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EV_CONCILIACION-RC\OSOM\"/>
    </mc:Choice>
  </mc:AlternateContent>
  <xr:revisionPtr revIDLastSave="0" documentId="13_ncr:1_{5E3356C3-B484-42A2-AC8D-7AA7AA0B2F7D}" xr6:coauthVersionLast="47" xr6:coauthVersionMax="47" xr10:uidLastSave="{00000000-0000-0000-0000-000000000000}"/>
  <bookViews>
    <workbookView xWindow="-28920" yWindow="1710" windowWidth="29040" windowHeight="15720" xr2:uid="{00000000-000D-0000-FFFF-FFFF00000000}"/>
  </bookViews>
  <sheets>
    <sheet name="PORTADA" sheetId="13" r:id="rId1"/>
    <sheet name="TPNC" sheetId="1" r:id="rId2"/>
    <sheet name="CMORC" sheetId="2" r:id="rId3"/>
    <sheet name="RENTAC" sheetId="3" r:id="rId4"/>
    <sheet name="CVTn" sheetId="14" r:id="rId5"/>
    <sheet name="TCP" sheetId="15" r:id="rId6"/>
  </sheets>
  <definedNames>
    <definedName name="_xlnm.Print_Area" localSheetId="0">PORTADA!$A$1:$I$40</definedName>
    <definedName name="_xlnm.Print_Titles" localSheetId="2">CMORC!$7:$9</definedName>
    <definedName name="_xlnm.Print_Titles" localSheetId="4">CVTn!$7:$9</definedName>
    <definedName name="_xlnm.Print_Titles" localSheetId="3">RENTAC!$6:$8</definedName>
    <definedName name="_xlnm.Print_Titles" localSheetId="1">TPNC!$7:$9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" i="14" l="1"/>
  <c r="L1" i="3"/>
  <c r="L1" i="2"/>
  <c r="I7" i="1"/>
  <c r="B8" i="15"/>
  <c r="F7" i="14"/>
  <c r="B7" i="14"/>
  <c r="L6" i="3"/>
  <c r="A6" i="3"/>
  <c r="O7" i="2"/>
  <c r="A7" i="2"/>
  <c r="I8" i="15"/>
  <c r="A7" i="1"/>
  <c r="K7" i="1"/>
  <c r="A30" i="13"/>
  <c r="E26" i="13"/>
</calcChain>
</file>

<file path=xl/sharedStrings.xml><?xml version="1.0" encoding="utf-8"?>
<sst xmlns="http://schemas.openxmlformats.org/spreadsheetml/2006/main" count="14603" uniqueCount="211">
  <si>
    <t>ENTE OPERADOR REGIONAL</t>
  </si>
  <si>
    <t>Ente Operador Regional (EOR)</t>
  </si>
  <si>
    <t>Contenido:</t>
  </si>
  <si>
    <t>1.</t>
  </si>
  <si>
    <t>2.</t>
  </si>
  <si>
    <t>3.</t>
  </si>
  <si>
    <t>4.</t>
  </si>
  <si>
    <t>NO COMPROMETIDAS EN CONTRATO</t>
  </si>
  <si>
    <t>F. Conciliación:</t>
  </si>
  <si>
    <t>Cargo en el Mercado de Oportunidad Regional asociado a los Compromisos Contractuales.</t>
  </si>
  <si>
    <t>Renta de Congestión.</t>
  </si>
  <si>
    <t>CARGO EN EL MERCADO DE OPORTUNIDAD</t>
  </si>
  <si>
    <t>ASOCIADO A LOS COMPROMISOS CONTRACTUALES</t>
  </si>
  <si>
    <t>RENTA DE CONGESTIÓN</t>
  </si>
  <si>
    <t>Conciliación Diaria de Servicios de Transmisión Regional por Instalación.</t>
  </si>
  <si>
    <t>OS/OM:</t>
  </si>
  <si>
    <t>POR INSTALACIÓN</t>
  </si>
  <si>
    <t>Reporte de Conciliación Diaria Programada</t>
  </si>
  <si>
    <t>Transacciones Programadas no Comprometidas en Contrato.</t>
  </si>
  <si>
    <t xml:space="preserve">TRANSACCIONES PROGRAMADAS </t>
  </si>
  <si>
    <t>F. Predespacho:</t>
  </si>
  <si>
    <t>CONCILIACIÓN DIARIA DE SERVICIOS DE TRANSMISIÓN REGIONAL</t>
  </si>
  <si>
    <t>F. PREDESPACHO:</t>
  </si>
  <si>
    <t xml:space="preserve">                 ENTE OPERADOR REGIONAL</t>
  </si>
  <si>
    <t>TRANSACCIONES DE CONTRATOS REGIONALES</t>
  </si>
  <si>
    <t>Nota:</t>
  </si>
  <si>
    <t>Transacciones de Contratos Regionales.</t>
  </si>
  <si>
    <t>5.</t>
  </si>
  <si>
    <t>Nota: Las columnas “Código de CF” y “ID DT” únicamente corresponden a los tipos de ofertas asociados a los Contratos Firmes; se coloca N/A para otros tipos de oferta.</t>
  </si>
  <si>
    <t>1 El termino N/A en la columna "Precio Exante (US$)" indica una situación de aislamiento eléctrico debido a SOLMANT.
2 Las columnas “Código de CF” y “ID DT” únicamente corresponden a los tipos de ofertas asociados a los Contratos Firmes; se coloca N/A para otros tipos de oferta.</t>
  </si>
  <si>
    <t>El término "N/A" en la columna "Precio I (US$)" y/o en la columna "Precio R (US$)", indican una situación de aislamiento eléctrico debido a SOLMANT.</t>
  </si>
  <si>
    <t>Agente</t>
  </si>
  <si>
    <t>Periodo</t>
  </si>
  <si>
    <t>Tipo Contrato</t>
  </si>
  <si>
    <t>Código de CF</t>
  </si>
  <si>
    <t>ID DT</t>
  </si>
  <si>
    <t>Nodo I</t>
  </si>
  <si>
    <t>Punto Medición I</t>
  </si>
  <si>
    <t>Precio I (US$)</t>
  </si>
  <si>
    <t>Nodo R</t>
  </si>
  <si>
    <t>Punto Medición R</t>
  </si>
  <si>
    <t>Precio R (US$)</t>
  </si>
  <si>
    <t>Transacción</t>
  </si>
  <si>
    <t>Energía Declarada Inicial (MWh)</t>
  </si>
  <si>
    <t>Compromiso Contractual CCi  (MW)</t>
  </si>
  <si>
    <t>Cargo en el Mercado de Oportunidad Regional asociado a los Compromisos Contractuales (US$)</t>
  </si>
  <si>
    <t>DIVISIÓN OPERACIÓN Y CONTROL DEL SISTEMA ELÉCTRICO</t>
  </si>
  <si>
    <t>Punto de Medición</t>
  </si>
  <si>
    <t>Tipo Oferta</t>
  </si>
  <si>
    <t>IPNC/RPNC</t>
  </si>
  <si>
    <t>MW Predespachados</t>
  </si>
  <si>
    <t>Precio Exante (US$)</t>
  </si>
  <si>
    <t>Transacciones Programadas _x000D_
no Comprometidas en Contrato (US$)</t>
  </si>
  <si>
    <t>5GICE</t>
  </si>
  <si>
    <t>00</t>
  </si>
  <si>
    <t>5_50350_001</t>
  </si>
  <si>
    <t>i</t>
  </si>
  <si>
    <t>TOP</t>
  </si>
  <si>
    <t>N/A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</si>
  <si>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</si>
  <si>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</si>
  <si>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</si>
  <si>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</si>
  <si>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</si>
  <si>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</si>
  <si>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</si>
  <si>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</si>
  <si>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</si>
  <si>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</si>
  <si>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</si>
  <si>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</si>
  <si>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</si>
  <si>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</si>
  <si>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</si>
  <si>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</si>
  <si>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</si>
  <si>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</si>
  <si>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</si>
  <si>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</si>
  <si>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</si>
  <si>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</si>
  <si>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</si>
  <si>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5_50900_001</t>
  </si>
  <si>
    <t>5_58200_001</t>
  </si>
  <si>
    <t>5_58300_001</t>
  </si>
  <si>
    <t>5_58500_001</t>
  </si>
  <si>
    <t>TOTAL</t>
  </si>
  <si>
    <t/>
  </si>
  <si>
    <t>Nodo</t>
  </si>
  <si>
    <t>Punto Medida</t>
  </si>
  <si>
    <t>Transacciones de Contratos Regionales 
(Energía Declarada o Reducida)
 (MW)</t>
  </si>
  <si>
    <t>Tipo DT</t>
  </si>
  <si>
    <t>Potencia Asignada DT</t>
  </si>
  <si>
    <t>Energía Declarada o Requerida Reducida (MWh)</t>
  </si>
  <si>
    <t>Renta de Congestión (US$)</t>
  </si>
  <si>
    <t>País</t>
  </si>
  <si>
    <t>BUS I</t>
  </si>
  <si>
    <t>BUS J</t>
  </si>
  <si>
    <t>Precio J (US$)</t>
  </si>
  <si>
    <t>CKT</t>
  </si>
  <si>
    <t>Flujo Total (MW)(+) Flujo de I a J(-) Flujo de J a I</t>
  </si>
  <si>
    <t>Pérdidas Totales (MW)</t>
  </si>
  <si>
    <t>Flujo Nacional (MW)(+) Flujo de I a J(-) Flujo de J a I</t>
  </si>
  <si>
    <t>Pérdidas Nacionales (MW)</t>
  </si>
  <si>
    <t>Flujo MER (MW)(+) Flujo de I a J(-) Flujo de J a I</t>
  </si>
  <si>
    <t>Pérdidas MER (MW)</t>
  </si>
  <si>
    <t>Flujo DT (MW)(+) Flujo de I a J(-) Flujo de J a I</t>
  </si>
  <si>
    <t>Flujo DF (MW)(+) Flujo de I a J(-) Flujo de J a I</t>
  </si>
  <si>
    <t>Flujo DFPP (MW)(+) Flujo de I a J(-) Flujo de J a I</t>
  </si>
  <si>
    <t>Pérdidas DT (MW)</t>
  </si>
  <si>
    <t>Clasificación de elemento de RED</t>
  </si>
  <si>
    <t>Cargo Variable de Transmisión MER por elemento (US$)</t>
  </si>
  <si>
    <t>Cargo Variable de Transmisión DT por elemento (US$)</t>
  </si>
  <si>
    <t>Cargo Variable de Transmisión Neto (US$)</t>
  </si>
  <si>
    <t>CRI</t>
  </si>
  <si>
    <t>5TEPRCRI</t>
  </si>
  <si>
    <t>4412</t>
  </si>
  <si>
    <t>64.64</t>
  </si>
  <si>
    <t>50050</t>
  </si>
  <si>
    <t>62.97</t>
  </si>
  <si>
    <t>1</t>
  </si>
  <si>
    <t>-71.25386395831190</t>
  </si>
  <si>
    <t>0.9291117026051010</t>
  </si>
  <si>
    <t>14.418711874075</t>
  </si>
  <si>
    <t>0.0380455631356891</t>
  </si>
  <si>
    <t>-85.67257583238690</t>
  </si>
  <si>
    <t>0.8910661394694120</t>
  </si>
  <si>
    <t>-38.65327284248330</t>
  </si>
  <si>
    <t>-38.653272842483349013</t>
  </si>
  <si>
    <t>0</t>
  </si>
  <si>
    <t>0.2734158167626890</t>
  </si>
  <si>
    <t>RTR SIEPAC INTERCONECTOR</t>
  </si>
  <si>
    <t>6500</t>
  </si>
  <si>
    <t>RTR SIEPAC NO INTERCONECTOR</t>
  </si>
  <si>
    <t>51450</t>
  </si>
  <si>
    <t>54000</t>
  </si>
  <si>
    <t>56050</t>
  </si>
  <si>
    <t>5TICE</t>
  </si>
  <si>
    <t>4408</t>
  </si>
  <si>
    <t>RTR TXN INTERCONECTOR</t>
  </si>
  <si>
    <t>6000</t>
  </si>
  <si>
    <t>64.39</t>
  </si>
  <si>
    <t>44.64133720618070</t>
  </si>
  <si>
    <t>0.0996424493777965</t>
  </si>
  <si>
    <t>19.11929500042790</t>
  </si>
  <si>
    <t>0.0182773720656693</t>
  </si>
  <si>
    <t>25.52204220575280</t>
  </si>
  <si>
    <t>0.0813650773121273</t>
  </si>
  <si>
    <t>31.40729323191070</t>
  </si>
  <si>
    <t>31.407293231910713321</t>
  </si>
  <si>
    <t>0.0493209034077612</t>
  </si>
  <si>
    <t>6400</t>
  </si>
  <si>
    <t>50000</t>
  </si>
  <si>
    <t>RTR TXN NO INTERCONECTOR</t>
  </si>
  <si>
    <t>No RTR ICE-OM</t>
  </si>
  <si>
    <t>50054</t>
  </si>
  <si>
    <t>50100</t>
  </si>
  <si>
    <t>50150</t>
  </si>
  <si>
    <t>50200</t>
  </si>
  <si>
    <t>50250</t>
  </si>
  <si>
    <t>50300</t>
  </si>
  <si>
    <t>50350</t>
  </si>
  <si>
    <t>50354</t>
  </si>
  <si>
    <t>50454</t>
  </si>
  <si>
    <t>50504</t>
  </si>
  <si>
    <t>50650</t>
  </si>
  <si>
    <t>50700</t>
  </si>
  <si>
    <t>50800</t>
  </si>
  <si>
    <t>50900</t>
  </si>
  <si>
    <t>50950</t>
  </si>
  <si>
    <t>51200</t>
  </si>
  <si>
    <t>51300</t>
  </si>
  <si>
    <t>52000</t>
  </si>
  <si>
    <t>53000</t>
  </si>
  <si>
    <t>53004</t>
  </si>
  <si>
    <t>53050</t>
  </si>
  <si>
    <t>53150</t>
  </si>
  <si>
    <t>53154</t>
  </si>
  <si>
    <t>53200</t>
  </si>
  <si>
    <t>53204</t>
  </si>
  <si>
    <t>53254</t>
  </si>
  <si>
    <t>53354</t>
  </si>
  <si>
    <t>53404</t>
  </si>
  <si>
    <t>53454</t>
  </si>
  <si>
    <t>53550</t>
  </si>
  <si>
    <t>53604</t>
  </si>
  <si>
    <t>53704</t>
  </si>
  <si>
    <t>53754</t>
  </si>
  <si>
    <t>53850</t>
  </si>
  <si>
    <t>53854</t>
  </si>
  <si>
    <t>53900</t>
  </si>
  <si>
    <t>54050</t>
  </si>
  <si>
    <t>54200</t>
  </si>
  <si>
    <t>54500</t>
  </si>
  <si>
    <t>54750</t>
  </si>
  <si>
    <t>56000</t>
  </si>
  <si>
    <t>58004</t>
  </si>
  <si>
    <t>58054</t>
  </si>
  <si>
    <t>58150</t>
  </si>
  <si>
    <t>58300</t>
  </si>
  <si>
    <t>58305</t>
  </si>
  <si>
    <t>58450</t>
  </si>
  <si>
    <t>58500</t>
  </si>
  <si>
    <t xml:space="preserve">TOTAL  </t>
  </si>
  <si>
    <t>TOTAL No RTR ICE-OM</t>
  </si>
  <si>
    <t>TOTAL RTR SIEPAC INTERCONECTOR</t>
  </si>
  <si>
    <t>TOTAL RTR SIEPAC NO INTERCONECTOR</t>
  </si>
  <si>
    <t>TOTAL RTR TXN INTERCONECTOR</t>
  </si>
  <si>
    <t>TOTAL RTR TXN NO INTERCONECTOR</t>
  </si>
  <si>
    <t xml:space="preserve">TOTAL </t>
  </si>
  <si>
    <t xml:space="preserve"> Nota: Los montos del CVT_MER por elemento, CVT_DT por elemento y CVT_NETO, han sido calculados conforme lo establecido en las Resoluciones CRIE-7-2017, CRIE-18-2017 y CRIE-31-2018,  y serán de carácter INDICATIVO y no tienen efectos en los procesos de conciliación, facturación y liquidación de los servicios de transmisión.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</si>
</sst>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m/dd/yyyy;@"/>
    <numFmt numFmtId="165" formatCode="[$$-409]#,##0.00"/>
    <numFmt numFmtId="166" formatCode="#,##0.000"/>
    <numFmt numFmtId="167" formatCode="00"/>
    <numFmt numFmtId="168" formatCode="dd&quot; de &quot;mmmm&quot; de &quot;yyyy"/>
    <numFmt numFmtId="169" formatCode="0.000"/>
  </numFmts>
  <fonts count="3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4"/>
      <color indexed="9"/>
      <name val="Arial"/>
      <family val="2"/>
    </font>
    <font>
      <b/>
      <sz val="24"/>
      <name val="Segoe UI Black"/>
      <family val="2"/>
    </font>
    <font>
      <b/>
      <sz val="16"/>
      <name val="Segoe UI Semibold"/>
      <family val="2"/>
    </font>
    <font>
      <b/>
      <sz val="14"/>
      <name val="Segoe UI Semibold"/>
      <family val="2"/>
    </font>
    <font>
      <sz val="10"/>
      <name val="Segoe UI Semibold"/>
      <family val="2"/>
    </font>
    <font>
      <b/>
      <u/>
      <sz val="18"/>
      <name val="Segoe UI Semibold"/>
      <family val="2"/>
    </font>
    <font>
      <b/>
      <sz val="14"/>
      <name val="Segoe UI Black"/>
      <family val="2"/>
    </font>
    <font>
      <sz val="10"/>
      <name val="Segoe UI Light"/>
      <family val="2"/>
    </font>
    <font>
      <b/>
      <sz val="10"/>
      <name val="Segoe UI Semibold"/>
      <family val="2"/>
    </font>
    <font>
      <sz val="10"/>
      <color indexed="9"/>
      <name val="Segoe UI Semibold"/>
      <family val="2"/>
    </font>
    <font>
      <b/>
      <sz val="10"/>
      <color indexed="9"/>
      <name val="Segoe UI Semibold"/>
      <family val="2"/>
    </font>
    <font>
      <sz val="10"/>
      <name val="Segoe UI"/>
      <family val="2"/>
    </font>
    <font>
      <sz val="10"/>
      <color indexed="9"/>
      <name val="Segoe UI"/>
      <family val="2"/>
    </font>
    <font>
      <b/>
      <sz val="9"/>
      <color indexed="9"/>
      <name val="Segoe UI Semibold"/>
      <family val="2"/>
    </font>
    <font>
      <b/>
      <sz val="9"/>
      <name val="Segoe UI Semibold"/>
      <family val="2"/>
    </font>
    <font>
      <sz val="9"/>
      <name val="Segoe UI"/>
      <family val="2"/>
    </font>
    <font>
      <b/>
      <sz val="8"/>
      <name val="Segoe UI Semibold"/>
      <family val="2"/>
    </font>
    <font>
      <b/>
      <sz val="10"/>
      <name val="Segoe UI"/>
      <family val="2"/>
    </font>
    <font>
      <sz val="10"/>
      <name val="Arial"/>
      <family val="2"/>
    </font>
    <font>
      <sz val="2"/>
      <color theme="0"/>
      <name val="Arial"/>
      <family val="2"/>
    </font>
    <font>
      <sz val="10"/>
      <color theme="0"/>
      <name val="Segoe UI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/>
      <right/>
      <top/>
      <bottom style="medium">
        <color indexed="48"/>
      </bottom>
      <diagonal/>
    </border>
  </borders>
  <cellStyleXfs count="1">
    <xf numFmtId="0" fontId="0" fillId="0" borderId="0"/>
  </cellStyleXfs>
  <cellXfs count="139">
    <xf numFmtId="0" fontId="0" fillId="0" borderId="0" xfId="0"/>
    <xf numFmtId="164" fontId="1" fillId="2" borderId="0" xfId="0" applyNumberFormat="1" applyFont="1" applyFill="1" applyAlignment="1">
      <alignment horizontal="center"/>
    </xf>
    <xf numFmtId="0" fontId="1" fillId="0" borderId="0" xfId="0" applyFont="1"/>
    <xf numFmtId="0" fontId="5" fillId="0" borderId="0" xfId="0" applyFont="1"/>
    <xf numFmtId="164" fontId="5" fillId="2" borderId="0" xfId="0" applyNumberFormat="1" applyFont="1" applyFill="1" applyAlignment="1">
      <alignment horizontal="center"/>
    </xf>
    <xf numFmtId="0" fontId="8" fillId="0" borderId="0" xfId="0" applyFont="1"/>
    <xf numFmtId="164" fontId="1" fillId="2" borderId="0" xfId="0" applyNumberFormat="1" applyFont="1" applyFill="1" applyAlignment="1">
      <alignment horizontal="left" shrinkToFit="1"/>
    </xf>
    <xf numFmtId="165" fontId="1" fillId="2" borderId="0" xfId="0" applyNumberFormat="1" applyFont="1" applyFill="1" applyAlignment="1">
      <alignment horizontal="left" shrinkToFit="1"/>
    </xf>
    <xf numFmtId="164" fontId="5" fillId="2" borderId="0" xfId="0" applyNumberFormat="1" applyFont="1" applyFill="1" applyAlignment="1">
      <alignment horizontal="left" shrinkToFit="1"/>
    </xf>
    <xf numFmtId="49" fontId="1" fillId="2" borderId="0" xfId="0" applyNumberFormat="1" applyFont="1" applyFill="1" applyAlignment="1">
      <alignment horizontal="right"/>
    </xf>
    <xf numFmtId="49" fontId="5" fillId="2" borderId="0" xfId="0" applyNumberFormat="1" applyFont="1" applyFill="1" applyAlignment="1">
      <alignment horizontal="right"/>
    </xf>
    <xf numFmtId="164" fontId="1" fillId="2" borderId="0" xfId="0" applyNumberFormat="1" applyFont="1" applyFill="1" applyAlignment="1">
      <alignment horizontal="left"/>
    </xf>
    <xf numFmtId="164" fontId="5" fillId="2" borderId="0" xfId="0" applyNumberFormat="1" applyFont="1" applyFill="1" applyAlignment="1">
      <alignment horizontal="left"/>
    </xf>
    <xf numFmtId="164" fontId="6" fillId="2" borderId="0" xfId="0" applyNumberFormat="1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1" fillId="2" borderId="0" xfId="0" applyFont="1" applyFill="1" applyAlignment="1">
      <alignment horizontal="right"/>
    </xf>
    <xf numFmtId="164" fontId="9" fillId="0" borderId="0" xfId="0" applyNumberFormat="1" applyFont="1"/>
    <xf numFmtId="0" fontId="0" fillId="2" borderId="0" xfId="0" applyFill="1"/>
    <xf numFmtId="0" fontId="6" fillId="2" borderId="0" xfId="0" applyFont="1" applyFill="1"/>
    <xf numFmtId="0" fontId="3" fillId="2" borderId="0" xfId="0" applyFont="1" applyFill="1"/>
    <xf numFmtId="0" fontId="10" fillId="2" borderId="0" xfId="0" applyFont="1" applyFill="1" applyAlignment="1">
      <alignment vertical="top"/>
    </xf>
    <xf numFmtId="0" fontId="12" fillId="0" borderId="0" xfId="0" applyFont="1"/>
    <xf numFmtId="0" fontId="13" fillId="2" borderId="0" xfId="0" applyFont="1" applyFill="1"/>
    <xf numFmtId="0" fontId="3" fillId="2" borderId="0" xfId="0" applyFont="1" applyFill="1" applyAlignment="1">
      <alignment horizontal="center"/>
    </xf>
    <xf numFmtId="49" fontId="3" fillId="2" borderId="0" xfId="0" applyNumberFormat="1" applyFont="1" applyFill="1" applyAlignment="1">
      <alignment horizontal="right"/>
    </xf>
    <xf numFmtId="0" fontId="32" fillId="2" borderId="0" xfId="0" applyFont="1" applyFill="1"/>
    <xf numFmtId="14" fontId="32" fillId="2" borderId="0" xfId="0" applyNumberFormat="1" applyFont="1" applyFill="1"/>
    <xf numFmtId="0" fontId="32" fillId="2" borderId="0" xfId="0" applyFont="1" applyFill="1" applyAlignment="1">
      <alignment shrinkToFit="1"/>
    </xf>
    <xf numFmtId="0" fontId="3" fillId="0" borderId="0" xfId="0" applyFont="1"/>
    <xf numFmtId="165" fontId="3" fillId="2" borderId="0" xfId="0" applyNumberFormat="1" applyFont="1" applyFill="1" applyAlignment="1">
      <alignment horizontal="right"/>
    </xf>
    <xf numFmtId="49" fontId="6" fillId="2" borderId="0" xfId="0" applyNumberFormat="1" applyFont="1" applyFill="1" applyAlignment="1">
      <alignment horizontal="left"/>
    </xf>
    <xf numFmtId="0" fontId="17" fillId="2" borderId="0" xfId="0" applyFont="1" applyFill="1"/>
    <xf numFmtId="0" fontId="15" fillId="2" borderId="0" xfId="0" applyFont="1" applyFill="1" applyAlignment="1">
      <alignment vertical="top"/>
    </xf>
    <xf numFmtId="0" fontId="21" fillId="0" borderId="0" xfId="0" applyFont="1" applyAlignment="1">
      <alignment horizontal="left"/>
    </xf>
    <xf numFmtId="0" fontId="17" fillId="2" borderId="0" xfId="0" applyFont="1" applyFill="1" applyAlignment="1">
      <alignment horizontal="center"/>
    </xf>
    <xf numFmtId="49" fontId="17" fillId="2" borderId="0" xfId="0" applyNumberFormat="1" applyFont="1" applyFill="1" applyAlignment="1">
      <alignment horizontal="right"/>
    </xf>
    <xf numFmtId="164" fontId="22" fillId="2" borderId="0" xfId="0" applyNumberFormat="1" applyFont="1" applyFill="1" applyAlignment="1">
      <alignment horizontal="left"/>
    </xf>
    <xf numFmtId="0" fontId="23" fillId="2" borderId="0" xfId="0" applyFont="1" applyFill="1" applyAlignment="1">
      <alignment horizontal="left"/>
    </xf>
    <xf numFmtId="164" fontId="21" fillId="2" borderId="0" xfId="0" applyNumberFormat="1" applyFont="1" applyFill="1" applyAlignment="1">
      <alignment horizontal="left" shrinkToFit="1"/>
    </xf>
    <xf numFmtId="165" fontId="21" fillId="2" borderId="0" xfId="0" applyNumberFormat="1" applyFont="1" applyFill="1" applyAlignment="1">
      <alignment horizontal="right" shrinkToFit="1"/>
    </xf>
    <xf numFmtId="14" fontId="25" fillId="2" borderId="0" xfId="0" applyNumberFormat="1" applyFont="1" applyFill="1" applyAlignment="1">
      <alignment horizontal="left"/>
    </xf>
    <xf numFmtId="0" fontId="24" fillId="2" borderId="0" xfId="0" applyFont="1" applyFill="1" applyAlignment="1">
      <alignment horizontal="left" shrinkToFit="1"/>
    </xf>
    <xf numFmtId="168" fontId="24" fillId="2" borderId="0" xfId="0" applyNumberFormat="1" applyFont="1" applyFill="1" applyAlignment="1">
      <alignment horizontal="right" vertical="top"/>
    </xf>
    <xf numFmtId="164" fontId="26" fillId="3" borderId="1" xfId="0" applyNumberFormat="1" applyFont="1" applyFill="1" applyBorder="1" applyAlignment="1">
      <alignment horizontal="left" vertical="center" wrapText="1"/>
    </xf>
    <xf numFmtId="0" fontId="27" fillId="4" borderId="1" xfId="0" applyFont="1" applyFill="1" applyBorder="1" applyAlignment="1">
      <alignment horizontal="center" vertical="center" wrapText="1"/>
    </xf>
    <xf numFmtId="165" fontId="20" fillId="2" borderId="0" xfId="0" applyNumberFormat="1" applyFont="1" applyFill="1" applyAlignment="1">
      <alignment horizontal="right" shrinkToFit="1"/>
    </xf>
    <xf numFmtId="49" fontId="24" fillId="2" borderId="0" xfId="0" applyNumberFormat="1" applyFont="1" applyFill="1" applyAlignment="1">
      <alignment horizontal="left"/>
    </xf>
    <xf numFmtId="49" fontId="28" fillId="2" borderId="0" xfId="0" applyNumberFormat="1" applyFont="1" applyFill="1" applyAlignment="1">
      <alignment horizontal="center"/>
    </xf>
    <xf numFmtId="49" fontId="28" fillId="2" borderId="0" xfId="0" applyNumberFormat="1" applyFont="1" applyFill="1" applyAlignment="1">
      <alignment horizontal="left"/>
    </xf>
    <xf numFmtId="169" fontId="28" fillId="2" borderId="0" xfId="0" applyNumberFormat="1" applyFont="1" applyFill="1" applyAlignment="1">
      <alignment horizontal="center"/>
    </xf>
    <xf numFmtId="166" fontId="28" fillId="2" borderId="0" xfId="0" applyNumberFormat="1" applyFont="1" applyFill="1" applyAlignment="1">
      <alignment horizontal="center"/>
    </xf>
    <xf numFmtId="165" fontId="28" fillId="2" borderId="0" xfId="0" applyNumberFormat="1" applyFont="1" applyFill="1"/>
    <xf numFmtId="49" fontId="24" fillId="2" borderId="0" xfId="0" applyNumberFormat="1" applyFont="1" applyFill="1" applyAlignment="1">
      <alignment horizontal="center"/>
    </xf>
    <xf numFmtId="169" fontId="24" fillId="2" borderId="0" xfId="0" applyNumberFormat="1" applyFont="1" applyFill="1" applyAlignment="1">
      <alignment horizontal="center"/>
    </xf>
    <xf numFmtId="166" fontId="24" fillId="2" borderId="0" xfId="0" applyNumberFormat="1" applyFont="1" applyFill="1" applyAlignment="1">
      <alignment horizontal="center"/>
    </xf>
    <xf numFmtId="165" fontId="24" fillId="2" borderId="0" xfId="0" applyNumberFormat="1" applyFont="1" applyFill="1" applyAlignment="1">
      <alignment shrinkToFit="1"/>
    </xf>
    <xf numFmtId="49" fontId="23" fillId="2" borderId="0" xfId="0" applyNumberFormat="1" applyFont="1" applyFill="1" applyAlignment="1">
      <alignment horizontal="left"/>
    </xf>
    <xf numFmtId="165" fontId="17" fillId="2" borderId="0" xfId="0" applyNumberFormat="1" applyFont="1" applyFill="1" applyAlignment="1">
      <alignment horizontal="left" shrinkToFit="1"/>
    </xf>
    <xf numFmtId="164" fontId="26" fillId="3" borderId="1" xfId="0" applyNumberFormat="1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49" fontId="29" fillId="4" borderId="1" xfId="0" applyNumberFormat="1" applyFont="1" applyFill="1" applyBorder="1" applyAlignment="1">
      <alignment horizontal="center" vertical="center" wrapText="1"/>
    </xf>
    <xf numFmtId="49" fontId="25" fillId="2" borderId="0" xfId="0" applyNumberFormat="1" applyFont="1" applyFill="1" applyAlignment="1">
      <alignment horizontal="left"/>
    </xf>
    <xf numFmtId="0" fontId="30" fillId="2" borderId="0" xfId="0" applyFont="1" applyFill="1" applyAlignment="1">
      <alignment horizontal="right"/>
    </xf>
    <xf numFmtId="0" fontId="24" fillId="2" borderId="0" xfId="0" applyFont="1" applyFill="1"/>
    <xf numFmtId="0" fontId="20" fillId="2" borderId="0" xfId="0" applyFont="1" applyFill="1" applyAlignment="1">
      <alignment horizontal="right"/>
    </xf>
    <xf numFmtId="0" fontId="24" fillId="2" borderId="0" xfId="0" applyFont="1" applyFill="1" applyAlignment="1">
      <alignment horizontal="right"/>
    </xf>
    <xf numFmtId="49" fontId="24" fillId="2" borderId="0" xfId="0" applyNumberFormat="1" applyFont="1" applyFill="1" applyAlignment="1">
      <alignment horizontal="right"/>
    </xf>
    <xf numFmtId="0" fontId="24" fillId="2" borderId="0" xfId="0" applyFont="1" applyFill="1" applyAlignment="1">
      <alignment horizontal="center"/>
    </xf>
    <xf numFmtId="166" fontId="24" fillId="2" borderId="0" xfId="0" applyNumberFormat="1" applyFont="1" applyFill="1" applyAlignment="1">
      <alignment horizontal="right"/>
    </xf>
    <xf numFmtId="0" fontId="24" fillId="2" borderId="0" xfId="0" applyFont="1" applyFill="1" applyAlignment="1">
      <alignment horizontal="center" shrinkToFit="1"/>
    </xf>
    <xf numFmtId="166" fontId="24" fillId="2" borderId="0" xfId="0" applyNumberFormat="1" applyFont="1" applyFill="1" applyAlignment="1">
      <alignment shrinkToFit="1"/>
    </xf>
    <xf numFmtId="0" fontId="17" fillId="3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167" fontId="24" fillId="2" borderId="0" xfId="0" applyNumberFormat="1" applyFont="1" applyFill="1" applyAlignment="1">
      <alignment horizontal="center"/>
    </xf>
    <xf numFmtId="0" fontId="24" fillId="2" borderId="0" xfId="0" applyFont="1" applyFill="1" applyAlignment="1">
      <alignment horizontal="left"/>
    </xf>
    <xf numFmtId="164" fontId="31" fillId="2" borderId="0" xfId="0" applyNumberFormat="1" applyFont="1" applyFill="1" applyAlignment="1">
      <alignment horizontal="center"/>
    </xf>
    <xf numFmtId="0" fontId="31" fillId="2" borderId="0" xfId="0" applyFont="1" applyFill="1" applyAlignment="1">
      <alignment horizontal="center"/>
    </xf>
    <xf numFmtId="49" fontId="31" fillId="2" borderId="0" xfId="0" applyNumberFormat="1" applyFont="1" applyFill="1" applyAlignment="1">
      <alignment horizontal="right"/>
    </xf>
    <xf numFmtId="0" fontId="31" fillId="2" borderId="0" xfId="0" applyFont="1" applyFill="1" applyAlignment="1">
      <alignment horizontal="left"/>
    </xf>
    <xf numFmtId="165" fontId="31" fillId="2" borderId="0" xfId="0" applyNumberFormat="1" applyFont="1" applyFill="1" applyAlignment="1">
      <alignment horizontal="left" shrinkToFit="1"/>
    </xf>
    <xf numFmtId="0" fontId="31" fillId="0" borderId="0" xfId="0" applyFont="1"/>
    <xf numFmtId="164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left"/>
    </xf>
    <xf numFmtId="165" fontId="31" fillId="2" borderId="0" xfId="0" applyNumberFormat="1" applyFont="1" applyFill="1" applyAlignment="1">
      <alignment horizontal="right" shrinkToFit="1"/>
    </xf>
    <xf numFmtId="164" fontId="20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 shrinkToFit="1"/>
    </xf>
    <xf numFmtId="0" fontId="28" fillId="2" borderId="0" xfId="0" applyFont="1" applyFill="1" applyAlignment="1">
      <alignment horizontal="center"/>
    </xf>
    <xf numFmtId="0" fontId="28" fillId="2" borderId="0" xfId="0" applyFont="1" applyFill="1"/>
    <xf numFmtId="166" fontId="28" fillId="2" borderId="0" xfId="0" applyNumberFormat="1" applyFont="1" applyFill="1"/>
    <xf numFmtId="164" fontId="31" fillId="2" borderId="0" xfId="0" applyNumberFormat="1" applyFont="1" applyFill="1" applyAlignment="1">
      <alignment horizontal="left"/>
    </xf>
    <xf numFmtId="49" fontId="31" fillId="2" borderId="0" xfId="0" applyNumberFormat="1" applyFont="1" applyFill="1" applyAlignment="1">
      <alignment horizontal="left"/>
    </xf>
    <xf numFmtId="164" fontId="31" fillId="2" borderId="0" xfId="0" applyNumberFormat="1" applyFont="1" applyFill="1" applyAlignment="1">
      <alignment horizontal="left" shrinkToFit="1"/>
    </xf>
    <xf numFmtId="0" fontId="31" fillId="2" borderId="0" xfId="0" applyFont="1" applyFill="1"/>
    <xf numFmtId="164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left"/>
    </xf>
    <xf numFmtId="164" fontId="3" fillId="2" borderId="0" xfId="0" applyNumberFormat="1" applyFont="1" applyFill="1" applyAlignment="1">
      <alignment horizontal="left" shrinkToFit="1"/>
    </xf>
    <xf numFmtId="4" fontId="24" fillId="2" borderId="0" xfId="0" applyNumberFormat="1" applyFont="1" applyFill="1" applyAlignment="1">
      <alignment horizontal="right"/>
    </xf>
    <xf numFmtId="164" fontId="3" fillId="0" borderId="0" xfId="0" applyNumberFormat="1" applyFont="1"/>
    <xf numFmtId="4" fontId="24" fillId="2" borderId="0" xfId="0" applyNumberFormat="1" applyFont="1" applyFill="1" applyAlignment="1">
      <alignment horizontal="right" shrinkToFit="1"/>
    </xf>
    <xf numFmtId="4" fontId="24" fillId="2" borderId="0" xfId="0" applyNumberFormat="1" applyFont="1" applyFill="1"/>
    <xf numFmtId="4" fontId="24" fillId="2" borderId="0" xfId="0" applyNumberFormat="1" applyFont="1" applyFill="1" applyAlignment="1">
      <alignment horizontal="left"/>
    </xf>
    <xf numFmtId="0" fontId="24" fillId="2" borderId="0" xfId="0" applyFont="1" applyFill="1" applyAlignment="1">
      <alignment shrinkToFit="1"/>
    </xf>
    <xf numFmtId="2" fontId="24" fillId="2" borderId="0" xfId="0" applyNumberFormat="1" applyFont="1" applyFill="1" applyAlignment="1">
      <alignment horizontal="right"/>
    </xf>
    <xf numFmtId="2" fontId="24" fillId="2" borderId="0" xfId="0" applyNumberFormat="1" applyFont="1" applyFill="1" applyAlignment="1">
      <alignment horizontal="right" shrinkToFit="1"/>
    </xf>
    <xf numFmtId="2" fontId="24" fillId="2" borderId="0" xfId="0" applyNumberFormat="1" applyFont="1" applyFill="1" applyAlignment="1">
      <alignment horizontal="center"/>
    </xf>
    <xf numFmtId="49" fontId="24" fillId="2" borderId="0" xfId="0" applyNumberFormat="1" applyFont="1" applyFill="1" applyAlignment="1">
      <alignment horizontal="left" vertical="center"/>
    </xf>
    <xf numFmtId="169" fontId="24" fillId="2" borderId="0" xfId="0" applyNumberFormat="1" applyFont="1" applyFill="1" applyAlignment="1">
      <alignment horizontal="right"/>
    </xf>
    <xf numFmtId="49" fontId="28" fillId="2" borderId="0" xfId="0" applyNumberFormat="1" applyFont="1" applyFill="1" applyAlignment="1">
      <alignment horizontal="left" vertical="center"/>
    </xf>
    <xf numFmtId="0" fontId="21" fillId="0" borderId="0" xfId="0" applyFont="1" applyAlignment="1">
      <alignment horizontal="right" vertical="center"/>
    </xf>
    <xf numFmtId="49" fontId="15" fillId="2" borderId="0" xfId="0" applyNumberFormat="1" applyFont="1" applyFill="1" applyAlignment="1">
      <alignment vertical="top"/>
    </xf>
    <xf numFmtId="164" fontId="4" fillId="2" borderId="0" xfId="0" applyNumberFormat="1" applyFont="1" applyFill="1" applyAlignment="1">
      <alignment horizontal="right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center" vertical="center" wrapText="1"/>
    </xf>
    <xf numFmtId="168" fontId="16" fillId="2" borderId="0" xfId="0" applyNumberFormat="1" applyFont="1" applyFill="1" applyAlignment="1">
      <alignment horizontal="left"/>
    </xf>
    <xf numFmtId="0" fontId="14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 wrapText="1"/>
    </xf>
    <xf numFmtId="0" fontId="15" fillId="2" borderId="0" xfId="0" applyFont="1" applyFill="1" applyAlignment="1">
      <alignment horizontal="right"/>
    </xf>
    <xf numFmtId="0" fontId="15" fillId="2" borderId="0" xfId="0" applyFont="1" applyFill="1" applyAlignment="1">
      <alignment horizontal="center"/>
    </xf>
    <xf numFmtId="0" fontId="18" fillId="2" borderId="0" xfId="0" applyFont="1" applyFill="1" applyAlignment="1">
      <alignment horizontal="left"/>
    </xf>
    <xf numFmtId="164" fontId="19" fillId="2" borderId="0" xfId="0" applyNumberFormat="1" applyFont="1" applyFill="1" applyAlignment="1">
      <alignment horizontal="center"/>
    </xf>
    <xf numFmtId="0" fontId="24" fillId="2" borderId="0" xfId="0" applyFont="1" applyFill="1" applyAlignment="1">
      <alignment horizontal="left" vertical="top" wrapText="1"/>
    </xf>
    <xf numFmtId="0" fontId="24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168" fontId="24" fillId="2" borderId="0" xfId="0" applyNumberFormat="1" applyFont="1" applyFill="1" applyAlignment="1">
      <alignment horizontal="right" vertical="top"/>
    </xf>
    <xf numFmtId="0" fontId="19" fillId="2" borderId="0" xfId="0" applyFont="1" applyFill="1" applyAlignment="1">
      <alignment horizontal="center"/>
    </xf>
    <xf numFmtId="168" fontId="24" fillId="5" borderId="0" xfId="0" applyNumberFormat="1" applyFont="1" applyFill="1" applyAlignment="1">
      <alignment horizontal="right" vertical="top" wrapText="1"/>
    </xf>
    <xf numFmtId="164" fontId="9" fillId="2" borderId="0" xfId="0" applyNumberFormat="1" applyFont="1" applyFill="1" applyAlignment="1">
      <alignment horizontal="center"/>
    </xf>
    <xf numFmtId="14" fontId="33" fillId="2" borderId="0" xfId="0" applyNumberFormat="1" applyFont="1" applyFill="1" applyAlignment="1">
      <alignment horizontal="left"/>
    </xf>
    <xf numFmtId="165" fontId="34" fillId="2" borderId="0" xfId="0" applyNumberFormat="1" applyFont="1" applyFill="1" applyAlignment="1">
      <alignment horizontal="left" shrinkToFit="1"/>
    </xf>
    <xf numFmtId="4" fontId="34" fillId="2" borderId="0" xfId="0" applyNumberFormat="1" applyFont="1" applyFill="1"/>
    <xf numFmtId="0" fontId="24" fillId="2" borderId="0" xfId="0" applyFont="1" applyFill="1" applyAlignment="1">
      <alignment horizontal="left" wrapText="1"/>
    </xf>
  </cellXfs>
  <cellStyles count="1">
    <cellStyle name="Normal" xfId="0" builtinId="0"/>
  </cellStyles>
  <dxfs count="5"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581025</xdr:colOff>
      <xdr:row>5</xdr:row>
      <xdr:rowOff>0</xdr:rowOff>
    </xdr:from>
    <xdr:to>
      <xdr:col>5</xdr:col>
      <xdr:colOff>0</xdr:colOff>
      <xdr:row>14</xdr:row>
      <xdr:rowOff>133350</xdr:rowOff>
    </xdr:to>
    <xdr:pic>
      <xdr:nvPicPr>
        <xdr:cNvPr id="13427" name="Picture 1">
          <a:extLst>
            <a:ext uri="{FF2B5EF4-FFF2-40B4-BE49-F238E27FC236}">
              <a16:creationId xmlns:a16="http://schemas.microsoft.com/office/drawing/2014/main" id="{E9484C26-1444-8E45-57D5-605B57C2E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809625"/>
          <a:ext cx="1362075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714375</xdr:colOff>
      <xdr:row>3</xdr:row>
      <xdr:rowOff>142875</xdr:rowOff>
    </xdr:to>
    <xdr:pic>
      <xdr:nvPicPr>
        <xdr:cNvPr id="1139" name="Picture 1">
          <a:extLst>
            <a:ext uri="{FF2B5EF4-FFF2-40B4-BE49-F238E27FC236}">
              <a16:creationId xmlns:a16="http://schemas.microsoft.com/office/drawing/2014/main" id="{2F6A5293-ADB9-54FA-F14F-EE1E5A7B8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43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752475</xdr:colOff>
      <xdr:row>3</xdr:row>
      <xdr:rowOff>142875</xdr:rowOff>
    </xdr:to>
    <xdr:pic>
      <xdr:nvPicPr>
        <xdr:cNvPr id="2208" name="Picture 4">
          <a:extLst>
            <a:ext uri="{FF2B5EF4-FFF2-40B4-BE49-F238E27FC236}">
              <a16:creationId xmlns:a16="http://schemas.microsoft.com/office/drawing/2014/main" id="{A8D99B42-E1EB-2C49-A6B7-9651A7B13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7143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762000</xdr:colOff>
      <xdr:row>3</xdr:row>
      <xdr:rowOff>142875</xdr:rowOff>
    </xdr:to>
    <xdr:pic>
      <xdr:nvPicPr>
        <xdr:cNvPr id="2209" name="Picture 4">
          <a:extLst>
            <a:ext uri="{FF2B5EF4-FFF2-40B4-BE49-F238E27FC236}">
              <a16:creationId xmlns:a16="http://schemas.microsoft.com/office/drawing/2014/main" id="{C8B1069D-E220-0BFF-AB45-02A73960A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20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647700</xdr:colOff>
      <xdr:row>3</xdr:row>
      <xdr:rowOff>76200</xdr:rowOff>
    </xdr:to>
    <xdr:pic>
      <xdr:nvPicPr>
        <xdr:cNvPr id="3235" name="Picture 8">
          <a:extLst>
            <a:ext uri="{FF2B5EF4-FFF2-40B4-BE49-F238E27FC236}">
              <a16:creationId xmlns:a16="http://schemas.microsoft.com/office/drawing/2014/main" id="{6971A16D-DCE9-2492-7A6F-3BBD1E11E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619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647700</xdr:colOff>
      <xdr:row>3</xdr:row>
      <xdr:rowOff>76200</xdr:rowOff>
    </xdr:to>
    <xdr:pic>
      <xdr:nvPicPr>
        <xdr:cNvPr id="3236" name="Picture 8">
          <a:extLst>
            <a:ext uri="{FF2B5EF4-FFF2-40B4-BE49-F238E27FC236}">
              <a16:creationId xmlns:a16="http://schemas.microsoft.com/office/drawing/2014/main" id="{6E34D1D9-5C86-BB8F-05D1-66A665196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6381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19050</xdr:rowOff>
    </xdr:from>
    <xdr:to>
      <xdr:col>1</xdr:col>
      <xdr:colOff>777240</xdr:colOff>
      <xdr:row>3</xdr:row>
      <xdr:rowOff>129540</xdr:rowOff>
    </xdr:to>
    <xdr:pic>
      <xdr:nvPicPr>
        <xdr:cNvPr id="14440" name="Picture 1">
          <a:extLst>
            <a:ext uri="{FF2B5EF4-FFF2-40B4-BE49-F238E27FC236}">
              <a16:creationId xmlns:a16="http://schemas.microsoft.com/office/drawing/2014/main" id="{0ED4824D-CEC9-48FE-FAD4-AD438FB6B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0</xdr:row>
      <xdr:rowOff>19050</xdr:rowOff>
    </xdr:from>
    <xdr:to>
      <xdr:col>1</xdr:col>
      <xdr:colOff>777240</xdr:colOff>
      <xdr:row>3</xdr:row>
      <xdr:rowOff>131445</xdr:rowOff>
    </xdr:to>
    <xdr:pic>
      <xdr:nvPicPr>
        <xdr:cNvPr id="14441" name="Picture 1">
          <a:extLst>
            <a:ext uri="{FF2B5EF4-FFF2-40B4-BE49-F238E27FC236}">
              <a16:creationId xmlns:a16="http://schemas.microsoft.com/office/drawing/2014/main" id="{05463B22-AAFE-9489-AEE0-096319DB0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0</xdr:rowOff>
    </xdr:from>
    <xdr:to>
      <xdr:col>1</xdr:col>
      <xdr:colOff>828675</xdr:colOff>
      <xdr:row>4</xdr:row>
      <xdr:rowOff>9525</xdr:rowOff>
    </xdr:to>
    <xdr:pic>
      <xdr:nvPicPr>
        <xdr:cNvPr id="15410" name="Picture 1">
          <a:extLst>
            <a:ext uri="{FF2B5EF4-FFF2-40B4-BE49-F238E27FC236}">
              <a16:creationId xmlns:a16="http://schemas.microsoft.com/office/drawing/2014/main" id="{CDC9E693-CC94-0320-CCC4-BAD7B0F16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0"/>
          <a:ext cx="7905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0:I42"/>
  <sheetViews>
    <sheetView tabSelected="1" zoomScaleNormal="100" workbookViewId="0">
      <selection activeCell="A30" sqref="A30:I30"/>
    </sheetView>
  </sheetViews>
  <sheetFormatPr baseColWidth="10" defaultColWidth="11.44140625" defaultRowHeight="13.2" x14ac:dyDescent="0.25"/>
  <cols>
    <col min="1" max="1" width="3.88671875" style="20" customWidth="1"/>
    <col min="2" max="4" width="11.44140625" style="20" customWidth="1"/>
    <col min="5" max="5" width="17.6640625" style="20" customWidth="1"/>
    <col min="6" max="8" width="11.44140625" style="20" customWidth="1"/>
    <col min="9" max="9" width="5.6640625" style="20" customWidth="1"/>
  </cols>
  <sheetData>
    <row r="20" spans="1:9" ht="34.799999999999997" x14ac:dyDescent="0.75">
      <c r="A20" s="121" t="s">
        <v>1</v>
      </c>
      <c r="B20" s="121"/>
      <c r="C20" s="121"/>
      <c r="D20" s="121"/>
      <c r="E20" s="121"/>
      <c r="F20" s="121"/>
      <c r="G20" s="121"/>
      <c r="H20" s="121"/>
      <c r="I20" s="121"/>
    </row>
    <row r="22" spans="1:9" ht="24.6" x14ac:dyDescent="0.55000000000000004">
      <c r="A22" s="122" t="s">
        <v>17</v>
      </c>
      <c r="B22" s="122"/>
      <c r="C22" s="122"/>
      <c r="D22" s="122"/>
      <c r="E22" s="122"/>
      <c r="F22" s="122"/>
      <c r="G22" s="122"/>
      <c r="H22" s="122"/>
      <c r="I22" s="122"/>
    </row>
    <row r="24" spans="1:9" x14ac:dyDescent="0.25">
      <c r="E24" s="28"/>
      <c r="F24" s="28"/>
      <c r="G24" s="21"/>
      <c r="H24" s="21"/>
      <c r="I24" s="21"/>
    </row>
    <row r="25" spans="1:9" x14ac:dyDescent="0.25">
      <c r="A25" s="21"/>
      <c r="B25" s="21"/>
      <c r="C25" s="21"/>
      <c r="D25" s="21"/>
      <c r="E25" s="29">
        <v>46057</v>
      </c>
      <c r="F25" s="30" t="s">
        <v>46</v>
      </c>
      <c r="G25" s="21"/>
      <c r="H25" s="21"/>
      <c r="I25" s="21"/>
    </row>
    <row r="26" spans="1:9" ht="24.6" x14ac:dyDescent="0.55000000000000004">
      <c r="A26" s="123" t="s">
        <v>8</v>
      </c>
      <c r="B26" s="123"/>
      <c r="C26" s="123"/>
      <c r="D26" s="123"/>
      <c r="E26" s="120">
        <f>E25</f>
        <v>46057</v>
      </c>
      <c r="F26" s="120"/>
      <c r="G26" s="120"/>
      <c r="H26" s="25"/>
      <c r="I26" s="21"/>
    </row>
    <row r="27" spans="1:9" x14ac:dyDescent="0.25">
      <c r="A27" s="18"/>
      <c r="B27" s="18"/>
      <c r="C27" s="18"/>
      <c r="D27" s="18"/>
      <c r="E27" s="22"/>
      <c r="F27" s="21"/>
      <c r="G27" s="21"/>
      <c r="H27" s="21"/>
      <c r="I27" s="21"/>
    </row>
    <row r="28" spans="1:9" x14ac:dyDescent="0.25">
      <c r="A28" s="18"/>
      <c r="B28" s="18"/>
      <c r="C28" s="18"/>
      <c r="D28" s="18"/>
      <c r="E28" s="22"/>
      <c r="F28" s="21"/>
      <c r="G28" s="21"/>
      <c r="H28" s="21"/>
      <c r="I28" s="21"/>
    </row>
    <row r="29" spans="1:9" ht="24.6" x14ac:dyDescent="0.55000000000000004">
      <c r="A29" s="124" t="s">
        <v>15</v>
      </c>
      <c r="B29" s="124"/>
      <c r="C29" s="124"/>
      <c r="D29" s="124"/>
      <c r="E29" s="124"/>
      <c r="F29" s="124"/>
      <c r="G29" s="124"/>
      <c r="H29" s="124"/>
      <c r="I29" s="124"/>
    </row>
    <row r="30" spans="1:9" ht="45.75" customHeight="1" x14ac:dyDescent="0.25">
      <c r="A30" s="119" t="str">
        <f>F25</f>
        <v>DIVISIÓN OPERACIÓN Y CONTROL DEL SISTEMA ELÉCTRICO</v>
      </c>
      <c r="B30" s="119"/>
      <c r="C30" s="119"/>
      <c r="D30" s="119"/>
      <c r="E30" s="119"/>
      <c r="F30" s="119"/>
      <c r="G30" s="119"/>
      <c r="H30" s="119"/>
      <c r="I30" s="119"/>
    </row>
    <row r="31" spans="1:9" x14ac:dyDescent="0.25">
      <c r="A31" s="22"/>
      <c r="B31" s="22"/>
      <c r="C31" s="22"/>
      <c r="D31" s="22"/>
      <c r="E31" s="22"/>
      <c r="F31" s="22"/>
      <c r="G31" s="22"/>
      <c r="H31" s="22"/>
      <c r="I31" s="22"/>
    </row>
    <row r="32" spans="1:9" x14ac:dyDescent="0.25">
      <c r="A32" s="22"/>
      <c r="B32" s="22"/>
      <c r="C32" s="22"/>
      <c r="D32" s="22"/>
      <c r="E32" s="22"/>
      <c r="F32" s="22"/>
      <c r="G32" s="22"/>
      <c r="H32" s="22"/>
      <c r="I32" s="22"/>
    </row>
    <row r="33" spans="1:9" ht="27" x14ac:dyDescent="0.6">
      <c r="A33" s="34"/>
      <c r="B33" s="125" t="s">
        <v>2</v>
      </c>
      <c r="C33" s="125"/>
      <c r="D33" s="125"/>
      <c r="E33" s="125"/>
      <c r="F33" s="125"/>
      <c r="G33" s="125"/>
      <c r="H33" s="125"/>
      <c r="I33" s="125"/>
    </row>
    <row r="34" spans="1:9" ht="40.5" customHeight="1" x14ac:dyDescent="0.25">
      <c r="A34" s="35" t="s">
        <v>3</v>
      </c>
      <c r="B34" s="118" t="s">
        <v>18</v>
      </c>
      <c r="C34" s="118"/>
      <c r="D34" s="118"/>
      <c r="E34" s="118"/>
      <c r="F34" s="118"/>
      <c r="G34" s="118"/>
      <c r="H34" s="118"/>
      <c r="I34" s="118"/>
    </row>
    <row r="35" spans="1:9" ht="40.5" customHeight="1" x14ac:dyDescent="0.25">
      <c r="A35" s="35" t="s">
        <v>4</v>
      </c>
      <c r="B35" s="118" t="s">
        <v>9</v>
      </c>
      <c r="C35" s="118"/>
      <c r="D35" s="118"/>
      <c r="E35" s="118"/>
      <c r="F35" s="118"/>
      <c r="G35" s="118"/>
      <c r="H35" s="118"/>
      <c r="I35" s="118"/>
    </row>
    <row r="36" spans="1:9" ht="24.6" x14ac:dyDescent="0.25">
      <c r="A36" s="35" t="s">
        <v>5</v>
      </c>
      <c r="B36" s="118" t="s">
        <v>10</v>
      </c>
      <c r="C36" s="118"/>
      <c r="D36" s="118"/>
      <c r="E36" s="118"/>
      <c r="F36" s="118"/>
      <c r="G36" s="118"/>
      <c r="H36" s="118"/>
      <c r="I36" s="118"/>
    </row>
    <row r="37" spans="1:9" ht="40.5" customHeight="1" x14ac:dyDescent="0.25">
      <c r="A37" s="35" t="s">
        <v>6</v>
      </c>
      <c r="B37" s="118" t="s">
        <v>14</v>
      </c>
      <c r="C37" s="118"/>
      <c r="D37" s="118"/>
      <c r="E37" s="118"/>
      <c r="F37" s="118"/>
      <c r="G37" s="118"/>
      <c r="H37" s="118"/>
      <c r="I37" s="118"/>
    </row>
    <row r="38" spans="1:9" ht="24.6" x14ac:dyDescent="0.25">
      <c r="A38" s="114" t="s">
        <v>27</v>
      </c>
      <c r="B38" s="118" t="s">
        <v>26</v>
      </c>
      <c r="C38" s="118"/>
      <c r="D38" s="118"/>
      <c r="E38" s="118"/>
      <c r="F38" s="118"/>
      <c r="G38" s="118"/>
      <c r="H38" s="118"/>
      <c r="I38" s="118"/>
    </row>
    <row r="39" spans="1:9" ht="21" x14ac:dyDescent="0.4">
      <c r="A39" s="23"/>
      <c r="B39" s="116"/>
      <c r="C39" s="116"/>
      <c r="D39" s="116"/>
      <c r="E39" s="116"/>
      <c r="F39" s="116"/>
      <c r="G39" s="116"/>
      <c r="H39" s="116"/>
      <c r="I39" s="116"/>
    </row>
    <row r="40" spans="1:9" ht="21" x14ac:dyDescent="0.25">
      <c r="A40" s="23"/>
      <c r="B40" s="117"/>
      <c r="C40" s="117"/>
      <c r="D40" s="117"/>
      <c r="E40" s="117"/>
      <c r="F40" s="117"/>
      <c r="G40" s="117"/>
      <c r="H40" s="117"/>
      <c r="I40" s="117"/>
    </row>
    <row r="42" spans="1:9" ht="15.6" x14ac:dyDescent="0.3">
      <c r="B42" s="24"/>
    </row>
  </sheetData>
  <mergeCells count="14">
    <mergeCell ref="B33:I33"/>
    <mergeCell ref="A30:I30"/>
    <mergeCell ref="E26:G26"/>
    <mergeCell ref="A20:I20"/>
    <mergeCell ref="A22:I22"/>
    <mergeCell ref="A26:D26"/>
    <mergeCell ref="A29:I29"/>
    <mergeCell ref="B39:I39"/>
    <mergeCell ref="B40:I40"/>
    <mergeCell ref="B35:I35"/>
    <mergeCell ref="B36:I36"/>
    <mergeCell ref="B34:I34"/>
    <mergeCell ref="B37:I37"/>
    <mergeCell ref="B38:I38"/>
  </mergeCells>
  <phoneticPr fontId="2" type="noConversion"/>
  <printOptions horizontalCentered="1"/>
  <pageMargins left="0.39370078740157483" right="0.39370078740157483" top="0.39370078740157483" bottom="0.39370078740157483" header="0" footer="0"/>
  <pageSetup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K130"/>
  <sheetViews>
    <sheetView zoomScaleNormal="100" workbookViewId="0">
      <selection activeCell="A9" sqref="A9"/>
    </sheetView>
  </sheetViews>
  <sheetFormatPr baseColWidth="10" defaultColWidth="11.44140625" defaultRowHeight="15" x14ac:dyDescent="0.35"/>
  <cols>
    <col min="1" max="1" width="15" style="49" customWidth="1"/>
    <col min="2" max="2" width="11.88671875" style="55" customWidth="1"/>
    <col min="3" max="3" width="14.5546875" style="49" customWidth="1"/>
    <col min="4" max="5" width="16.6640625" style="49" customWidth="1"/>
    <col min="6" max="6" width="20" style="49" customWidth="1"/>
    <col min="7" max="7" width="20" style="55" customWidth="1"/>
    <col min="8" max="8" width="15.33203125" style="56" customWidth="1"/>
    <col min="9" max="9" width="14.5546875" style="57" customWidth="1"/>
    <col min="10" max="10" width="13.6640625" style="58" customWidth="1"/>
    <col min="11" max="11" width="29.5546875" style="58" customWidth="1"/>
    <col min="12" max="16384" width="11.44140625" style="5"/>
  </cols>
  <sheetData>
    <row r="1" spans="1:11" s="2" customFormat="1" ht="13.2" x14ac:dyDescent="0.25">
      <c r="A1" s="1"/>
      <c r="B1" s="15"/>
      <c r="C1" s="9"/>
      <c r="D1" s="9"/>
      <c r="E1" s="9"/>
      <c r="F1" s="9"/>
      <c r="G1" s="9"/>
      <c r="H1" s="11"/>
      <c r="I1" s="11"/>
      <c r="J1" s="6"/>
      <c r="K1" s="7"/>
    </row>
    <row r="2" spans="1:11" s="3" customFormat="1" ht="20.399999999999999" x14ac:dyDescent="0.45">
      <c r="A2" s="126" t="s">
        <v>19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</row>
    <row r="3" spans="1:11" s="3" customFormat="1" ht="18" customHeight="1" x14ac:dyDescent="0.45">
      <c r="A3" s="126" t="s">
        <v>7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</row>
    <row r="4" spans="1:11" s="3" customFormat="1" x14ac:dyDescent="0.35">
      <c r="A4" s="4"/>
      <c r="B4" s="16"/>
      <c r="C4" s="10"/>
      <c r="D4" s="10"/>
      <c r="E4" s="10"/>
      <c r="F4" s="10"/>
      <c r="G4" s="10"/>
      <c r="H4" s="12"/>
      <c r="I4" s="12"/>
      <c r="J4" s="8"/>
      <c r="K4" s="48" t="s">
        <v>0</v>
      </c>
    </row>
    <row r="5" spans="1:11" s="3" customFormat="1" ht="13.2" x14ac:dyDescent="0.25">
      <c r="A5" s="4"/>
      <c r="B5" s="16"/>
      <c r="C5" s="10"/>
      <c r="D5" s="10"/>
      <c r="E5" s="10"/>
      <c r="F5" s="10"/>
      <c r="G5" s="10"/>
      <c r="H5" s="12"/>
      <c r="I5" s="13"/>
      <c r="J5" s="8"/>
    </row>
    <row r="6" spans="1:11" s="3" customFormat="1" x14ac:dyDescent="0.35">
      <c r="A6" s="36" t="s">
        <v>15</v>
      </c>
      <c r="B6" s="37"/>
      <c r="C6" s="38"/>
      <c r="D6" s="38"/>
      <c r="E6" s="38"/>
      <c r="F6" s="38"/>
      <c r="G6" s="38"/>
      <c r="H6" s="39"/>
      <c r="I6" s="40"/>
      <c r="J6" s="41"/>
      <c r="K6" s="42" t="s">
        <v>20</v>
      </c>
    </row>
    <row r="7" spans="1:11" ht="25.5" customHeight="1" x14ac:dyDescent="0.35">
      <c r="A7" s="127" t="str">
        <f>PORTADA!F25</f>
        <v>DIVISIÓN OPERACIÓN Y CONTROL DEL SISTEMA ELÉCTRICO</v>
      </c>
      <c r="B7" s="127"/>
      <c r="C7" s="127"/>
      <c r="D7" s="127"/>
      <c r="E7" s="127"/>
      <c r="F7" s="127"/>
      <c r="G7" s="127"/>
      <c r="H7" s="127"/>
      <c r="I7" s="135">
        <f>SUM(K9:K1048575)</f>
        <v>-253948.47999999998</v>
      </c>
      <c r="J7" s="44"/>
      <c r="K7" s="45">
        <f>PORTADA!E25</f>
        <v>46057</v>
      </c>
    </row>
    <row r="8" spans="1:11" ht="50.25" customHeight="1" thickBot="1" x14ac:dyDescent="0.3">
      <c r="A8" s="113" t="s">
        <v>25</v>
      </c>
      <c r="B8" s="128" t="s">
        <v>29</v>
      </c>
      <c r="C8" s="128"/>
      <c r="D8" s="128"/>
      <c r="E8" s="128"/>
      <c r="F8" s="128"/>
      <c r="G8" s="128"/>
      <c r="H8" s="128"/>
      <c r="I8" s="128"/>
      <c r="J8" s="128"/>
      <c r="K8" s="128"/>
    </row>
    <row r="9" spans="1:11" ht="25.5" customHeight="1" thickBot="1" x14ac:dyDescent="0.3">
      <c r="A9" s="46" t="s">
        <v>31</v>
      </c>
      <c r="B9" s="47" t="s">
        <v>32</v>
      </c>
      <c r="C9" s="47" t="s">
        <v>47</v>
      </c>
      <c r="D9" s="47" t="s">
        <v>42</v>
      </c>
      <c r="E9" s="47" t="s">
        <v>48</v>
      </c>
      <c r="F9" s="47" t="s">
        <v>34</v>
      </c>
      <c r="G9" s="47" t="s">
        <v>35</v>
      </c>
      <c r="H9" s="47" t="s">
        <v>49</v>
      </c>
      <c r="I9" s="47" t="s">
        <v>50</v>
      </c>
      <c r="J9" s="47" t="s">
        <v>51</v>
      </c>
      <c r="K9" s="47" t="s">
        <v>52</v>
      </c>
    </row>
    <row r="10" spans="1:11" x14ac:dyDescent="0.35">
      <c r="A10" s="49" t="s">
        <v>53</v>
      </c>
      <c r="B10" s="50" t="s">
        <v>54</v>
      </c>
      <c r="C10" s="51" t="s">
        <v>55</v>
      </c>
      <c r="D10" s="51" t="s">
        <v>56</v>
      </c>
      <c r="E10" s="51" t="s">
        <v>57</v>
      </c>
      <c r="F10" s="51" t="s">
        <v>58</v>
      </c>
      <c r="G10" s="50" t="s">
        <v>58</v>
      </c>
      <c r="H10" s="52">
        <v>0</v>
      </c>
      <c r="I10" s="53">
        <v>0</v>
      </c>
      <c r="J10" s="54">
        <v>63.64</v>
      </c>
      <c r="K10" s="54">
        <v>0</v>
      </c>
    </row>
    <row r="11" spans="1:11" x14ac:dyDescent="0.35">
      <c r="A11" s="49" t="s">
        <v>53</v>
      </c>
      <c r="B11" s="50" t="s">
        <v>59</v>
      </c>
      <c r="C11" s="51" t="s">
        <v>55</v>
      </c>
      <c r="D11" s="51" t="s">
        <v>56</v>
      </c>
      <c r="E11" s="51" t="s">
        <v>57</v>
      </c>
      <c r="F11" s="51" t="s">
        <v>58</v>
      </c>
      <c r="G11" s="50" t="s">
        <v>58</v>
      </c>
      <c r="H11" s="52">
        <v>0</v>
      </c>
      <c r="I11" s="53">
        <v>0</v>
      </c>
      <c r="J11" s="54">
        <v>62.28</v>
      </c>
      <c r="K11" s="54">
        <v>0</v>
      </c>
    </row>
    <row r="12" spans="1:11" x14ac:dyDescent="0.35">
      <c r="A12" s="49" t="s">
        <v>53</v>
      </c>
      <c r="B12" s="50" t="s">
        <v>60</v>
      </c>
      <c r="C12" s="51" t="s">
        <v>55</v>
      </c>
      <c r="D12" s="51" t="s">
        <v>56</v>
      </c>
      <c r="E12" s="51" t="s">
        <v>57</v>
      </c>
      <c r="F12" s="51" t="s">
        <v>58</v>
      </c>
      <c r="G12" s="50" t="s">
        <v>58</v>
      </c>
      <c r="H12" s="52">
        <v>0</v>
      </c>
      <c r="I12" s="53">
        <v>0</v>
      </c>
      <c r="J12" s="54">
        <v>62.09</v>
      </c>
      <c r="K12" s="54">
        <v>0</v>
      </c>
    </row>
    <row r="13" spans="1:11" x14ac:dyDescent="0.35">
      <c r="A13" s="49" t="s">
        <v>53</v>
      </c>
      <c r="B13" s="50" t="s">
        <v>61</v>
      </c>
      <c r="C13" s="51" t="s">
        <v>55</v>
      </c>
      <c r="D13" s="51" t="s">
        <v>56</v>
      </c>
      <c r="E13" s="51" t="s">
        <v>57</v>
      </c>
      <c r="F13" s="51" t="s">
        <v>58</v>
      </c>
      <c r="G13" s="50" t="s">
        <v>58</v>
      </c>
      <c r="H13" s="52">
        <v>0</v>
      </c>
      <c r="I13" s="53">
        <v>0</v>
      </c>
      <c r="J13" s="54">
        <v>62.18</v>
      </c>
      <c r="K13" s="54">
        <v>0</v>
      </c>
    </row>
    <row r="14" spans="1:11" x14ac:dyDescent="0.35">
      <c r="A14" s="49" t="s">
        <v>53</v>
      </c>
      <c r="B14" s="50" t="s">
        <v>62</v>
      </c>
      <c r="C14" s="51" t="s">
        <v>55</v>
      </c>
      <c r="D14" s="51" t="s">
        <v>56</v>
      </c>
      <c r="E14" s="51" t="s">
        <v>57</v>
      </c>
      <c r="F14" s="51" t="s">
        <v>58</v>
      </c>
      <c r="G14" s="50" t="s">
        <v>58</v>
      </c>
      <c r="H14" s="52">
        <v>0</v>
      </c>
      <c r="I14" s="53">
        <v>0</v>
      </c>
      <c r="J14" s="54">
        <v>62.89</v>
      </c>
      <c r="K14" s="54">
        <v>0</v>
      </c>
    </row>
    <row r="15" spans="1:11" x14ac:dyDescent="0.35">
      <c r="A15" s="49" t="s">
        <v>53</v>
      </c>
      <c r="B15" s="50" t="s">
        <v>63</v>
      </c>
      <c r="C15" s="51" t="s">
        <v>55</v>
      </c>
      <c r="D15" s="51" t="s">
        <v>56</v>
      </c>
      <c r="E15" s="51" t="s">
        <v>57</v>
      </c>
      <c r="F15" s="51" t="s">
        <v>58</v>
      </c>
      <c r="G15" s="50" t="s">
        <v>58</v>
      </c>
      <c r="H15" s="52">
        <v>0</v>
      </c>
      <c r="I15" s="53">
        <v>0</v>
      </c>
      <c r="J15" s="54">
        <v>62.92</v>
      </c>
      <c r="K15" s="54">
        <v>0</v>
      </c>
    </row>
    <row r="16" spans="1:11" x14ac:dyDescent="0.35">
      <c r="A16" s="49" t="s">
        <v>53</v>
      </c>
      <c r="B16" s="50" t="s">
        <v>64</v>
      </c>
      <c r="C16" s="51" t="s">
        <v>55</v>
      </c>
      <c r="D16" s="51" t="s">
        <v>56</v>
      </c>
      <c r="E16" s="51" t="s">
        <v>57</v>
      </c>
      <c r="F16" s="51" t="s">
        <v>58</v>
      </c>
      <c r="G16" s="50" t="s">
        <v>58</v>
      </c>
      <c r="H16" s="52">
        <v>0</v>
      </c>
      <c r="I16" s="53">
        <v>0</v>
      </c>
      <c r="J16" s="54">
        <v>67.61</v>
      </c>
      <c r="K16" s="54">
        <v>0</v>
      </c>
    </row>
    <row r="17" spans="1:11" x14ac:dyDescent="0.35">
      <c r="A17" s="49" t="s">
        <v>53</v>
      </c>
      <c r="B17" s="50" t="s">
        <v>65</v>
      </c>
      <c r="C17" s="51" t="s">
        <v>55</v>
      </c>
      <c r="D17" s="51" t="s">
        <v>56</v>
      </c>
      <c r="E17" s="51" t="s">
        <v>57</v>
      </c>
      <c r="F17" s="51" t="s">
        <v>58</v>
      </c>
      <c r="G17" s="50" t="s">
        <v>58</v>
      </c>
      <c r="H17" s="52">
        <v>0</v>
      </c>
      <c r="I17" s="53">
        <v>0</v>
      </c>
      <c r="J17" s="54">
        <v>64.599999999999994</v>
      </c>
      <c r="K17" s="54">
        <v>0</v>
      </c>
    </row>
    <row r="18" spans="1:11" x14ac:dyDescent="0.35">
      <c r="A18" s="49" t="s">
        <v>53</v>
      </c>
      <c r="B18" s="50" t="s">
        <v>66</v>
      </c>
      <c r="C18" s="51" t="s">
        <v>55</v>
      </c>
      <c r="D18" s="51" t="s">
        <v>56</v>
      </c>
      <c r="E18" s="51" t="s">
        <v>57</v>
      </c>
      <c r="F18" s="51" t="s">
        <v>58</v>
      </c>
      <c r="G18" s="50" t="s">
        <v>58</v>
      </c>
      <c r="H18" s="52">
        <v>0</v>
      </c>
      <c r="I18" s="53">
        <v>0</v>
      </c>
      <c r="J18" s="54">
        <v>58.26</v>
      </c>
      <c r="K18" s="54">
        <v>0</v>
      </c>
    </row>
    <row r="19" spans="1:11" x14ac:dyDescent="0.35">
      <c r="A19" s="49" t="s">
        <v>53</v>
      </c>
      <c r="B19" s="50" t="s">
        <v>67</v>
      </c>
      <c r="C19" s="51" t="s">
        <v>55</v>
      </c>
      <c r="D19" s="51" t="s">
        <v>56</v>
      </c>
      <c r="E19" s="51" t="s">
        <v>57</v>
      </c>
      <c r="F19" s="51" t="s">
        <v>58</v>
      </c>
      <c r="G19" s="50" t="s">
        <v>58</v>
      </c>
      <c r="H19" s="52">
        <v>0</v>
      </c>
      <c r="I19" s="53">
        <v>0</v>
      </c>
      <c r="J19" s="54">
        <v>57.23</v>
      </c>
      <c r="K19" s="54">
        <v>0</v>
      </c>
    </row>
    <row r="20" spans="1:11" x14ac:dyDescent="0.35">
      <c r="A20" s="49" t="s">
        <v>53</v>
      </c>
      <c r="B20" s="50" t="s">
        <v>68</v>
      </c>
      <c r="C20" s="51" t="s">
        <v>55</v>
      </c>
      <c r="D20" s="51" t="s">
        <v>56</v>
      </c>
      <c r="E20" s="51" t="s">
        <v>57</v>
      </c>
      <c r="F20" s="51" t="s">
        <v>58</v>
      </c>
      <c r="G20" s="50" t="s">
        <v>58</v>
      </c>
      <c r="H20" s="52">
        <v>0</v>
      </c>
      <c r="I20" s="53">
        <v>0</v>
      </c>
      <c r="J20" s="54">
        <v>57.75</v>
      </c>
      <c r="K20" s="54">
        <v>0</v>
      </c>
    </row>
    <row r="21" spans="1:11" x14ac:dyDescent="0.35">
      <c r="A21" s="49" t="s">
        <v>53</v>
      </c>
      <c r="B21" s="50" t="s">
        <v>69</v>
      </c>
      <c r="C21" s="51" t="s">
        <v>55</v>
      </c>
      <c r="D21" s="51" t="s">
        <v>56</v>
      </c>
      <c r="E21" s="51" t="s">
        <v>57</v>
      </c>
      <c r="F21" s="51" t="s">
        <v>58</v>
      </c>
      <c r="G21" s="50" t="s">
        <v>58</v>
      </c>
      <c r="H21" s="52">
        <v>0</v>
      </c>
      <c r="I21" s="53">
        <v>0</v>
      </c>
      <c r="J21" s="54">
        <v>57.83</v>
      </c>
      <c r="K21" s="54">
        <v>0</v>
      </c>
    </row>
    <row r="22" spans="1:11" x14ac:dyDescent="0.35">
      <c r="A22" s="49" t="s">
        <v>53</v>
      </c>
      <c r="B22" s="50" t="s">
        <v>70</v>
      </c>
      <c r="C22" s="51" t="s">
        <v>55</v>
      </c>
      <c r="D22" s="51" t="s">
        <v>56</v>
      </c>
      <c r="E22" s="51" t="s">
        <v>57</v>
      </c>
      <c r="F22" s="51" t="s">
        <v>58</v>
      </c>
      <c r="G22" s="50" t="s">
        <v>58</v>
      </c>
      <c r="H22" s="52">
        <v>0</v>
      </c>
      <c r="I22" s="53">
        <v>0</v>
      </c>
      <c r="J22" s="54">
        <v>57.94</v>
      </c>
      <c r="K22" s="54">
        <v>0</v>
      </c>
    </row>
    <row r="23" spans="1:11" x14ac:dyDescent="0.35">
      <c r="A23" s="49" t="s">
        <v>53</v>
      </c>
      <c r="B23" s="50" t="s">
        <v>71</v>
      </c>
      <c r="C23" s="51" t="s">
        <v>55</v>
      </c>
      <c r="D23" s="51" t="s">
        <v>56</v>
      </c>
      <c r="E23" s="51" t="s">
        <v>57</v>
      </c>
      <c r="F23" s="51" t="s">
        <v>58</v>
      </c>
      <c r="G23" s="50" t="s">
        <v>58</v>
      </c>
      <c r="H23" s="52">
        <v>0</v>
      </c>
      <c r="I23" s="53">
        <v>0</v>
      </c>
      <c r="J23" s="54">
        <v>59.96</v>
      </c>
      <c r="K23" s="54">
        <v>0</v>
      </c>
    </row>
    <row r="24" spans="1:11" x14ac:dyDescent="0.35">
      <c r="A24" s="49" t="s">
        <v>53</v>
      </c>
      <c r="B24" s="50" t="s">
        <v>72</v>
      </c>
      <c r="C24" s="51" t="s">
        <v>55</v>
      </c>
      <c r="D24" s="51" t="s">
        <v>56</v>
      </c>
      <c r="E24" s="51" t="s">
        <v>57</v>
      </c>
      <c r="F24" s="51" t="s">
        <v>58</v>
      </c>
      <c r="G24" s="50" t="s">
        <v>58</v>
      </c>
      <c r="H24" s="52">
        <v>0</v>
      </c>
      <c r="I24" s="53">
        <v>0</v>
      </c>
      <c r="J24" s="54">
        <v>65.67</v>
      </c>
      <c r="K24" s="54">
        <v>0</v>
      </c>
    </row>
    <row r="25" spans="1:11" x14ac:dyDescent="0.35">
      <c r="A25" s="49" t="s">
        <v>53</v>
      </c>
      <c r="B25" s="55" t="s">
        <v>73</v>
      </c>
      <c r="C25" s="49" t="s">
        <v>55</v>
      </c>
      <c r="D25" s="49" t="s">
        <v>56</v>
      </c>
      <c r="E25" s="49" t="s">
        <v>57</v>
      </c>
      <c r="F25" s="49" t="s">
        <v>58</v>
      </c>
      <c r="G25" s="55" t="s">
        <v>58</v>
      </c>
      <c r="H25" s="56">
        <v>0</v>
      </c>
      <c r="I25" s="57">
        <v>0</v>
      </c>
      <c r="J25" s="58">
        <v>69.47</v>
      </c>
      <c r="K25" s="58">
        <v>0</v>
      </c>
    </row>
    <row r="26" spans="1:11" x14ac:dyDescent="0.35">
      <c r="A26" s="49" t="s">
        <v>53</v>
      </c>
      <c r="B26" s="55" t="s">
        <v>74</v>
      </c>
      <c r="C26" s="49" t="s">
        <v>55</v>
      </c>
      <c r="D26" s="49" t="s">
        <v>56</v>
      </c>
      <c r="E26" s="49" t="s">
        <v>57</v>
      </c>
      <c r="F26" s="49" t="s">
        <v>58</v>
      </c>
      <c r="G26" s="55" t="s">
        <v>58</v>
      </c>
      <c r="H26" s="56">
        <v>0</v>
      </c>
      <c r="I26" s="57">
        <v>0</v>
      </c>
      <c r="J26" s="58">
        <v>77.489999999999995</v>
      </c>
      <c r="K26" s="58">
        <v>0</v>
      </c>
    </row>
    <row r="27" spans="1:11" x14ac:dyDescent="0.35">
      <c r="A27" s="49" t="s">
        <v>53</v>
      </c>
      <c r="B27" s="55" t="s">
        <v>75</v>
      </c>
      <c r="C27" s="49" t="s">
        <v>55</v>
      </c>
      <c r="D27" s="49" t="s">
        <v>56</v>
      </c>
      <c r="E27" s="49" t="s">
        <v>57</v>
      </c>
      <c r="F27" s="49" t="s">
        <v>58</v>
      </c>
      <c r="G27" s="55" t="s">
        <v>58</v>
      </c>
      <c r="H27" s="56">
        <v>0</v>
      </c>
      <c r="I27" s="57">
        <v>0</v>
      </c>
      <c r="J27" s="58">
        <v>90.46</v>
      </c>
      <c r="K27" s="58">
        <v>0</v>
      </c>
    </row>
    <row r="28" spans="1:11" x14ac:dyDescent="0.35">
      <c r="A28" s="49" t="s">
        <v>53</v>
      </c>
      <c r="B28" s="55" t="s">
        <v>76</v>
      </c>
      <c r="C28" s="49" t="s">
        <v>55</v>
      </c>
      <c r="D28" s="49" t="s">
        <v>56</v>
      </c>
      <c r="E28" s="49" t="s">
        <v>57</v>
      </c>
      <c r="F28" s="49" t="s">
        <v>58</v>
      </c>
      <c r="G28" s="55" t="s">
        <v>58</v>
      </c>
      <c r="H28" s="56">
        <v>0</v>
      </c>
      <c r="I28" s="57">
        <v>0</v>
      </c>
      <c r="J28" s="58">
        <v>103.2</v>
      </c>
      <c r="K28" s="58">
        <v>0</v>
      </c>
    </row>
    <row r="29" spans="1:11" x14ac:dyDescent="0.35">
      <c r="A29" s="49" t="s">
        <v>53</v>
      </c>
      <c r="B29" s="55" t="s">
        <v>77</v>
      </c>
      <c r="C29" s="49" t="s">
        <v>55</v>
      </c>
      <c r="D29" s="49" t="s">
        <v>56</v>
      </c>
      <c r="E29" s="49" t="s">
        <v>57</v>
      </c>
      <c r="F29" s="49" t="s">
        <v>58</v>
      </c>
      <c r="G29" s="55" t="s">
        <v>58</v>
      </c>
      <c r="H29" s="56">
        <v>0</v>
      </c>
      <c r="I29" s="57">
        <v>0</v>
      </c>
      <c r="J29" s="58">
        <v>104.02</v>
      </c>
      <c r="K29" s="58">
        <v>0</v>
      </c>
    </row>
    <row r="30" spans="1:11" x14ac:dyDescent="0.35">
      <c r="A30" s="49" t="s">
        <v>53</v>
      </c>
      <c r="B30" s="55" t="s">
        <v>78</v>
      </c>
      <c r="C30" s="49" t="s">
        <v>55</v>
      </c>
      <c r="D30" s="49" t="s">
        <v>56</v>
      </c>
      <c r="E30" s="49" t="s">
        <v>57</v>
      </c>
      <c r="F30" s="49" t="s">
        <v>58</v>
      </c>
      <c r="G30" s="55" t="s">
        <v>58</v>
      </c>
      <c r="H30" s="56">
        <v>0</v>
      </c>
      <c r="I30" s="57">
        <v>0</v>
      </c>
      <c r="J30" s="58">
        <v>102.59</v>
      </c>
      <c r="K30" s="58">
        <v>0</v>
      </c>
    </row>
    <row r="31" spans="1:11" x14ac:dyDescent="0.35">
      <c r="A31" s="49" t="s">
        <v>53</v>
      </c>
      <c r="B31" s="55" t="s">
        <v>79</v>
      </c>
      <c r="C31" s="49" t="s">
        <v>55</v>
      </c>
      <c r="D31" s="49" t="s">
        <v>56</v>
      </c>
      <c r="E31" s="49" t="s">
        <v>57</v>
      </c>
      <c r="F31" s="49" t="s">
        <v>58</v>
      </c>
      <c r="G31" s="55" t="s">
        <v>58</v>
      </c>
      <c r="H31" s="56">
        <v>0</v>
      </c>
      <c r="I31" s="57">
        <v>0</v>
      </c>
      <c r="J31" s="58">
        <v>92.22</v>
      </c>
      <c r="K31" s="58">
        <v>0</v>
      </c>
    </row>
    <row r="32" spans="1:11" x14ac:dyDescent="0.35">
      <c r="A32" s="49" t="s">
        <v>53</v>
      </c>
      <c r="B32" s="55" t="s">
        <v>80</v>
      </c>
      <c r="C32" s="49" t="s">
        <v>55</v>
      </c>
      <c r="D32" s="49" t="s">
        <v>56</v>
      </c>
      <c r="E32" s="49" t="s">
        <v>57</v>
      </c>
      <c r="F32" s="49" t="s">
        <v>58</v>
      </c>
      <c r="G32" s="55" t="s">
        <v>58</v>
      </c>
      <c r="H32" s="56">
        <v>0</v>
      </c>
      <c r="I32" s="57">
        <v>0</v>
      </c>
      <c r="J32" s="58">
        <v>63.9</v>
      </c>
      <c r="K32" s="58">
        <v>0</v>
      </c>
    </row>
    <row r="33" spans="1:11" x14ac:dyDescent="0.35">
      <c r="A33" s="49" t="s">
        <v>53</v>
      </c>
      <c r="B33" s="55" t="s">
        <v>81</v>
      </c>
      <c r="C33" s="49" t="s">
        <v>55</v>
      </c>
      <c r="D33" s="49" t="s">
        <v>56</v>
      </c>
      <c r="E33" s="49" t="s">
        <v>57</v>
      </c>
      <c r="F33" s="49" t="s">
        <v>58</v>
      </c>
      <c r="G33" s="55" t="s">
        <v>58</v>
      </c>
      <c r="H33" s="56">
        <v>0</v>
      </c>
      <c r="I33" s="57">
        <v>0</v>
      </c>
      <c r="J33" s="58">
        <v>63.8</v>
      </c>
      <c r="K33" s="58">
        <v>0</v>
      </c>
    </row>
    <row r="34" spans="1:11" x14ac:dyDescent="0.35">
      <c r="A34" s="49" t="s">
        <v>53</v>
      </c>
      <c r="B34" s="55" t="s">
        <v>54</v>
      </c>
      <c r="C34" s="49" t="s">
        <v>82</v>
      </c>
      <c r="D34" s="49" t="s">
        <v>56</v>
      </c>
      <c r="E34" s="49" t="s">
        <v>57</v>
      </c>
      <c r="F34" s="49" t="s">
        <v>58</v>
      </c>
      <c r="G34" s="55" t="s">
        <v>58</v>
      </c>
      <c r="H34" s="56">
        <v>0</v>
      </c>
      <c r="I34" s="57">
        <v>0</v>
      </c>
      <c r="J34" s="58">
        <v>63.55</v>
      </c>
      <c r="K34" s="58">
        <v>0</v>
      </c>
    </row>
    <row r="35" spans="1:11" x14ac:dyDescent="0.35">
      <c r="A35" s="49" t="s">
        <v>53</v>
      </c>
      <c r="B35" s="55" t="s">
        <v>59</v>
      </c>
      <c r="C35" s="49" t="s">
        <v>82</v>
      </c>
      <c r="D35" s="49" t="s">
        <v>56</v>
      </c>
      <c r="E35" s="49" t="s">
        <v>57</v>
      </c>
      <c r="F35" s="49" t="s">
        <v>58</v>
      </c>
      <c r="G35" s="55" t="s">
        <v>58</v>
      </c>
      <c r="H35" s="56">
        <v>0</v>
      </c>
      <c r="I35" s="57">
        <v>0</v>
      </c>
      <c r="J35" s="58">
        <v>62.19</v>
      </c>
      <c r="K35" s="58">
        <v>0</v>
      </c>
    </row>
    <row r="36" spans="1:11" x14ac:dyDescent="0.35">
      <c r="A36" s="49" t="s">
        <v>53</v>
      </c>
      <c r="B36" s="55" t="s">
        <v>60</v>
      </c>
      <c r="C36" s="49" t="s">
        <v>82</v>
      </c>
      <c r="D36" s="49" t="s">
        <v>56</v>
      </c>
      <c r="E36" s="49" t="s">
        <v>57</v>
      </c>
      <c r="F36" s="49" t="s">
        <v>58</v>
      </c>
      <c r="G36" s="55" t="s">
        <v>58</v>
      </c>
      <c r="H36" s="56">
        <v>0</v>
      </c>
      <c r="I36" s="57">
        <v>0</v>
      </c>
      <c r="J36" s="58">
        <v>62</v>
      </c>
      <c r="K36" s="58">
        <v>0</v>
      </c>
    </row>
    <row r="37" spans="1:11" x14ac:dyDescent="0.35">
      <c r="A37" s="49" t="s">
        <v>53</v>
      </c>
      <c r="B37" s="55" t="s">
        <v>61</v>
      </c>
      <c r="C37" s="49" t="s">
        <v>82</v>
      </c>
      <c r="D37" s="49" t="s">
        <v>56</v>
      </c>
      <c r="E37" s="49" t="s">
        <v>57</v>
      </c>
      <c r="F37" s="49" t="s">
        <v>58</v>
      </c>
      <c r="G37" s="55" t="s">
        <v>58</v>
      </c>
      <c r="H37" s="56">
        <v>0</v>
      </c>
      <c r="I37" s="57">
        <v>0</v>
      </c>
      <c r="J37" s="58">
        <v>62.1</v>
      </c>
      <c r="K37" s="58">
        <v>0</v>
      </c>
    </row>
    <row r="38" spans="1:11" x14ac:dyDescent="0.35">
      <c r="A38" s="49" t="s">
        <v>53</v>
      </c>
      <c r="B38" s="55" t="s">
        <v>62</v>
      </c>
      <c r="C38" s="49" t="s">
        <v>82</v>
      </c>
      <c r="D38" s="49" t="s">
        <v>56</v>
      </c>
      <c r="E38" s="49" t="s">
        <v>57</v>
      </c>
      <c r="F38" s="49" t="s">
        <v>58</v>
      </c>
      <c r="G38" s="55" t="s">
        <v>58</v>
      </c>
      <c r="H38" s="56">
        <v>0</v>
      </c>
      <c r="I38" s="57">
        <v>0</v>
      </c>
      <c r="J38" s="58">
        <v>62.8</v>
      </c>
      <c r="K38" s="58">
        <v>0</v>
      </c>
    </row>
    <row r="39" spans="1:11" x14ac:dyDescent="0.35">
      <c r="A39" s="49" t="s">
        <v>53</v>
      </c>
      <c r="B39" s="55" t="s">
        <v>63</v>
      </c>
      <c r="C39" s="49" t="s">
        <v>82</v>
      </c>
      <c r="D39" s="49" t="s">
        <v>56</v>
      </c>
      <c r="E39" s="49" t="s">
        <v>57</v>
      </c>
      <c r="F39" s="49" t="s">
        <v>58</v>
      </c>
      <c r="G39" s="55" t="s">
        <v>58</v>
      </c>
      <c r="H39" s="56">
        <v>0</v>
      </c>
      <c r="I39" s="57">
        <v>0</v>
      </c>
      <c r="J39" s="58">
        <v>62.83</v>
      </c>
      <c r="K39" s="58">
        <v>0</v>
      </c>
    </row>
    <row r="40" spans="1:11" x14ac:dyDescent="0.35">
      <c r="A40" s="49" t="s">
        <v>53</v>
      </c>
      <c r="B40" s="55" t="s">
        <v>64</v>
      </c>
      <c r="C40" s="49" t="s">
        <v>82</v>
      </c>
      <c r="D40" s="49" t="s">
        <v>56</v>
      </c>
      <c r="E40" s="49" t="s">
        <v>57</v>
      </c>
      <c r="F40" s="49" t="s">
        <v>58</v>
      </c>
      <c r="G40" s="55" t="s">
        <v>58</v>
      </c>
      <c r="H40" s="56">
        <v>0</v>
      </c>
      <c r="I40" s="57">
        <v>0</v>
      </c>
      <c r="J40" s="58">
        <v>67.5</v>
      </c>
      <c r="K40" s="58">
        <v>0</v>
      </c>
    </row>
    <row r="41" spans="1:11" x14ac:dyDescent="0.35">
      <c r="A41" s="49" t="s">
        <v>53</v>
      </c>
      <c r="B41" s="55" t="s">
        <v>65</v>
      </c>
      <c r="C41" s="49" t="s">
        <v>82</v>
      </c>
      <c r="D41" s="49" t="s">
        <v>56</v>
      </c>
      <c r="E41" s="49" t="s">
        <v>57</v>
      </c>
      <c r="F41" s="49" t="s">
        <v>58</v>
      </c>
      <c r="G41" s="55" t="s">
        <v>58</v>
      </c>
      <c r="H41" s="56">
        <v>0</v>
      </c>
      <c r="I41" s="57">
        <v>0</v>
      </c>
      <c r="J41" s="58">
        <v>64.489999999999995</v>
      </c>
      <c r="K41" s="58">
        <v>0</v>
      </c>
    </row>
    <row r="42" spans="1:11" x14ac:dyDescent="0.35">
      <c r="A42" s="49" t="s">
        <v>53</v>
      </c>
      <c r="B42" s="55" t="s">
        <v>66</v>
      </c>
      <c r="C42" s="49" t="s">
        <v>82</v>
      </c>
      <c r="D42" s="49" t="s">
        <v>56</v>
      </c>
      <c r="E42" s="49" t="s">
        <v>57</v>
      </c>
      <c r="F42" s="49" t="s">
        <v>58</v>
      </c>
      <c r="G42" s="55" t="s">
        <v>58</v>
      </c>
      <c r="H42" s="56">
        <v>0</v>
      </c>
      <c r="I42" s="57">
        <v>0</v>
      </c>
      <c r="J42" s="58">
        <v>58.16</v>
      </c>
      <c r="K42" s="58">
        <v>0</v>
      </c>
    </row>
    <row r="43" spans="1:11" x14ac:dyDescent="0.35">
      <c r="A43" s="49" t="s">
        <v>53</v>
      </c>
      <c r="B43" s="55" t="s">
        <v>67</v>
      </c>
      <c r="C43" s="49" t="s">
        <v>82</v>
      </c>
      <c r="D43" s="49" t="s">
        <v>56</v>
      </c>
      <c r="E43" s="49" t="s">
        <v>57</v>
      </c>
      <c r="F43" s="49" t="s">
        <v>58</v>
      </c>
      <c r="G43" s="55" t="s">
        <v>58</v>
      </c>
      <c r="H43" s="56">
        <v>0</v>
      </c>
      <c r="I43" s="57">
        <v>0</v>
      </c>
      <c r="J43" s="58">
        <v>57.12</v>
      </c>
      <c r="K43" s="58">
        <v>0</v>
      </c>
    </row>
    <row r="44" spans="1:11" x14ac:dyDescent="0.35">
      <c r="A44" s="49" t="s">
        <v>53</v>
      </c>
      <c r="B44" s="55" t="s">
        <v>68</v>
      </c>
      <c r="C44" s="49" t="s">
        <v>82</v>
      </c>
      <c r="D44" s="49" t="s">
        <v>56</v>
      </c>
      <c r="E44" s="49" t="s">
        <v>57</v>
      </c>
      <c r="F44" s="49" t="s">
        <v>58</v>
      </c>
      <c r="G44" s="55" t="s">
        <v>58</v>
      </c>
      <c r="H44" s="56">
        <v>0</v>
      </c>
      <c r="I44" s="57">
        <v>0</v>
      </c>
      <c r="J44" s="58">
        <v>57.63</v>
      </c>
      <c r="K44" s="58">
        <v>0</v>
      </c>
    </row>
    <row r="45" spans="1:11" x14ac:dyDescent="0.35">
      <c r="A45" s="49" t="s">
        <v>53</v>
      </c>
      <c r="B45" s="55" t="s">
        <v>69</v>
      </c>
      <c r="C45" s="49" t="s">
        <v>82</v>
      </c>
      <c r="D45" s="49" t="s">
        <v>56</v>
      </c>
      <c r="E45" s="49" t="s">
        <v>57</v>
      </c>
      <c r="F45" s="49" t="s">
        <v>58</v>
      </c>
      <c r="G45" s="55" t="s">
        <v>58</v>
      </c>
      <c r="H45" s="56">
        <v>0</v>
      </c>
      <c r="I45" s="57">
        <v>0</v>
      </c>
      <c r="J45" s="58">
        <v>57.71</v>
      </c>
      <c r="K45" s="58">
        <v>0</v>
      </c>
    </row>
    <row r="46" spans="1:11" x14ac:dyDescent="0.35">
      <c r="A46" s="49" t="s">
        <v>53</v>
      </c>
      <c r="B46" s="55" t="s">
        <v>70</v>
      </c>
      <c r="C46" s="49" t="s">
        <v>82</v>
      </c>
      <c r="D46" s="49" t="s">
        <v>56</v>
      </c>
      <c r="E46" s="49" t="s">
        <v>57</v>
      </c>
      <c r="F46" s="49" t="s">
        <v>58</v>
      </c>
      <c r="G46" s="55" t="s">
        <v>58</v>
      </c>
      <c r="H46" s="56">
        <v>0</v>
      </c>
      <c r="I46" s="57">
        <v>0</v>
      </c>
      <c r="J46" s="58">
        <v>57.82</v>
      </c>
      <c r="K46" s="58">
        <v>0</v>
      </c>
    </row>
    <row r="47" spans="1:11" x14ac:dyDescent="0.35">
      <c r="A47" s="49" t="s">
        <v>53</v>
      </c>
      <c r="B47" s="55" t="s">
        <v>71</v>
      </c>
      <c r="C47" s="49" t="s">
        <v>82</v>
      </c>
      <c r="D47" s="49" t="s">
        <v>56</v>
      </c>
      <c r="E47" s="49" t="s">
        <v>57</v>
      </c>
      <c r="F47" s="49" t="s">
        <v>58</v>
      </c>
      <c r="G47" s="55" t="s">
        <v>58</v>
      </c>
      <c r="H47" s="56">
        <v>0</v>
      </c>
      <c r="I47" s="57">
        <v>0</v>
      </c>
      <c r="J47" s="58">
        <v>59.85</v>
      </c>
      <c r="K47" s="58">
        <v>0</v>
      </c>
    </row>
    <row r="48" spans="1:11" x14ac:dyDescent="0.35">
      <c r="A48" s="49" t="s">
        <v>53</v>
      </c>
      <c r="B48" s="55" t="s">
        <v>72</v>
      </c>
      <c r="C48" s="49" t="s">
        <v>82</v>
      </c>
      <c r="D48" s="49" t="s">
        <v>56</v>
      </c>
      <c r="E48" s="49" t="s">
        <v>57</v>
      </c>
      <c r="F48" s="49" t="s">
        <v>58</v>
      </c>
      <c r="G48" s="55" t="s">
        <v>58</v>
      </c>
      <c r="H48" s="56">
        <v>0</v>
      </c>
      <c r="I48" s="57">
        <v>0</v>
      </c>
      <c r="J48" s="58">
        <v>65.55</v>
      </c>
      <c r="K48" s="58">
        <v>0</v>
      </c>
    </row>
    <row r="49" spans="1:11" x14ac:dyDescent="0.35">
      <c r="A49" s="49" t="s">
        <v>53</v>
      </c>
      <c r="B49" s="55" t="s">
        <v>73</v>
      </c>
      <c r="C49" s="49" t="s">
        <v>82</v>
      </c>
      <c r="D49" s="49" t="s">
        <v>56</v>
      </c>
      <c r="E49" s="49" t="s">
        <v>57</v>
      </c>
      <c r="F49" s="49" t="s">
        <v>58</v>
      </c>
      <c r="G49" s="55" t="s">
        <v>58</v>
      </c>
      <c r="H49" s="56">
        <v>0</v>
      </c>
      <c r="I49" s="57">
        <v>0</v>
      </c>
      <c r="J49" s="58">
        <v>69.349999999999994</v>
      </c>
      <c r="K49" s="58">
        <v>0</v>
      </c>
    </row>
    <row r="50" spans="1:11" x14ac:dyDescent="0.35">
      <c r="A50" s="49" t="s">
        <v>53</v>
      </c>
      <c r="B50" s="55" t="s">
        <v>74</v>
      </c>
      <c r="C50" s="49" t="s">
        <v>82</v>
      </c>
      <c r="D50" s="49" t="s">
        <v>56</v>
      </c>
      <c r="E50" s="49" t="s">
        <v>57</v>
      </c>
      <c r="F50" s="49" t="s">
        <v>58</v>
      </c>
      <c r="G50" s="55" t="s">
        <v>58</v>
      </c>
      <c r="H50" s="56">
        <v>0</v>
      </c>
      <c r="I50" s="57">
        <v>0</v>
      </c>
      <c r="J50" s="58">
        <v>77.36</v>
      </c>
      <c r="K50" s="58">
        <v>0</v>
      </c>
    </row>
    <row r="51" spans="1:11" x14ac:dyDescent="0.35">
      <c r="A51" s="49" t="s">
        <v>53</v>
      </c>
      <c r="B51" s="55" t="s">
        <v>75</v>
      </c>
      <c r="C51" s="49" t="s">
        <v>82</v>
      </c>
      <c r="D51" s="49" t="s">
        <v>56</v>
      </c>
      <c r="E51" s="49" t="s">
        <v>57</v>
      </c>
      <c r="F51" s="49" t="s">
        <v>58</v>
      </c>
      <c r="G51" s="55" t="s">
        <v>58</v>
      </c>
      <c r="H51" s="56">
        <v>0</v>
      </c>
      <c r="I51" s="57">
        <v>0</v>
      </c>
      <c r="J51" s="58">
        <v>90.3</v>
      </c>
      <c r="K51" s="58">
        <v>0</v>
      </c>
    </row>
    <row r="52" spans="1:11" x14ac:dyDescent="0.35">
      <c r="A52" s="49" t="s">
        <v>53</v>
      </c>
      <c r="B52" s="55" t="s">
        <v>76</v>
      </c>
      <c r="C52" s="49" t="s">
        <v>82</v>
      </c>
      <c r="D52" s="49" t="s">
        <v>56</v>
      </c>
      <c r="E52" s="49" t="s">
        <v>57</v>
      </c>
      <c r="F52" s="49" t="s">
        <v>58</v>
      </c>
      <c r="G52" s="55" t="s">
        <v>58</v>
      </c>
      <c r="H52" s="56">
        <v>0</v>
      </c>
      <c r="I52" s="57">
        <v>0</v>
      </c>
      <c r="J52" s="58">
        <v>103.02</v>
      </c>
      <c r="K52" s="58">
        <v>0</v>
      </c>
    </row>
    <row r="53" spans="1:11" x14ac:dyDescent="0.35">
      <c r="A53" s="49" t="s">
        <v>53</v>
      </c>
      <c r="B53" s="55" t="s">
        <v>77</v>
      </c>
      <c r="C53" s="49" t="s">
        <v>82</v>
      </c>
      <c r="D53" s="49" t="s">
        <v>56</v>
      </c>
      <c r="E53" s="49" t="s">
        <v>57</v>
      </c>
      <c r="F53" s="49" t="s">
        <v>58</v>
      </c>
      <c r="G53" s="55" t="s">
        <v>58</v>
      </c>
      <c r="H53" s="56">
        <v>0</v>
      </c>
      <c r="I53" s="57">
        <v>0</v>
      </c>
      <c r="J53" s="58">
        <v>103.83</v>
      </c>
      <c r="K53" s="58">
        <v>0</v>
      </c>
    </row>
    <row r="54" spans="1:11" x14ac:dyDescent="0.35">
      <c r="A54" s="49" t="s">
        <v>53</v>
      </c>
      <c r="B54" s="55" t="s">
        <v>78</v>
      </c>
      <c r="C54" s="49" t="s">
        <v>82</v>
      </c>
      <c r="D54" s="49" t="s">
        <v>56</v>
      </c>
      <c r="E54" s="49" t="s">
        <v>57</v>
      </c>
      <c r="F54" s="49" t="s">
        <v>58</v>
      </c>
      <c r="G54" s="55" t="s">
        <v>58</v>
      </c>
      <c r="H54" s="56">
        <v>0</v>
      </c>
      <c r="I54" s="57">
        <v>0</v>
      </c>
      <c r="J54" s="58">
        <v>102.42</v>
      </c>
      <c r="K54" s="58">
        <v>0</v>
      </c>
    </row>
    <row r="55" spans="1:11" x14ac:dyDescent="0.35">
      <c r="A55" s="49" t="s">
        <v>53</v>
      </c>
      <c r="B55" s="55" t="s">
        <v>79</v>
      </c>
      <c r="C55" s="49" t="s">
        <v>82</v>
      </c>
      <c r="D55" s="49" t="s">
        <v>56</v>
      </c>
      <c r="E55" s="49" t="s">
        <v>57</v>
      </c>
      <c r="F55" s="49" t="s">
        <v>58</v>
      </c>
      <c r="G55" s="55" t="s">
        <v>58</v>
      </c>
      <c r="H55" s="56">
        <v>0</v>
      </c>
      <c r="I55" s="57">
        <v>0</v>
      </c>
      <c r="J55" s="58">
        <v>92.08</v>
      </c>
      <c r="K55" s="58">
        <v>0</v>
      </c>
    </row>
    <row r="56" spans="1:11" x14ac:dyDescent="0.35">
      <c r="A56" s="49" t="s">
        <v>53</v>
      </c>
      <c r="B56" s="55" t="s">
        <v>80</v>
      </c>
      <c r="C56" s="49" t="s">
        <v>82</v>
      </c>
      <c r="D56" s="49" t="s">
        <v>56</v>
      </c>
      <c r="E56" s="49" t="s">
        <v>57</v>
      </c>
      <c r="F56" s="49" t="s">
        <v>58</v>
      </c>
      <c r="G56" s="55" t="s">
        <v>58</v>
      </c>
      <c r="H56" s="56">
        <v>0</v>
      </c>
      <c r="I56" s="57">
        <v>0</v>
      </c>
      <c r="J56" s="58">
        <v>63.82</v>
      </c>
      <c r="K56" s="58">
        <v>0</v>
      </c>
    </row>
    <row r="57" spans="1:11" x14ac:dyDescent="0.35">
      <c r="A57" s="49" t="s">
        <v>53</v>
      </c>
      <c r="B57" s="55" t="s">
        <v>81</v>
      </c>
      <c r="C57" s="49" t="s">
        <v>82</v>
      </c>
      <c r="D57" s="49" t="s">
        <v>56</v>
      </c>
      <c r="E57" s="49" t="s">
        <v>57</v>
      </c>
      <c r="F57" s="49" t="s">
        <v>58</v>
      </c>
      <c r="G57" s="55" t="s">
        <v>58</v>
      </c>
      <c r="H57" s="56">
        <v>0</v>
      </c>
      <c r="I57" s="57">
        <v>0</v>
      </c>
      <c r="J57" s="58">
        <v>63.71</v>
      </c>
      <c r="K57" s="58">
        <v>0</v>
      </c>
    </row>
    <row r="58" spans="1:11" x14ac:dyDescent="0.35">
      <c r="A58" s="49" t="s">
        <v>53</v>
      </c>
      <c r="B58" s="55" t="s">
        <v>54</v>
      </c>
      <c r="C58" s="49" t="s">
        <v>83</v>
      </c>
      <c r="D58" s="49" t="s">
        <v>56</v>
      </c>
      <c r="E58" s="49" t="s">
        <v>57</v>
      </c>
      <c r="F58" s="49" t="s">
        <v>58</v>
      </c>
      <c r="G58" s="55" t="s">
        <v>58</v>
      </c>
      <c r="H58" s="56">
        <v>0</v>
      </c>
      <c r="I58" s="57">
        <v>0</v>
      </c>
      <c r="J58" s="58">
        <v>63.05</v>
      </c>
      <c r="K58" s="58">
        <v>0</v>
      </c>
    </row>
    <row r="59" spans="1:11" x14ac:dyDescent="0.35">
      <c r="A59" s="49" t="s">
        <v>53</v>
      </c>
      <c r="B59" s="55" t="s">
        <v>59</v>
      </c>
      <c r="C59" s="49" t="s">
        <v>83</v>
      </c>
      <c r="D59" s="49" t="s">
        <v>56</v>
      </c>
      <c r="E59" s="49" t="s">
        <v>57</v>
      </c>
      <c r="F59" s="49" t="s">
        <v>58</v>
      </c>
      <c r="G59" s="55" t="s">
        <v>58</v>
      </c>
      <c r="H59" s="56">
        <v>0</v>
      </c>
      <c r="I59" s="57">
        <v>0</v>
      </c>
      <c r="J59" s="58">
        <v>61.54</v>
      </c>
      <c r="K59" s="58">
        <v>0</v>
      </c>
    </row>
    <row r="60" spans="1:11" x14ac:dyDescent="0.35">
      <c r="A60" s="49" t="s">
        <v>53</v>
      </c>
      <c r="B60" s="55" t="s">
        <v>60</v>
      </c>
      <c r="C60" s="49" t="s">
        <v>83</v>
      </c>
      <c r="D60" s="49" t="s">
        <v>56</v>
      </c>
      <c r="E60" s="49" t="s">
        <v>57</v>
      </c>
      <c r="F60" s="49" t="s">
        <v>58</v>
      </c>
      <c r="G60" s="55" t="s">
        <v>58</v>
      </c>
      <c r="H60" s="56">
        <v>0</v>
      </c>
      <c r="I60" s="57">
        <v>0</v>
      </c>
      <c r="J60" s="58">
        <v>61.37</v>
      </c>
      <c r="K60" s="58">
        <v>0</v>
      </c>
    </row>
    <row r="61" spans="1:11" x14ac:dyDescent="0.35">
      <c r="A61" s="49" t="s">
        <v>53</v>
      </c>
      <c r="B61" s="55" t="s">
        <v>61</v>
      </c>
      <c r="C61" s="49" t="s">
        <v>83</v>
      </c>
      <c r="D61" s="49" t="s">
        <v>56</v>
      </c>
      <c r="E61" s="49" t="s">
        <v>57</v>
      </c>
      <c r="F61" s="49" t="s">
        <v>58</v>
      </c>
      <c r="G61" s="55" t="s">
        <v>58</v>
      </c>
      <c r="H61" s="56">
        <v>0</v>
      </c>
      <c r="I61" s="57">
        <v>0</v>
      </c>
      <c r="J61" s="58">
        <v>61.34</v>
      </c>
      <c r="K61" s="58">
        <v>0</v>
      </c>
    </row>
    <row r="62" spans="1:11" x14ac:dyDescent="0.35">
      <c r="A62" s="49" t="s">
        <v>53</v>
      </c>
      <c r="B62" s="55" t="s">
        <v>62</v>
      </c>
      <c r="C62" s="49" t="s">
        <v>83</v>
      </c>
      <c r="D62" s="49" t="s">
        <v>56</v>
      </c>
      <c r="E62" s="49" t="s">
        <v>57</v>
      </c>
      <c r="F62" s="49" t="s">
        <v>58</v>
      </c>
      <c r="G62" s="55" t="s">
        <v>58</v>
      </c>
      <c r="H62" s="56">
        <v>0</v>
      </c>
      <c r="I62" s="57">
        <v>0</v>
      </c>
      <c r="J62" s="58">
        <v>62.05</v>
      </c>
      <c r="K62" s="58">
        <v>0</v>
      </c>
    </row>
    <row r="63" spans="1:11" x14ac:dyDescent="0.35">
      <c r="A63" s="49" t="s">
        <v>53</v>
      </c>
      <c r="B63" s="55" t="s">
        <v>63</v>
      </c>
      <c r="C63" s="49" t="s">
        <v>83</v>
      </c>
      <c r="D63" s="49" t="s">
        <v>56</v>
      </c>
      <c r="E63" s="49" t="s">
        <v>57</v>
      </c>
      <c r="F63" s="49" t="s">
        <v>58</v>
      </c>
      <c r="G63" s="55" t="s">
        <v>58</v>
      </c>
      <c r="H63" s="56">
        <v>0</v>
      </c>
      <c r="I63" s="57">
        <v>0</v>
      </c>
      <c r="J63" s="58">
        <v>62.06</v>
      </c>
      <c r="K63" s="58">
        <v>0</v>
      </c>
    </row>
    <row r="64" spans="1:11" x14ac:dyDescent="0.35">
      <c r="A64" s="49" t="s">
        <v>53</v>
      </c>
      <c r="B64" s="55" t="s">
        <v>64</v>
      </c>
      <c r="C64" s="49" t="s">
        <v>83</v>
      </c>
      <c r="D64" s="49" t="s">
        <v>56</v>
      </c>
      <c r="E64" s="49" t="s">
        <v>57</v>
      </c>
      <c r="F64" s="49" t="s">
        <v>58</v>
      </c>
      <c r="G64" s="55" t="s">
        <v>58</v>
      </c>
      <c r="H64" s="56">
        <v>0</v>
      </c>
      <c r="I64" s="57">
        <v>0</v>
      </c>
      <c r="J64" s="58">
        <v>67.17</v>
      </c>
      <c r="K64" s="58">
        <v>0</v>
      </c>
    </row>
    <row r="65" spans="1:11" x14ac:dyDescent="0.35">
      <c r="A65" s="49" t="s">
        <v>53</v>
      </c>
      <c r="B65" s="55" t="s">
        <v>65</v>
      </c>
      <c r="C65" s="49" t="s">
        <v>83</v>
      </c>
      <c r="D65" s="49" t="s">
        <v>56</v>
      </c>
      <c r="E65" s="49" t="s">
        <v>57</v>
      </c>
      <c r="F65" s="49" t="s">
        <v>58</v>
      </c>
      <c r="G65" s="55" t="s">
        <v>58</v>
      </c>
      <c r="H65" s="56">
        <v>0</v>
      </c>
      <c r="I65" s="57">
        <v>0</v>
      </c>
      <c r="J65" s="58">
        <v>63.68</v>
      </c>
      <c r="K65" s="58">
        <v>0</v>
      </c>
    </row>
    <row r="66" spans="1:11" x14ac:dyDescent="0.35">
      <c r="A66" s="49" t="s">
        <v>53</v>
      </c>
      <c r="B66" s="55" t="s">
        <v>66</v>
      </c>
      <c r="C66" s="49" t="s">
        <v>83</v>
      </c>
      <c r="D66" s="49" t="s">
        <v>56</v>
      </c>
      <c r="E66" s="49" t="s">
        <v>57</v>
      </c>
      <c r="F66" s="49" t="s">
        <v>58</v>
      </c>
      <c r="G66" s="55" t="s">
        <v>58</v>
      </c>
      <c r="H66" s="56">
        <v>0</v>
      </c>
      <c r="I66" s="57">
        <v>0</v>
      </c>
      <c r="J66" s="58">
        <v>57.43</v>
      </c>
      <c r="K66" s="58">
        <v>0</v>
      </c>
    </row>
    <row r="67" spans="1:11" x14ac:dyDescent="0.35">
      <c r="A67" s="49" t="s">
        <v>53</v>
      </c>
      <c r="B67" s="55" t="s">
        <v>67</v>
      </c>
      <c r="C67" s="49" t="s">
        <v>83</v>
      </c>
      <c r="D67" s="49" t="s">
        <v>56</v>
      </c>
      <c r="E67" s="49" t="s">
        <v>57</v>
      </c>
      <c r="F67" s="49" t="s">
        <v>58</v>
      </c>
      <c r="G67" s="55" t="s">
        <v>58</v>
      </c>
      <c r="H67" s="56">
        <v>0</v>
      </c>
      <c r="I67" s="57">
        <v>0</v>
      </c>
      <c r="J67" s="58">
        <v>56.85</v>
      </c>
      <c r="K67" s="58">
        <v>0</v>
      </c>
    </row>
    <row r="68" spans="1:11" x14ac:dyDescent="0.35">
      <c r="A68" s="49" t="s">
        <v>53</v>
      </c>
      <c r="B68" s="55" t="s">
        <v>68</v>
      </c>
      <c r="C68" s="49" t="s">
        <v>83</v>
      </c>
      <c r="D68" s="49" t="s">
        <v>56</v>
      </c>
      <c r="E68" s="49" t="s">
        <v>57</v>
      </c>
      <c r="F68" s="49" t="s">
        <v>58</v>
      </c>
      <c r="G68" s="55" t="s">
        <v>58</v>
      </c>
      <c r="H68" s="56">
        <v>0</v>
      </c>
      <c r="I68" s="57">
        <v>0</v>
      </c>
      <c r="J68" s="58">
        <v>57.46</v>
      </c>
      <c r="K68" s="58">
        <v>0</v>
      </c>
    </row>
    <row r="69" spans="1:11" x14ac:dyDescent="0.35">
      <c r="A69" s="49" t="s">
        <v>53</v>
      </c>
      <c r="B69" s="55" t="s">
        <v>69</v>
      </c>
      <c r="C69" s="49" t="s">
        <v>83</v>
      </c>
      <c r="D69" s="49" t="s">
        <v>56</v>
      </c>
      <c r="E69" s="49" t="s">
        <v>57</v>
      </c>
      <c r="F69" s="49" t="s">
        <v>58</v>
      </c>
      <c r="G69" s="55" t="s">
        <v>58</v>
      </c>
      <c r="H69" s="56">
        <v>0</v>
      </c>
      <c r="I69" s="57">
        <v>0</v>
      </c>
      <c r="J69" s="58">
        <v>57.73</v>
      </c>
      <c r="K69" s="58">
        <v>0</v>
      </c>
    </row>
    <row r="70" spans="1:11" x14ac:dyDescent="0.35">
      <c r="A70" s="49" t="s">
        <v>53</v>
      </c>
      <c r="B70" s="55" t="s">
        <v>70</v>
      </c>
      <c r="C70" s="49" t="s">
        <v>83</v>
      </c>
      <c r="D70" s="49" t="s">
        <v>56</v>
      </c>
      <c r="E70" s="49" t="s">
        <v>57</v>
      </c>
      <c r="F70" s="49" t="s">
        <v>58</v>
      </c>
      <c r="G70" s="55" t="s">
        <v>58</v>
      </c>
      <c r="H70" s="56">
        <v>0</v>
      </c>
      <c r="I70" s="57">
        <v>0</v>
      </c>
      <c r="J70" s="58">
        <v>57.77</v>
      </c>
      <c r="K70" s="58">
        <v>0</v>
      </c>
    </row>
    <row r="71" spans="1:11" x14ac:dyDescent="0.35">
      <c r="A71" s="49" t="s">
        <v>53</v>
      </c>
      <c r="B71" s="55" t="s">
        <v>71</v>
      </c>
      <c r="C71" s="49" t="s">
        <v>83</v>
      </c>
      <c r="D71" s="49" t="s">
        <v>56</v>
      </c>
      <c r="E71" s="49" t="s">
        <v>57</v>
      </c>
      <c r="F71" s="49" t="s">
        <v>58</v>
      </c>
      <c r="G71" s="55" t="s">
        <v>58</v>
      </c>
      <c r="H71" s="56">
        <v>0</v>
      </c>
      <c r="I71" s="57">
        <v>0</v>
      </c>
      <c r="J71" s="58">
        <v>59.52</v>
      </c>
      <c r="K71" s="58">
        <v>0</v>
      </c>
    </row>
    <row r="72" spans="1:11" x14ac:dyDescent="0.35">
      <c r="A72" s="49" t="s">
        <v>53</v>
      </c>
      <c r="B72" s="55" t="s">
        <v>72</v>
      </c>
      <c r="C72" s="49" t="s">
        <v>83</v>
      </c>
      <c r="D72" s="49" t="s">
        <v>56</v>
      </c>
      <c r="E72" s="49" t="s">
        <v>57</v>
      </c>
      <c r="F72" s="49" t="s">
        <v>58</v>
      </c>
      <c r="G72" s="55" t="s">
        <v>58</v>
      </c>
      <c r="H72" s="56">
        <v>0</v>
      </c>
      <c r="I72" s="57">
        <v>0</v>
      </c>
      <c r="J72" s="58">
        <v>65</v>
      </c>
      <c r="K72" s="58">
        <v>0</v>
      </c>
    </row>
    <row r="73" spans="1:11" x14ac:dyDescent="0.35">
      <c r="A73" s="49" t="s">
        <v>53</v>
      </c>
      <c r="B73" s="55" t="s">
        <v>73</v>
      </c>
      <c r="C73" s="49" t="s">
        <v>83</v>
      </c>
      <c r="D73" s="49" t="s">
        <v>56</v>
      </c>
      <c r="E73" s="49" t="s">
        <v>57</v>
      </c>
      <c r="F73" s="49" t="s">
        <v>58</v>
      </c>
      <c r="G73" s="55" t="s">
        <v>58</v>
      </c>
      <c r="H73" s="56">
        <v>0</v>
      </c>
      <c r="I73" s="57">
        <v>0</v>
      </c>
      <c r="J73" s="58">
        <v>68.58</v>
      </c>
      <c r="K73" s="58">
        <v>0</v>
      </c>
    </row>
    <row r="74" spans="1:11" x14ac:dyDescent="0.35">
      <c r="A74" s="49" t="s">
        <v>53</v>
      </c>
      <c r="B74" s="55" t="s">
        <v>74</v>
      </c>
      <c r="C74" s="49" t="s">
        <v>83</v>
      </c>
      <c r="D74" s="49" t="s">
        <v>56</v>
      </c>
      <c r="E74" s="49" t="s">
        <v>57</v>
      </c>
      <c r="F74" s="49" t="s">
        <v>58</v>
      </c>
      <c r="G74" s="55" t="s">
        <v>58</v>
      </c>
      <c r="H74" s="56">
        <v>0</v>
      </c>
      <c r="I74" s="57">
        <v>0</v>
      </c>
      <c r="J74" s="58">
        <v>76.459999999999994</v>
      </c>
      <c r="K74" s="58">
        <v>0</v>
      </c>
    </row>
    <row r="75" spans="1:11" x14ac:dyDescent="0.35">
      <c r="A75" s="49" t="s">
        <v>53</v>
      </c>
      <c r="B75" s="55" t="s">
        <v>75</v>
      </c>
      <c r="C75" s="49" t="s">
        <v>83</v>
      </c>
      <c r="D75" s="49" t="s">
        <v>56</v>
      </c>
      <c r="E75" s="49" t="s">
        <v>57</v>
      </c>
      <c r="F75" s="49" t="s">
        <v>58</v>
      </c>
      <c r="G75" s="55" t="s">
        <v>58</v>
      </c>
      <c r="H75" s="56">
        <v>0</v>
      </c>
      <c r="I75" s="57">
        <v>0</v>
      </c>
      <c r="J75" s="58">
        <v>90.1</v>
      </c>
      <c r="K75" s="58">
        <v>0</v>
      </c>
    </row>
    <row r="76" spans="1:11" x14ac:dyDescent="0.35">
      <c r="A76" s="49" t="s">
        <v>53</v>
      </c>
      <c r="B76" s="55" t="s">
        <v>76</v>
      </c>
      <c r="C76" s="49" t="s">
        <v>83</v>
      </c>
      <c r="D76" s="49" t="s">
        <v>56</v>
      </c>
      <c r="E76" s="49" t="s">
        <v>57</v>
      </c>
      <c r="F76" s="49" t="s">
        <v>58</v>
      </c>
      <c r="G76" s="55" t="s">
        <v>58</v>
      </c>
      <c r="H76" s="56">
        <v>0</v>
      </c>
      <c r="I76" s="57">
        <v>0</v>
      </c>
      <c r="J76" s="58">
        <v>102.07</v>
      </c>
      <c r="K76" s="58">
        <v>0</v>
      </c>
    </row>
    <row r="77" spans="1:11" x14ac:dyDescent="0.35">
      <c r="A77" s="49" t="s">
        <v>53</v>
      </c>
      <c r="B77" s="55" t="s">
        <v>77</v>
      </c>
      <c r="C77" s="49" t="s">
        <v>83</v>
      </c>
      <c r="D77" s="49" t="s">
        <v>56</v>
      </c>
      <c r="E77" s="49" t="s">
        <v>57</v>
      </c>
      <c r="F77" s="49" t="s">
        <v>58</v>
      </c>
      <c r="G77" s="55" t="s">
        <v>58</v>
      </c>
      <c r="H77" s="56">
        <v>0</v>
      </c>
      <c r="I77" s="57">
        <v>0</v>
      </c>
      <c r="J77" s="58">
        <v>103.27</v>
      </c>
      <c r="K77" s="58">
        <v>0</v>
      </c>
    </row>
    <row r="78" spans="1:11" x14ac:dyDescent="0.35">
      <c r="A78" s="49" t="s">
        <v>53</v>
      </c>
      <c r="B78" s="55" t="s">
        <v>78</v>
      </c>
      <c r="C78" s="49" t="s">
        <v>83</v>
      </c>
      <c r="D78" s="49" t="s">
        <v>56</v>
      </c>
      <c r="E78" s="49" t="s">
        <v>57</v>
      </c>
      <c r="F78" s="49" t="s">
        <v>58</v>
      </c>
      <c r="G78" s="55" t="s">
        <v>58</v>
      </c>
      <c r="H78" s="56">
        <v>0</v>
      </c>
      <c r="I78" s="57">
        <v>0</v>
      </c>
      <c r="J78" s="58">
        <v>101.72</v>
      </c>
      <c r="K78" s="58">
        <v>0</v>
      </c>
    </row>
    <row r="79" spans="1:11" x14ac:dyDescent="0.35">
      <c r="A79" s="49" t="s">
        <v>53</v>
      </c>
      <c r="B79" s="55" t="s">
        <v>79</v>
      </c>
      <c r="C79" s="49" t="s">
        <v>83</v>
      </c>
      <c r="D79" s="49" t="s">
        <v>56</v>
      </c>
      <c r="E79" s="49" t="s">
        <v>57</v>
      </c>
      <c r="F79" s="49" t="s">
        <v>58</v>
      </c>
      <c r="G79" s="55" t="s">
        <v>58</v>
      </c>
      <c r="H79" s="56">
        <v>0</v>
      </c>
      <c r="I79" s="57">
        <v>0</v>
      </c>
      <c r="J79" s="58">
        <v>90.99</v>
      </c>
      <c r="K79" s="58">
        <v>0</v>
      </c>
    </row>
    <row r="80" spans="1:11" x14ac:dyDescent="0.35">
      <c r="A80" s="49" t="s">
        <v>53</v>
      </c>
      <c r="B80" s="55" t="s">
        <v>80</v>
      </c>
      <c r="C80" s="49" t="s">
        <v>83</v>
      </c>
      <c r="D80" s="49" t="s">
        <v>56</v>
      </c>
      <c r="E80" s="49" t="s">
        <v>57</v>
      </c>
      <c r="F80" s="49" t="s">
        <v>58</v>
      </c>
      <c r="G80" s="55" t="s">
        <v>58</v>
      </c>
      <c r="H80" s="56">
        <v>0</v>
      </c>
      <c r="I80" s="57">
        <v>0</v>
      </c>
      <c r="J80" s="58">
        <v>62.52</v>
      </c>
      <c r="K80" s="58">
        <v>0</v>
      </c>
    </row>
    <row r="81" spans="1:11" x14ac:dyDescent="0.35">
      <c r="A81" s="49" t="s">
        <v>53</v>
      </c>
      <c r="B81" s="55" t="s">
        <v>81</v>
      </c>
      <c r="C81" s="49" t="s">
        <v>83</v>
      </c>
      <c r="D81" s="49" t="s">
        <v>56</v>
      </c>
      <c r="E81" s="49" t="s">
        <v>57</v>
      </c>
      <c r="F81" s="49" t="s">
        <v>58</v>
      </c>
      <c r="G81" s="55" t="s">
        <v>58</v>
      </c>
      <c r="H81" s="56">
        <v>0</v>
      </c>
      <c r="I81" s="57">
        <v>0</v>
      </c>
      <c r="J81" s="58">
        <v>62.73</v>
      </c>
      <c r="K81" s="58">
        <v>0</v>
      </c>
    </row>
    <row r="82" spans="1:11" x14ac:dyDescent="0.35">
      <c r="A82" s="49" t="s">
        <v>53</v>
      </c>
      <c r="B82" s="55" t="s">
        <v>54</v>
      </c>
      <c r="C82" s="49" t="s">
        <v>84</v>
      </c>
      <c r="D82" s="49" t="s">
        <v>56</v>
      </c>
      <c r="E82" s="49" t="s">
        <v>57</v>
      </c>
      <c r="F82" s="49" t="s">
        <v>58</v>
      </c>
      <c r="G82" s="55" t="s">
        <v>58</v>
      </c>
      <c r="H82" s="56">
        <v>0</v>
      </c>
      <c r="I82" s="57">
        <v>0</v>
      </c>
      <c r="J82" s="58">
        <v>62.76</v>
      </c>
      <c r="K82" s="58">
        <v>0</v>
      </c>
    </row>
    <row r="83" spans="1:11" x14ac:dyDescent="0.35">
      <c r="A83" s="49" t="s">
        <v>53</v>
      </c>
      <c r="B83" s="55" t="s">
        <v>59</v>
      </c>
      <c r="C83" s="49" t="s">
        <v>84</v>
      </c>
      <c r="D83" s="49" t="s">
        <v>56</v>
      </c>
      <c r="E83" s="49" t="s">
        <v>57</v>
      </c>
      <c r="F83" s="49" t="s">
        <v>58</v>
      </c>
      <c r="G83" s="55" t="s">
        <v>58</v>
      </c>
      <c r="H83" s="56">
        <v>0</v>
      </c>
      <c r="I83" s="57">
        <v>0</v>
      </c>
      <c r="J83" s="58">
        <v>61.2</v>
      </c>
      <c r="K83" s="58">
        <v>0</v>
      </c>
    </row>
    <row r="84" spans="1:11" x14ac:dyDescent="0.35">
      <c r="A84" s="49" t="s">
        <v>53</v>
      </c>
      <c r="B84" s="55" t="s">
        <v>60</v>
      </c>
      <c r="C84" s="49" t="s">
        <v>84</v>
      </c>
      <c r="D84" s="49" t="s">
        <v>56</v>
      </c>
      <c r="E84" s="49" t="s">
        <v>57</v>
      </c>
      <c r="F84" s="49" t="s">
        <v>58</v>
      </c>
      <c r="G84" s="55" t="s">
        <v>58</v>
      </c>
      <c r="H84" s="56">
        <v>0</v>
      </c>
      <c r="I84" s="57">
        <v>0</v>
      </c>
      <c r="J84" s="58">
        <v>61.03</v>
      </c>
      <c r="K84" s="58">
        <v>0</v>
      </c>
    </row>
    <row r="85" spans="1:11" x14ac:dyDescent="0.35">
      <c r="A85" s="49" t="s">
        <v>53</v>
      </c>
      <c r="B85" s="55" t="s">
        <v>61</v>
      </c>
      <c r="C85" s="49" t="s">
        <v>84</v>
      </c>
      <c r="D85" s="49" t="s">
        <v>56</v>
      </c>
      <c r="E85" s="49" t="s">
        <v>57</v>
      </c>
      <c r="F85" s="49" t="s">
        <v>58</v>
      </c>
      <c r="G85" s="55" t="s">
        <v>58</v>
      </c>
      <c r="H85" s="56">
        <v>0</v>
      </c>
      <c r="I85" s="57">
        <v>0</v>
      </c>
      <c r="J85" s="58">
        <v>61</v>
      </c>
      <c r="K85" s="58">
        <v>0</v>
      </c>
    </row>
    <row r="86" spans="1:11" x14ac:dyDescent="0.35">
      <c r="A86" s="49" t="s">
        <v>53</v>
      </c>
      <c r="B86" s="55" t="s">
        <v>62</v>
      </c>
      <c r="C86" s="49" t="s">
        <v>84</v>
      </c>
      <c r="D86" s="49" t="s">
        <v>56</v>
      </c>
      <c r="E86" s="49" t="s">
        <v>57</v>
      </c>
      <c r="F86" s="49" t="s">
        <v>58</v>
      </c>
      <c r="G86" s="55" t="s">
        <v>58</v>
      </c>
      <c r="H86" s="56">
        <v>0</v>
      </c>
      <c r="I86" s="57">
        <v>0</v>
      </c>
      <c r="J86" s="58">
        <v>61.72</v>
      </c>
      <c r="K86" s="58">
        <v>0</v>
      </c>
    </row>
    <row r="87" spans="1:11" x14ac:dyDescent="0.35">
      <c r="A87" s="49" t="s">
        <v>53</v>
      </c>
      <c r="B87" s="55" t="s">
        <v>63</v>
      </c>
      <c r="C87" s="49" t="s">
        <v>84</v>
      </c>
      <c r="D87" s="49" t="s">
        <v>56</v>
      </c>
      <c r="E87" s="49" t="s">
        <v>57</v>
      </c>
      <c r="F87" s="49" t="s">
        <v>58</v>
      </c>
      <c r="G87" s="55" t="s">
        <v>58</v>
      </c>
      <c r="H87" s="56">
        <v>0</v>
      </c>
      <c r="I87" s="57">
        <v>0</v>
      </c>
      <c r="J87" s="58">
        <v>61.73</v>
      </c>
      <c r="K87" s="58">
        <v>0</v>
      </c>
    </row>
    <row r="88" spans="1:11" x14ac:dyDescent="0.35">
      <c r="A88" s="49" t="s">
        <v>53</v>
      </c>
      <c r="B88" s="55" t="s">
        <v>64</v>
      </c>
      <c r="C88" s="49" t="s">
        <v>84</v>
      </c>
      <c r="D88" s="49" t="s">
        <v>56</v>
      </c>
      <c r="E88" s="49" t="s">
        <v>57</v>
      </c>
      <c r="F88" s="49" t="s">
        <v>58</v>
      </c>
      <c r="G88" s="55" t="s">
        <v>58</v>
      </c>
      <c r="H88" s="56">
        <v>0</v>
      </c>
      <c r="I88" s="57">
        <v>0</v>
      </c>
      <c r="J88" s="58">
        <v>66.81</v>
      </c>
      <c r="K88" s="58">
        <v>0</v>
      </c>
    </row>
    <row r="89" spans="1:11" x14ac:dyDescent="0.35">
      <c r="A89" s="49" t="s">
        <v>53</v>
      </c>
      <c r="B89" s="55" t="s">
        <v>65</v>
      </c>
      <c r="C89" s="49" t="s">
        <v>84</v>
      </c>
      <c r="D89" s="49" t="s">
        <v>56</v>
      </c>
      <c r="E89" s="49" t="s">
        <v>57</v>
      </c>
      <c r="F89" s="49" t="s">
        <v>58</v>
      </c>
      <c r="G89" s="55" t="s">
        <v>58</v>
      </c>
      <c r="H89" s="56">
        <v>0</v>
      </c>
      <c r="I89" s="57">
        <v>0</v>
      </c>
      <c r="J89" s="58">
        <v>63.23</v>
      </c>
      <c r="K89" s="58">
        <v>0</v>
      </c>
    </row>
    <row r="90" spans="1:11" x14ac:dyDescent="0.35">
      <c r="A90" s="49" t="s">
        <v>53</v>
      </c>
      <c r="B90" s="55" t="s">
        <v>66</v>
      </c>
      <c r="C90" s="49" t="s">
        <v>84</v>
      </c>
      <c r="D90" s="49" t="s">
        <v>56</v>
      </c>
      <c r="E90" s="49" t="s">
        <v>57</v>
      </c>
      <c r="F90" s="49" t="s">
        <v>58</v>
      </c>
      <c r="G90" s="55" t="s">
        <v>58</v>
      </c>
      <c r="H90" s="56">
        <v>0</v>
      </c>
      <c r="I90" s="57">
        <v>0</v>
      </c>
      <c r="J90" s="58">
        <v>57.02</v>
      </c>
      <c r="K90" s="58">
        <v>0</v>
      </c>
    </row>
    <row r="91" spans="1:11" x14ac:dyDescent="0.35">
      <c r="A91" s="49" t="s">
        <v>53</v>
      </c>
      <c r="B91" s="55" t="s">
        <v>67</v>
      </c>
      <c r="C91" s="49" t="s">
        <v>84</v>
      </c>
      <c r="D91" s="49" t="s">
        <v>56</v>
      </c>
      <c r="E91" s="49" t="s">
        <v>57</v>
      </c>
      <c r="F91" s="49" t="s">
        <v>58</v>
      </c>
      <c r="G91" s="55" t="s">
        <v>58</v>
      </c>
      <c r="H91" s="56">
        <v>0</v>
      </c>
      <c r="I91" s="57">
        <v>0</v>
      </c>
      <c r="J91" s="58">
        <v>56.5</v>
      </c>
      <c r="K91" s="58">
        <v>0</v>
      </c>
    </row>
    <row r="92" spans="1:11" x14ac:dyDescent="0.35">
      <c r="A92" s="49" t="s">
        <v>53</v>
      </c>
      <c r="B92" s="55" t="s">
        <v>68</v>
      </c>
      <c r="C92" s="49" t="s">
        <v>84</v>
      </c>
      <c r="D92" s="49" t="s">
        <v>56</v>
      </c>
      <c r="E92" s="49" t="s">
        <v>57</v>
      </c>
      <c r="F92" s="49" t="s">
        <v>58</v>
      </c>
      <c r="G92" s="55" t="s">
        <v>58</v>
      </c>
      <c r="H92" s="56">
        <v>0</v>
      </c>
      <c r="I92" s="57">
        <v>0</v>
      </c>
      <c r="J92" s="58">
        <v>57.1</v>
      </c>
      <c r="K92" s="58">
        <v>0</v>
      </c>
    </row>
    <row r="93" spans="1:11" x14ac:dyDescent="0.35">
      <c r="A93" s="49" t="s">
        <v>53</v>
      </c>
      <c r="B93" s="55" t="s">
        <v>69</v>
      </c>
      <c r="C93" s="49" t="s">
        <v>84</v>
      </c>
      <c r="D93" s="49" t="s">
        <v>56</v>
      </c>
      <c r="E93" s="49" t="s">
        <v>57</v>
      </c>
      <c r="F93" s="49" t="s">
        <v>58</v>
      </c>
      <c r="G93" s="55" t="s">
        <v>58</v>
      </c>
      <c r="H93" s="56">
        <v>0</v>
      </c>
      <c r="I93" s="57">
        <v>0</v>
      </c>
      <c r="J93" s="58">
        <v>57.38</v>
      </c>
      <c r="K93" s="58">
        <v>0</v>
      </c>
    </row>
    <row r="94" spans="1:11" x14ac:dyDescent="0.35">
      <c r="A94" s="49" t="s">
        <v>53</v>
      </c>
      <c r="B94" s="55" t="s">
        <v>70</v>
      </c>
      <c r="C94" s="49" t="s">
        <v>84</v>
      </c>
      <c r="D94" s="49" t="s">
        <v>56</v>
      </c>
      <c r="E94" s="49" t="s">
        <v>57</v>
      </c>
      <c r="F94" s="49" t="s">
        <v>58</v>
      </c>
      <c r="G94" s="55" t="s">
        <v>58</v>
      </c>
      <c r="H94" s="56">
        <v>0</v>
      </c>
      <c r="I94" s="57">
        <v>0</v>
      </c>
      <c r="J94" s="58">
        <v>57.4</v>
      </c>
      <c r="K94" s="58">
        <v>0</v>
      </c>
    </row>
    <row r="95" spans="1:11" x14ac:dyDescent="0.35">
      <c r="A95" s="49" t="s">
        <v>53</v>
      </c>
      <c r="B95" s="55" t="s">
        <v>71</v>
      </c>
      <c r="C95" s="49" t="s">
        <v>84</v>
      </c>
      <c r="D95" s="49" t="s">
        <v>56</v>
      </c>
      <c r="E95" s="49" t="s">
        <v>57</v>
      </c>
      <c r="F95" s="49" t="s">
        <v>58</v>
      </c>
      <c r="G95" s="55" t="s">
        <v>58</v>
      </c>
      <c r="H95" s="56">
        <v>0</v>
      </c>
      <c r="I95" s="57">
        <v>0</v>
      </c>
      <c r="J95" s="58">
        <v>59.12</v>
      </c>
      <c r="K95" s="58">
        <v>0</v>
      </c>
    </row>
    <row r="96" spans="1:11" x14ac:dyDescent="0.35">
      <c r="A96" s="49" t="s">
        <v>53</v>
      </c>
      <c r="B96" s="55" t="s">
        <v>72</v>
      </c>
      <c r="C96" s="49" t="s">
        <v>84</v>
      </c>
      <c r="D96" s="49" t="s">
        <v>56</v>
      </c>
      <c r="E96" s="49" t="s">
        <v>57</v>
      </c>
      <c r="F96" s="49" t="s">
        <v>58</v>
      </c>
      <c r="G96" s="55" t="s">
        <v>58</v>
      </c>
      <c r="H96" s="56">
        <v>0</v>
      </c>
      <c r="I96" s="57">
        <v>0</v>
      </c>
      <c r="J96" s="58">
        <v>64.510000000000005</v>
      </c>
      <c r="K96" s="58">
        <v>0</v>
      </c>
    </row>
    <row r="97" spans="1:11" x14ac:dyDescent="0.35">
      <c r="A97" s="49" t="s">
        <v>53</v>
      </c>
      <c r="B97" s="55" t="s">
        <v>73</v>
      </c>
      <c r="C97" s="49" t="s">
        <v>84</v>
      </c>
      <c r="D97" s="49" t="s">
        <v>56</v>
      </c>
      <c r="E97" s="49" t="s">
        <v>57</v>
      </c>
      <c r="F97" s="49" t="s">
        <v>58</v>
      </c>
      <c r="G97" s="55" t="s">
        <v>58</v>
      </c>
      <c r="H97" s="56">
        <v>0</v>
      </c>
      <c r="I97" s="57">
        <v>0</v>
      </c>
      <c r="J97" s="58">
        <v>68.02</v>
      </c>
      <c r="K97" s="58">
        <v>0</v>
      </c>
    </row>
    <row r="98" spans="1:11" x14ac:dyDescent="0.35">
      <c r="A98" s="49" t="s">
        <v>53</v>
      </c>
      <c r="B98" s="55" t="s">
        <v>74</v>
      </c>
      <c r="C98" s="49" t="s">
        <v>84</v>
      </c>
      <c r="D98" s="49" t="s">
        <v>56</v>
      </c>
      <c r="E98" s="49" t="s">
        <v>57</v>
      </c>
      <c r="F98" s="49" t="s">
        <v>58</v>
      </c>
      <c r="G98" s="55" t="s">
        <v>58</v>
      </c>
      <c r="H98" s="56">
        <v>0</v>
      </c>
      <c r="I98" s="57">
        <v>0</v>
      </c>
      <c r="J98" s="58">
        <v>75.87</v>
      </c>
      <c r="K98" s="58">
        <v>0</v>
      </c>
    </row>
    <row r="99" spans="1:11" x14ac:dyDescent="0.35">
      <c r="A99" s="49" t="s">
        <v>53</v>
      </c>
      <c r="B99" s="55" t="s">
        <v>75</v>
      </c>
      <c r="C99" s="49" t="s">
        <v>84</v>
      </c>
      <c r="D99" s="49" t="s">
        <v>56</v>
      </c>
      <c r="E99" s="49" t="s">
        <v>57</v>
      </c>
      <c r="F99" s="49" t="s">
        <v>58</v>
      </c>
      <c r="G99" s="55" t="s">
        <v>58</v>
      </c>
      <c r="H99" s="56">
        <v>0</v>
      </c>
      <c r="I99" s="57">
        <v>0</v>
      </c>
      <c r="J99" s="58">
        <v>89.55</v>
      </c>
      <c r="K99" s="58">
        <v>0</v>
      </c>
    </row>
    <row r="100" spans="1:11" x14ac:dyDescent="0.35">
      <c r="A100" s="49" t="s">
        <v>53</v>
      </c>
      <c r="B100" s="55" t="s">
        <v>76</v>
      </c>
      <c r="C100" s="49" t="s">
        <v>84</v>
      </c>
      <c r="D100" s="49" t="s">
        <v>56</v>
      </c>
      <c r="E100" s="49" t="s">
        <v>57</v>
      </c>
      <c r="F100" s="49" t="s">
        <v>58</v>
      </c>
      <c r="G100" s="55" t="s">
        <v>58</v>
      </c>
      <c r="H100" s="56">
        <v>0</v>
      </c>
      <c r="I100" s="57">
        <v>0</v>
      </c>
      <c r="J100" s="58">
        <v>101.33</v>
      </c>
      <c r="K100" s="58">
        <v>0</v>
      </c>
    </row>
    <row r="101" spans="1:11" x14ac:dyDescent="0.35">
      <c r="A101" s="49" t="s">
        <v>53</v>
      </c>
      <c r="B101" s="55" t="s">
        <v>77</v>
      </c>
      <c r="C101" s="49" t="s">
        <v>84</v>
      </c>
      <c r="D101" s="49" t="s">
        <v>56</v>
      </c>
      <c r="E101" s="49" t="s">
        <v>57</v>
      </c>
      <c r="F101" s="49" t="s">
        <v>58</v>
      </c>
      <c r="G101" s="55" t="s">
        <v>58</v>
      </c>
      <c r="H101" s="56">
        <v>0</v>
      </c>
      <c r="I101" s="57">
        <v>0</v>
      </c>
      <c r="J101" s="58">
        <v>102.56</v>
      </c>
      <c r="K101" s="58">
        <v>0</v>
      </c>
    </row>
    <row r="102" spans="1:11" x14ac:dyDescent="0.35">
      <c r="A102" s="49" t="s">
        <v>53</v>
      </c>
      <c r="B102" s="55" t="s">
        <v>78</v>
      </c>
      <c r="C102" s="49" t="s">
        <v>84</v>
      </c>
      <c r="D102" s="49" t="s">
        <v>56</v>
      </c>
      <c r="E102" s="49" t="s">
        <v>57</v>
      </c>
      <c r="F102" s="49" t="s">
        <v>58</v>
      </c>
      <c r="G102" s="55" t="s">
        <v>58</v>
      </c>
      <c r="H102" s="56">
        <v>0</v>
      </c>
      <c r="I102" s="57">
        <v>0</v>
      </c>
      <c r="J102" s="58">
        <v>101.04</v>
      </c>
      <c r="K102" s="58">
        <v>0</v>
      </c>
    </row>
    <row r="103" spans="1:11" x14ac:dyDescent="0.35">
      <c r="A103" s="49" t="s">
        <v>53</v>
      </c>
      <c r="B103" s="55" t="s">
        <v>79</v>
      </c>
      <c r="C103" s="49" t="s">
        <v>84</v>
      </c>
      <c r="D103" s="49" t="s">
        <v>56</v>
      </c>
      <c r="E103" s="49" t="s">
        <v>57</v>
      </c>
      <c r="F103" s="49" t="s">
        <v>58</v>
      </c>
      <c r="G103" s="55" t="s">
        <v>58</v>
      </c>
      <c r="H103" s="56">
        <v>0</v>
      </c>
      <c r="I103" s="57">
        <v>0</v>
      </c>
      <c r="J103" s="58">
        <v>90.43</v>
      </c>
      <c r="K103" s="58">
        <v>0</v>
      </c>
    </row>
    <row r="104" spans="1:11" x14ac:dyDescent="0.35">
      <c r="A104" s="49" t="s">
        <v>53</v>
      </c>
      <c r="B104" s="55" t="s">
        <v>80</v>
      </c>
      <c r="C104" s="49" t="s">
        <v>84</v>
      </c>
      <c r="D104" s="49" t="s">
        <v>56</v>
      </c>
      <c r="E104" s="49" t="s">
        <v>57</v>
      </c>
      <c r="F104" s="49" t="s">
        <v>58</v>
      </c>
      <c r="G104" s="55" t="s">
        <v>58</v>
      </c>
      <c r="H104" s="56">
        <v>0</v>
      </c>
      <c r="I104" s="57">
        <v>0</v>
      </c>
      <c r="J104" s="58">
        <v>62.13</v>
      </c>
      <c r="K104" s="58">
        <v>0</v>
      </c>
    </row>
    <row r="105" spans="1:11" x14ac:dyDescent="0.35">
      <c r="A105" s="49" t="s">
        <v>53</v>
      </c>
      <c r="B105" s="55" t="s">
        <v>81</v>
      </c>
      <c r="C105" s="49" t="s">
        <v>84</v>
      </c>
      <c r="D105" s="49" t="s">
        <v>56</v>
      </c>
      <c r="E105" s="49" t="s">
        <v>57</v>
      </c>
      <c r="F105" s="49" t="s">
        <v>58</v>
      </c>
      <c r="G105" s="55" t="s">
        <v>58</v>
      </c>
      <c r="H105" s="56">
        <v>0</v>
      </c>
      <c r="I105" s="57">
        <v>0</v>
      </c>
      <c r="J105" s="58">
        <v>62.37</v>
      </c>
      <c r="K105" s="58">
        <v>0</v>
      </c>
    </row>
    <row r="106" spans="1:11" x14ac:dyDescent="0.35">
      <c r="A106" s="49" t="s">
        <v>53</v>
      </c>
      <c r="B106" s="55" t="s">
        <v>54</v>
      </c>
      <c r="C106" s="49" t="s">
        <v>85</v>
      </c>
      <c r="D106" s="49" t="s">
        <v>56</v>
      </c>
      <c r="E106" s="49" t="s">
        <v>57</v>
      </c>
      <c r="F106" s="49" t="s">
        <v>58</v>
      </c>
      <c r="G106" s="55" t="s">
        <v>58</v>
      </c>
      <c r="H106" s="56">
        <v>144</v>
      </c>
      <c r="I106" s="57">
        <v>144</v>
      </c>
      <c r="J106" s="58">
        <v>62.86</v>
      </c>
      <c r="K106" s="58">
        <v>-9051.84</v>
      </c>
    </row>
    <row r="107" spans="1:11" x14ac:dyDescent="0.35">
      <c r="A107" s="49" t="s">
        <v>53</v>
      </c>
      <c r="B107" s="55" t="s">
        <v>59</v>
      </c>
      <c r="C107" s="49" t="s">
        <v>85</v>
      </c>
      <c r="D107" s="49" t="s">
        <v>56</v>
      </c>
      <c r="E107" s="49" t="s">
        <v>57</v>
      </c>
      <c r="F107" s="49" t="s">
        <v>58</v>
      </c>
      <c r="G107" s="55" t="s">
        <v>58</v>
      </c>
      <c r="H107" s="56">
        <v>144</v>
      </c>
      <c r="I107" s="57">
        <v>144</v>
      </c>
      <c r="J107" s="58">
        <v>61.33</v>
      </c>
      <c r="K107" s="58">
        <v>-8831.52</v>
      </c>
    </row>
    <row r="108" spans="1:11" x14ac:dyDescent="0.35">
      <c r="A108" s="49" t="s">
        <v>53</v>
      </c>
      <c r="B108" s="55" t="s">
        <v>60</v>
      </c>
      <c r="C108" s="49" t="s">
        <v>85</v>
      </c>
      <c r="D108" s="49" t="s">
        <v>56</v>
      </c>
      <c r="E108" s="49" t="s">
        <v>57</v>
      </c>
      <c r="F108" s="49" t="s">
        <v>58</v>
      </c>
      <c r="G108" s="55" t="s">
        <v>58</v>
      </c>
      <c r="H108" s="56">
        <v>144</v>
      </c>
      <c r="I108" s="57">
        <v>144</v>
      </c>
      <c r="J108" s="58">
        <v>61.17</v>
      </c>
      <c r="K108" s="58">
        <v>-8808.48</v>
      </c>
    </row>
    <row r="109" spans="1:11" x14ac:dyDescent="0.35">
      <c r="A109" s="49" t="s">
        <v>53</v>
      </c>
      <c r="B109" s="55" t="s">
        <v>61</v>
      </c>
      <c r="C109" s="49" t="s">
        <v>85</v>
      </c>
      <c r="D109" s="49" t="s">
        <v>56</v>
      </c>
      <c r="E109" s="49" t="s">
        <v>57</v>
      </c>
      <c r="F109" s="49" t="s">
        <v>58</v>
      </c>
      <c r="G109" s="55" t="s">
        <v>58</v>
      </c>
      <c r="H109" s="56">
        <v>144</v>
      </c>
      <c r="I109" s="57">
        <v>144</v>
      </c>
      <c r="J109" s="58">
        <v>61.14</v>
      </c>
      <c r="K109" s="58">
        <v>-8804.16</v>
      </c>
    </row>
    <row r="110" spans="1:11" x14ac:dyDescent="0.35">
      <c r="A110" s="49" t="s">
        <v>53</v>
      </c>
      <c r="B110" s="55" t="s">
        <v>62</v>
      </c>
      <c r="C110" s="49" t="s">
        <v>85</v>
      </c>
      <c r="D110" s="49" t="s">
        <v>56</v>
      </c>
      <c r="E110" s="49" t="s">
        <v>57</v>
      </c>
      <c r="F110" s="49" t="s">
        <v>58</v>
      </c>
      <c r="G110" s="55" t="s">
        <v>58</v>
      </c>
      <c r="H110" s="56">
        <v>144</v>
      </c>
      <c r="I110" s="57">
        <v>144</v>
      </c>
      <c r="J110" s="58">
        <v>61.86</v>
      </c>
      <c r="K110" s="58">
        <v>-8907.84</v>
      </c>
    </row>
    <row r="111" spans="1:11" x14ac:dyDescent="0.35">
      <c r="A111" s="49" t="s">
        <v>53</v>
      </c>
      <c r="B111" s="55" t="s">
        <v>63</v>
      </c>
      <c r="C111" s="49" t="s">
        <v>85</v>
      </c>
      <c r="D111" s="49" t="s">
        <v>56</v>
      </c>
      <c r="E111" s="49" t="s">
        <v>57</v>
      </c>
      <c r="F111" s="49" t="s">
        <v>58</v>
      </c>
      <c r="G111" s="55" t="s">
        <v>58</v>
      </c>
      <c r="H111" s="56">
        <v>144</v>
      </c>
      <c r="I111" s="57">
        <v>144</v>
      </c>
      <c r="J111" s="58">
        <v>61.85</v>
      </c>
      <c r="K111" s="58">
        <v>-8906.4</v>
      </c>
    </row>
    <row r="112" spans="1:11" x14ac:dyDescent="0.35">
      <c r="A112" s="49" t="s">
        <v>53</v>
      </c>
      <c r="B112" s="55" t="s">
        <v>64</v>
      </c>
      <c r="C112" s="49" t="s">
        <v>85</v>
      </c>
      <c r="D112" s="49" t="s">
        <v>56</v>
      </c>
      <c r="E112" s="49" t="s">
        <v>57</v>
      </c>
      <c r="F112" s="49" t="s">
        <v>58</v>
      </c>
      <c r="G112" s="55" t="s">
        <v>58</v>
      </c>
      <c r="H112" s="56">
        <v>72</v>
      </c>
      <c r="I112" s="57">
        <v>72</v>
      </c>
      <c r="J112" s="58">
        <v>66.95</v>
      </c>
      <c r="K112" s="58">
        <v>-4820.3999999999996</v>
      </c>
    </row>
    <row r="113" spans="1:11" x14ac:dyDescent="0.35">
      <c r="A113" s="49" t="s">
        <v>53</v>
      </c>
      <c r="B113" s="55" t="s">
        <v>65</v>
      </c>
      <c r="C113" s="49" t="s">
        <v>85</v>
      </c>
      <c r="D113" s="49" t="s">
        <v>56</v>
      </c>
      <c r="E113" s="49" t="s">
        <v>57</v>
      </c>
      <c r="F113" s="49" t="s">
        <v>58</v>
      </c>
      <c r="G113" s="55" t="s">
        <v>58</v>
      </c>
      <c r="H113" s="56">
        <v>72</v>
      </c>
      <c r="I113" s="57">
        <v>72</v>
      </c>
      <c r="J113" s="58">
        <v>63.41</v>
      </c>
      <c r="K113" s="58">
        <v>-4565.5200000000004</v>
      </c>
    </row>
    <row r="114" spans="1:11" x14ac:dyDescent="0.35">
      <c r="A114" s="49" t="s">
        <v>53</v>
      </c>
      <c r="B114" s="55" t="s">
        <v>66</v>
      </c>
      <c r="C114" s="49" t="s">
        <v>85</v>
      </c>
      <c r="D114" s="49" t="s">
        <v>56</v>
      </c>
      <c r="E114" s="49" t="s">
        <v>57</v>
      </c>
      <c r="F114" s="49" t="s">
        <v>58</v>
      </c>
      <c r="G114" s="55" t="s">
        <v>58</v>
      </c>
      <c r="H114" s="56">
        <v>72</v>
      </c>
      <c r="I114" s="57">
        <v>72</v>
      </c>
      <c r="J114" s="58">
        <v>57.16</v>
      </c>
      <c r="K114" s="58">
        <v>-4115.5200000000004</v>
      </c>
    </row>
    <row r="115" spans="1:11" x14ac:dyDescent="0.35">
      <c r="A115" s="49" t="s">
        <v>53</v>
      </c>
      <c r="B115" s="55" t="s">
        <v>67</v>
      </c>
      <c r="C115" s="49" t="s">
        <v>85</v>
      </c>
      <c r="D115" s="49" t="s">
        <v>56</v>
      </c>
      <c r="E115" s="49" t="s">
        <v>57</v>
      </c>
      <c r="F115" s="49" t="s">
        <v>58</v>
      </c>
      <c r="G115" s="55" t="s">
        <v>58</v>
      </c>
      <c r="H115" s="56">
        <v>40</v>
      </c>
      <c r="I115" s="57">
        <v>40</v>
      </c>
      <c r="J115" s="58">
        <v>56.59</v>
      </c>
      <c r="K115" s="58">
        <v>-2263.6</v>
      </c>
    </row>
    <row r="116" spans="1:11" x14ac:dyDescent="0.35">
      <c r="A116" s="49" t="s">
        <v>53</v>
      </c>
      <c r="B116" s="55" t="s">
        <v>68</v>
      </c>
      <c r="C116" s="49" t="s">
        <v>85</v>
      </c>
      <c r="D116" s="49" t="s">
        <v>56</v>
      </c>
      <c r="E116" s="49" t="s">
        <v>57</v>
      </c>
      <c r="F116" s="49" t="s">
        <v>58</v>
      </c>
      <c r="G116" s="55" t="s">
        <v>58</v>
      </c>
      <c r="H116" s="56">
        <v>40</v>
      </c>
      <c r="I116" s="57">
        <v>40</v>
      </c>
      <c r="J116" s="58">
        <v>57.2</v>
      </c>
      <c r="K116" s="58">
        <v>-2288</v>
      </c>
    </row>
    <row r="117" spans="1:11" x14ac:dyDescent="0.35">
      <c r="A117" s="49" t="s">
        <v>53</v>
      </c>
      <c r="B117" s="55" t="s">
        <v>69</v>
      </c>
      <c r="C117" s="49" t="s">
        <v>85</v>
      </c>
      <c r="D117" s="49" t="s">
        <v>56</v>
      </c>
      <c r="E117" s="49" t="s">
        <v>57</v>
      </c>
      <c r="F117" s="49" t="s">
        <v>58</v>
      </c>
      <c r="G117" s="55" t="s">
        <v>58</v>
      </c>
      <c r="H117" s="56">
        <v>40</v>
      </c>
      <c r="I117" s="57">
        <v>40</v>
      </c>
      <c r="J117" s="58">
        <v>57.46</v>
      </c>
      <c r="K117" s="58">
        <v>-2298.4</v>
      </c>
    </row>
    <row r="118" spans="1:11" x14ac:dyDescent="0.35">
      <c r="A118" s="49" t="s">
        <v>53</v>
      </c>
      <c r="B118" s="55" t="s">
        <v>70</v>
      </c>
      <c r="C118" s="49" t="s">
        <v>85</v>
      </c>
      <c r="D118" s="49" t="s">
        <v>56</v>
      </c>
      <c r="E118" s="49" t="s">
        <v>57</v>
      </c>
      <c r="F118" s="49" t="s">
        <v>58</v>
      </c>
      <c r="G118" s="55" t="s">
        <v>58</v>
      </c>
      <c r="H118" s="56">
        <v>40</v>
      </c>
      <c r="I118" s="57">
        <v>40</v>
      </c>
      <c r="J118" s="58">
        <v>57.49</v>
      </c>
      <c r="K118" s="58">
        <v>-2299.6</v>
      </c>
    </row>
    <row r="119" spans="1:11" x14ac:dyDescent="0.35">
      <c r="A119" s="49" t="s">
        <v>53</v>
      </c>
      <c r="B119" s="55" t="s">
        <v>71</v>
      </c>
      <c r="C119" s="49" t="s">
        <v>85</v>
      </c>
      <c r="D119" s="49" t="s">
        <v>56</v>
      </c>
      <c r="E119" s="49" t="s">
        <v>57</v>
      </c>
      <c r="F119" s="49" t="s">
        <v>58</v>
      </c>
      <c r="G119" s="55" t="s">
        <v>58</v>
      </c>
      <c r="H119" s="56">
        <v>40</v>
      </c>
      <c r="I119" s="57">
        <v>40</v>
      </c>
      <c r="J119" s="58">
        <v>59.21</v>
      </c>
      <c r="K119" s="58">
        <v>-2368.4</v>
      </c>
    </row>
    <row r="120" spans="1:11" x14ac:dyDescent="0.35">
      <c r="A120" s="49" t="s">
        <v>53</v>
      </c>
      <c r="B120" s="55" t="s">
        <v>72</v>
      </c>
      <c r="C120" s="49" t="s">
        <v>85</v>
      </c>
      <c r="D120" s="49" t="s">
        <v>56</v>
      </c>
      <c r="E120" s="49" t="s">
        <v>57</v>
      </c>
      <c r="F120" s="49" t="s">
        <v>58</v>
      </c>
      <c r="G120" s="55" t="s">
        <v>58</v>
      </c>
      <c r="H120" s="56">
        <v>40</v>
      </c>
      <c r="I120" s="57">
        <v>40</v>
      </c>
      <c r="J120" s="58">
        <v>64.66</v>
      </c>
      <c r="K120" s="58">
        <v>-2586.4</v>
      </c>
    </row>
    <row r="121" spans="1:11" x14ac:dyDescent="0.35">
      <c r="A121" s="49" t="s">
        <v>53</v>
      </c>
      <c r="B121" s="55" t="s">
        <v>73</v>
      </c>
      <c r="C121" s="49" t="s">
        <v>85</v>
      </c>
      <c r="D121" s="49" t="s">
        <v>56</v>
      </c>
      <c r="E121" s="49" t="s">
        <v>57</v>
      </c>
      <c r="F121" s="49" t="s">
        <v>58</v>
      </c>
      <c r="G121" s="55" t="s">
        <v>58</v>
      </c>
      <c r="H121" s="56">
        <v>40</v>
      </c>
      <c r="I121" s="57">
        <v>40</v>
      </c>
      <c r="J121" s="58">
        <v>68.22</v>
      </c>
      <c r="K121" s="58">
        <v>-2728.8</v>
      </c>
    </row>
    <row r="122" spans="1:11" x14ac:dyDescent="0.35">
      <c r="A122" s="49" t="s">
        <v>53</v>
      </c>
      <c r="B122" s="55" t="s">
        <v>74</v>
      </c>
      <c r="C122" s="49" t="s">
        <v>85</v>
      </c>
      <c r="D122" s="49" t="s">
        <v>56</v>
      </c>
      <c r="E122" s="49" t="s">
        <v>57</v>
      </c>
      <c r="F122" s="49" t="s">
        <v>58</v>
      </c>
      <c r="G122" s="55" t="s">
        <v>58</v>
      </c>
      <c r="H122" s="56">
        <v>40</v>
      </c>
      <c r="I122" s="57">
        <v>40</v>
      </c>
      <c r="J122" s="58">
        <v>76.05</v>
      </c>
      <c r="K122" s="58">
        <v>-3042</v>
      </c>
    </row>
    <row r="123" spans="1:11" x14ac:dyDescent="0.35">
      <c r="A123" s="49" t="s">
        <v>53</v>
      </c>
      <c r="B123" s="55" t="s">
        <v>75</v>
      </c>
      <c r="C123" s="49" t="s">
        <v>85</v>
      </c>
      <c r="D123" s="49" t="s">
        <v>56</v>
      </c>
      <c r="E123" s="49" t="s">
        <v>57</v>
      </c>
      <c r="F123" s="49" t="s">
        <v>58</v>
      </c>
      <c r="G123" s="55" t="s">
        <v>58</v>
      </c>
      <c r="H123" s="56">
        <v>40</v>
      </c>
      <c r="I123" s="57">
        <v>40</v>
      </c>
      <c r="J123" s="58">
        <v>89.73</v>
      </c>
      <c r="K123" s="58">
        <v>-3589.2</v>
      </c>
    </row>
    <row r="124" spans="1:11" x14ac:dyDescent="0.35">
      <c r="A124" s="49" t="s">
        <v>53</v>
      </c>
      <c r="B124" s="55" t="s">
        <v>76</v>
      </c>
      <c r="C124" s="49" t="s">
        <v>85</v>
      </c>
      <c r="D124" s="49" t="s">
        <v>56</v>
      </c>
      <c r="E124" s="49" t="s">
        <v>57</v>
      </c>
      <c r="F124" s="49" t="s">
        <v>58</v>
      </c>
      <c r="G124" s="55" t="s">
        <v>58</v>
      </c>
      <c r="H124" s="56">
        <v>40</v>
      </c>
      <c r="I124" s="57">
        <v>40</v>
      </c>
      <c r="J124" s="58">
        <v>101.56</v>
      </c>
      <c r="K124" s="58">
        <v>-4062.4</v>
      </c>
    </row>
    <row r="125" spans="1:11" x14ac:dyDescent="0.35">
      <c r="A125" s="49" t="s">
        <v>53</v>
      </c>
      <c r="B125" s="55" t="s">
        <v>77</v>
      </c>
      <c r="C125" s="49" t="s">
        <v>85</v>
      </c>
      <c r="D125" s="49" t="s">
        <v>56</v>
      </c>
      <c r="E125" s="49" t="s">
        <v>57</v>
      </c>
      <c r="F125" s="49" t="s">
        <v>58</v>
      </c>
      <c r="G125" s="55" t="s">
        <v>58</v>
      </c>
      <c r="H125" s="56">
        <v>40</v>
      </c>
      <c r="I125" s="57">
        <v>40</v>
      </c>
      <c r="J125" s="58">
        <v>102.78</v>
      </c>
      <c r="K125" s="58">
        <v>-4111.2</v>
      </c>
    </row>
    <row r="126" spans="1:11" x14ac:dyDescent="0.35">
      <c r="A126" s="49" t="s">
        <v>53</v>
      </c>
      <c r="B126" s="55" t="s">
        <v>78</v>
      </c>
      <c r="C126" s="49" t="s">
        <v>85</v>
      </c>
      <c r="D126" s="49" t="s">
        <v>56</v>
      </c>
      <c r="E126" s="49" t="s">
        <v>57</v>
      </c>
      <c r="F126" s="49" t="s">
        <v>58</v>
      </c>
      <c r="G126" s="55" t="s">
        <v>58</v>
      </c>
      <c r="H126" s="56">
        <v>40</v>
      </c>
      <c r="I126" s="57">
        <v>40</v>
      </c>
      <c r="J126" s="58">
        <v>101.24</v>
      </c>
      <c r="K126" s="58">
        <v>-4049.6</v>
      </c>
    </row>
    <row r="127" spans="1:11" x14ac:dyDescent="0.35">
      <c r="A127" s="49" t="s">
        <v>53</v>
      </c>
      <c r="B127" s="55" t="s">
        <v>79</v>
      </c>
      <c r="C127" s="49" t="s">
        <v>85</v>
      </c>
      <c r="D127" s="49" t="s">
        <v>56</v>
      </c>
      <c r="E127" s="49" t="s">
        <v>57</v>
      </c>
      <c r="F127" s="49" t="s">
        <v>58</v>
      </c>
      <c r="G127" s="55" t="s">
        <v>58</v>
      </c>
      <c r="H127" s="56">
        <v>72</v>
      </c>
      <c r="I127" s="57">
        <v>72</v>
      </c>
      <c r="J127" s="58">
        <v>90.57</v>
      </c>
      <c r="K127" s="58">
        <v>-6521.04</v>
      </c>
    </row>
    <row r="128" spans="1:11" x14ac:dyDescent="0.35">
      <c r="A128" s="49" t="s">
        <v>53</v>
      </c>
      <c r="B128" s="55" t="s">
        <v>80</v>
      </c>
      <c r="C128" s="49" t="s">
        <v>85</v>
      </c>
      <c r="D128" s="49" t="s">
        <v>56</v>
      </c>
      <c r="E128" s="49" t="s">
        <v>57</v>
      </c>
      <c r="F128" s="49" t="s">
        <v>58</v>
      </c>
      <c r="G128" s="55" t="s">
        <v>58</v>
      </c>
      <c r="H128" s="56">
        <v>144</v>
      </c>
      <c r="I128" s="57">
        <v>144</v>
      </c>
      <c r="J128" s="58">
        <v>62.21</v>
      </c>
      <c r="K128" s="58">
        <v>-8958.24</v>
      </c>
    </row>
    <row r="129" spans="1:11" x14ac:dyDescent="0.35">
      <c r="A129" s="49" t="s">
        <v>53</v>
      </c>
      <c r="B129" s="55" t="s">
        <v>81</v>
      </c>
      <c r="C129" s="49" t="s">
        <v>85</v>
      </c>
      <c r="D129" s="49" t="s">
        <v>56</v>
      </c>
      <c r="E129" s="49" t="s">
        <v>57</v>
      </c>
      <c r="F129" s="49" t="s">
        <v>58</v>
      </c>
      <c r="G129" s="55" t="s">
        <v>58</v>
      </c>
      <c r="H129" s="56">
        <v>144</v>
      </c>
      <c r="I129" s="57">
        <v>144</v>
      </c>
      <c r="J129" s="58">
        <v>62.47</v>
      </c>
      <c r="K129" s="58">
        <v>-8995.68</v>
      </c>
    </row>
    <row r="130" spans="1:11" x14ac:dyDescent="0.35">
      <c r="A130" s="49" t="s">
        <v>86</v>
      </c>
      <c r="B130" s="55" t="s">
        <v>87</v>
      </c>
      <c r="C130" s="49" t="s">
        <v>87</v>
      </c>
      <c r="D130" s="49" t="s">
        <v>87</v>
      </c>
      <c r="E130" s="49" t="s">
        <v>87</v>
      </c>
      <c r="F130" s="49" t="s">
        <v>87</v>
      </c>
      <c r="G130" s="55" t="s">
        <v>87</v>
      </c>
      <c r="K130" s="58">
        <v>-126974.24</v>
      </c>
    </row>
  </sheetData>
  <mergeCells count="4">
    <mergeCell ref="A2:K2"/>
    <mergeCell ref="A3:K3"/>
    <mergeCell ref="A7:H7"/>
    <mergeCell ref="B8:K8"/>
  </mergeCells>
  <phoneticPr fontId="0" type="noConversion"/>
  <conditionalFormatting sqref="A10:K65536">
    <cfRule type="expression" dxfId="4" priority="2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 horizontalDpi="1200" verticalDpi="1200" r:id="rId1"/>
  <headerFooter alignWithMargins="0">
    <oddFooter>&amp;L&amp;8TRANSACCIONES PROGRAMADAS NO COMPROMETIDAS EN CONTRATO&amp;RPágina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1"/>
  <sheetViews>
    <sheetView zoomScaleNormal="100" zoomScalePageLayoutView="60" workbookViewId="0">
      <selection activeCell="A9" sqref="A9"/>
    </sheetView>
  </sheetViews>
  <sheetFormatPr baseColWidth="10" defaultColWidth="11.44140625" defaultRowHeight="15" x14ac:dyDescent="0.35"/>
  <cols>
    <col min="1" max="1" width="15.6640625" style="49" customWidth="1"/>
    <col min="2" max="3" width="9.5546875" style="55" customWidth="1"/>
    <col min="4" max="4" width="14.33203125" style="49" customWidth="1"/>
    <col min="5" max="5" width="24.33203125" style="110" customWidth="1"/>
    <col min="6" max="6" width="12" style="68" customWidth="1"/>
    <col min="7" max="7" width="11.6640625" style="69" customWidth="1"/>
    <col min="8" max="8" width="11" style="101" customWidth="1"/>
    <col min="9" max="9" width="10.33203125" style="68" customWidth="1"/>
    <col min="10" max="10" width="11.33203125" style="69" customWidth="1"/>
    <col min="11" max="11" width="12" style="103" customWidth="1"/>
    <col min="12" max="12" width="12" style="72" customWidth="1"/>
    <col min="13" max="14" width="13" style="71" customWidth="1"/>
    <col min="15" max="15" width="21.88671875" style="101" customWidth="1"/>
    <col min="16" max="21" width="9.109375" style="31" customWidth="1"/>
    <col min="22" max="16384" width="11.44140625" style="31"/>
  </cols>
  <sheetData>
    <row r="1" spans="1:18" s="83" customFormat="1" ht="13.2" x14ac:dyDescent="0.25">
      <c r="A1" s="78"/>
      <c r="B1" s="79"/>
      <c r="C1" s="79"/>
      <c r="D1" s="79"/>
      <c r="E1" s="79"/>
      <c r="F1" s="80"/>
      <c r="G1" s="80"/>
      <c r="H1" s="94"/>
      <c r="I1" s="94"/>
      <c r="J1" s="95"/>
      <c r="K1" s="96"/>
      <c r="L1" s="136">
        <f>SUM(O10:O1048569)</f>
        <v>0</v>
      </c>
      <c r="M1" s="97"/>
      <c r="N1" s="97"/>
      <c r="O1" s="97"/>
    </row>
    <row r="2" spans="1:18" ht="20.399999999999999" x14ac:dyDescent="0.45">
      <c r="A2" s="126" t="s">
        <v>11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9"/>
    </row>
    <row r="3" spans="1:18" ht="18" customHeight="1" x14ac:dyDescent="0.45">
      <c r="A3" s="126" t="s">
        <v>12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9"/>
    </row>
    <row r="4" spans="1:18" x14ac:dyDescent="0.35">
      <c r="A4" s="84"/>
      <c r="B4" s="26"/>
      <c r="C4" s="26"/>
      <c r="D4" s="26"/>
      <c r="E4" s="26"/>
      <c r="F4" s="27"/>
      <c r="G4" s="27"/>
      <c r="H4" s="98"/>
      <c r="I4" s="98"/>
      <c r="J4" s="99"/>
      <c r="K4" s="100"/>
      <c r="L4" s="90"/>
      <c r="M4" s="22"/>
      <c r="N4" s="22"/>
      <c r="O4" s="67" t="s">
        <v>0</v>
      </c>
    </row>
    <row r="5" spans="1:18" ht="13.2" x14ac:dyDescent="0.25">
      <c r="A5" s="84"/>
      <c r="B5" s="26"/>
      <c r="C5" s="26"/>
      <c r="D5" s="26"/>
      <c r="E5" s="26"/>
      <c r="F5" s="27"/>
      <c r="G5" s="27"/>
      <c r="H5" s="98"/>
      <c r="I5" s="13"/>
      <c r="J5" s="33"/>
      <c r="K5" s="100"/>
      <c r="L5" s="86"/>
      <c r="M5" s="22"/>
      <c r="N5" s="22"/>
      <c r="O5" s="31"/>
    </row>
    <row r="6" spans="1:18" x14ac:dyDescent="0.35">
      <c r="A6" s="36" t="s">
        <v>15</v>
      </c>
      <c r="B6" s="37"/>
      <c r="C6" s="37"/>
      <c r="D6" s="37"/>
      <c r="E6" s="37"/>
      <c r="F6" s="38"/>
      <c r="G6" s="38"/>
      <c r="H6" s="39"/>
      <c r="I6" s="40"/>
      <c r="J6" s="59"/>
      <c r="K6" s="41"/>
      <c r="L6" s="60"/>
      <c r="M6" s="34"/>
      <c r="N6" s="34"/>
      <c r="O6" s="42" t="s">
        <v>20</v>
      </c>
    </row>
    <row r="7" spans="1:18" x14ac:dyDescent="0.35">
      <c r="A7" s="127" t="str">
        <f>PORTADA!F25</f>
        <v>DIVISIÓN OPERACIÓN Y CONTROL DEL SISTEMA ELÉCTRICO</v>
      </c>
      <c r="B7" s="127"/>
      <c r="C7" s="127"/>
      <c r="D7" s="127"/>
      <c r="E7" s="127"/>
      <c r="F7" s="127"/>
      <c r="G7" s="127"/>
      <c r="H7" s="127"/>
      <c r="I7" s="43"/>
      <c r="J7" s="64"/>
      <c r="K7" s="44"/>
      <c r="L7" s="65"/>
      <c r="M7" s="66"/>
      <c r="N7" s="66"/>
      <c r="O7" s="45">
        <f>PORTADA!E25</f>
        <v>46057</v>
      </c>
    </row>
    <row r="8" spans="1:18" ht="13.8" thickBot="1" x14ac:dyDescent="0.3">
      <c r="A8" s="115" t="s">
        <v>25</v>
      </c>
      <c r="B8" s="129" t="s">
        <v>30</v>
      </c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22"/>
      <c r="N8" s="22"/>
      <c r="O8" s="22"/>
    </row>
    <row r="9" spans="1:18" ht="54.75" customHeight="1" thickBot="1" x14ac:dyDescent="0.3">
      <c r="A9" s="61" t="s">
        <v>31</v>
      </c>
      <c r="B9" s="62" t="s">
        <v>32</v>
      </c>
      <c r="C9" s="62" t="s">
        <v>33</v>
      </c>
      <c r="D9" s="62" t="s">
        <v>34</v>
      </c>
      <c r="E9" s="62" t="s">
        <v>35</v>
      </c>
      <c r="F9" s="62" t="s">
        <v>36</v>
      </c>
      <c r="G9" s="63" t="s">
        <v>37</v>
      </c>
      <c r="H9" s="62" t="s">
        <v>38</v>
      </c>
      <c r="I9" s="62" t="s">
        <v>39</v>
      </c>
      <c r="J9" s="63" t="s">
        <v>40</v>
      </c>
      <c r="K9" s="62" t="s">
        <v>41</v>
      </c>
      <c r="L9" s="62" t="s">
        <v>42</v>
      </c>
      <c r="M9" s="62" t="s">
        <v>43</v>
      </c>
      <c r="N9" s="62" t="s">
        <v>44</v>
      </c>
      <c r="O9" s="62" t="s">
        <v>45</v>
      </c>
    </row>
    <row r="10" spans="1:18" x14ac:dyDescent="0.35">
      <c r="K10" s="101"/>
      <c r="L10" s="70"/>
      <c r="P10" s="102"/>
      <c r="Q10" s="102"/>
      <c r="R10" s="102"/>
    </row>
    <row r="11" spans="1:18" x14ac:dyDescent="0.35">
      <c r="K11" s="101"/>
      <c r="L11" s="70"/>
      <c r="P11" s="102"/>
      <c r="Q11" s="102"/>
      <c r="R11" s="102"/>
    </row>
    <row r="12" spans="1:18" x14ac:dyDescent="0.35">
      <c r="K12" s="101"/>
      <c r="L12" s="70"/>
      <c r="P12" s="102"/>
      <c r="Q12" s="102"/>
      <c r="R12" s="102"/>
    </row>
    <row r="13" spans="1:18" x14ac:dyDescent="0.35">
      <c r="K13" s="101"/>
      <c r="L13" s="70"/>
      <c r="P13" s="102"/>
      <c r="Q13" s="102"/>
      <c r="R13" s="102"/>
    </row>
    <row r="14" spans="1:18" x14ac:dyDescent="0.35">
      <c r="K14" s="101"/>
      <c r="L14" s="70"/>
      <c r="P14" s="102"/>
      <c r="Q14" s="102"/>
      <c r="R14" s="102"/>
    </row>
    <row r="15" spans="1:18" x14ac:dyDescent="0.35">
      <c r="K15" s="101"/>
      <c r="L15" s="70"/>
      <c r="P15" s="102"/>
      <c r="Q15" s="102"/>
      <c r="R15" s="102"/>
    </row>
    <row r="16" spans="1:18" x14ac:dyDescent="0.35">
      <c r="K16" s="101"/>
      <c r="L16" s="70"/>
      <c r="P16" s="102"/>
      <c r="Q16" s="102"/>
      <c r="R16" s="102"/>
    </row>
    <row r="17" spans="11:18" x14ac:dyDescent="0.35">
      <c r="K17" s="101"/>
      <c r="L17" s="70"/>
      <c r="P17" s="102"/>
      <c r="Q17" s="102"/>
      <c r="R17" s="102"/>
    </row>
    <row r="18" spans="11:18" x14ac:dyDescent="0.35">
      <c r="K18" s="101"/>
      <c r="L18" s="70"/>
      <c r="P18" s="102"/>
      <c r="Q18" s="102"/>
      <c r="R18" s="102"/>
    </row>
    <row r="19" spans="11:18" x14ac:dyDescent="0.35">
      <c r="K19" s="101"/>
      <c r="L19" s="70"/>
      <c r="P19" s="102"/>
      <c r="Q19" s="102"/>
      <c r="R19" s="102"/>
    </row>
    <row r="20" spans="11:18" x14ac:dyDescent="0.35">
      <c r="K20" s="101"/>
      <c r="L20" s="70"/>
      <c r="P20" s="102"/>
      <c r="Q20" s="102"/>
      <c r="R20" s="102"/>
    </row>
    <row r="21" spans="11:18" x14ac:dyDescent="0.35">
      <c r="K21" s="101"/>
      <c r="L21" s="70"/>
      <c r="P21" s="102"/>
      <c r="Q21" s="102"/>
      <c r="R21" s="102"/>
    </row>
    <row r="22" spans="11:18" x14ac:dyDescent="0.35">
      <c r="K22" s="101"/>
      <c r="L22" s="70"/>
      <c r="P22" s="102"/>
      <c r="Q22" s="102"/>
      <c r="R22" s="102"/>
    </row>
    <row r="23" spans="11:18" x14ac:dyDescent="0.35">
      <c r="K23" s="101"/>
      <c r="L23" s="70"/>
      <c r="P23" s="102"/>
      <c r="Q23" s="102"/>
      <c r="R23" s="102"/>
    </row>
    <row r="24" spans="11:18" x14ac:dyDescent="0.35">
      <c r="K24" s="101"/>
      <c r="L24" s="70"/>
      <c r="P24" s="102"/>
      <c r="Q24" s="102"/>
      <c r="R24" s="102"/>
    </row>
    <row r="25" spans="11:18" x14ac:dyDescent="0.35">
      <c r="K25" s="101"/>
      <c r="L25" s="70"/>
      <c r="P25" s="102"/>
      <c r="Q25" s="102"/>
      <c r="R25" s="102"/>
    </row>
    <row r="26" spans="11:18" x14ac:dyDescent="0.35">
      <c r="K26" s="101"/>
      <c r="L26" s="70"/>
      <c r="P26" s="102"/>
      <c r="Q26" s="102"/>
      <c r="R26" s="102"/>
    </row>
    <row r="27" spans="11:18" x14ac:dyDescent="0.35">
      <c r="K27" s="101"/>
      <c r="L27" s="70"/>
      <c r="P27" s="102"/>
      <c r="Q27" s="102"/>
      <c r="R27" s="102"/>
    </row>
    <row r="28" spans="11:18" x14ac:dyDescent="0.35">
      <c r="K28" s="101"/>
      <c r="L28" s="70"/>
      <c r="P28" s="102"/>
      <c r="Q28" s="102"/>
      <c r="R28" s="102"/>
    </row>
    <row r="29" spans="11:18" x14ac:dyDescent="0.35">
      <c r="K29" s="101"/>
      <c r="L29" s="70"/>
      <c r="P29" s="102"/>
      <c r="Q29" s="102"/>
      <c r="R29" s="102"/>
    </row>
    <row r="30" spans="11:18" x14ac:dyDescent="0.35">
      <c r="K30" s="101"/>
      <c r="L30" s="70"/>
      <c r="P30" s="102"/>
      <c r="Q30" s="102"/>
      <c r="R30" s="102"/>
    </row>
    <row r="31" spans="11:18" x14ac:dyDescent="0.35">
      <c r="K31" s="101"/>
      <c r="L31" s="70"/>
      <c r="P31" s="102"/>
      <c r="Q31" s="102"/>
      <c r="R31" s="102"/>
    </row>
  </sheetData>
  <mergeCells count="4">
    <mergeCell ref="A2:O2"/>
    <mergeCell ref="A3:O3"/>
    <mergeCell ref="A7:H7"/>
    <mergeCell ref="B8:L8"/>
  </mergeCells>
  <phoneticPr fontId="2" type="noConversion"/>
  <conditionalFormatting sqref="A10:O65536">
    <cfRule type="expression" dxfId="3" priority="1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orientation="landscape" horizontalDpi="1200" verticalDpi="1200" r:id="rId1"/>
  <headerFooter alignWithMargins="0">
    <oddFooter>&amp;L&amp;8CARGO EN EL MERCADO DE OPORTUNIDAD ASOCIADO A LOS COMPROMISOS CONTRACTUALES&amp;RPágina &amp;P de &amp;N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0"/>
  <sheetViews>
    <sheetView showWhiteSpace="0" zoomScaleNormal="100" workbookViewId="0">
      <selection activeCell="A8" sqref="A8"/>
    </sheetView>
  </sheetViews>
  <sheetFormatPr baseColWidth="10" defaultColWidth="11.44140625" defaultRowHeight="15" x14ac:dyDescent="0.35"/>
  <cols>
    <col min="1" max="1" width="15.6640625" style="49" customWidth="1"/>
    <col min="2" max="2" width="10.33203125" style="55" customWidth="1"/>
    <col min="3" max="3" width="14.33203125" style="49" customWidth="1"/>
    <col min="4" max="4" width="10.33203125" style="55" customWidth="1"/>
    <col min="5" max="5" width="23.109375" style="110" customWidth="1"/>
    <col min="6" max="6" width="12.5546875" style="109" customWidth="1"/>
    <col min="7" max="7" width="12.5546875" style="56" customWidth="1"/>
    <col min="8" max="8" width="13.5546875" style="111" customWidth="1"/>
    <col min="9" max="9" width="18.88671875" style="68" customWidth="1"/>
    <col min="10" max="10" width="13.44140625" style="108" customWidth="1"/>
    <col min="11" max="11" width="15.6640625" style="106" customWidth="1"/>
    <col min="12" max="12" width="14" style="104" customWidth="1"/>
    <col min="13" max="13" width="14.5546875" style="104" customWidth="1"/>
    <col min="14" max="14" width="8.6640625" style="31" customWidth="1"/>
    <col min="15" max="19" width="9.109375" style="31" customWidth="1"/>
    <col min="20" max="16384" width="11.44140625" style="31"/>
  </cols>
  <sheetData>
    <row r="1" spans="1:16" s="83" customFormat="1" ht="13.2" x14ac:dyDescent="0.25">
      <c r="A1" s="78"/>
      <c r="B1" s="79"/>
      <c r="C1" s="79"/>
      <c r="D1" s="79"/>
      <c r="E1" s="79"/>
      <c r="F1" s="79"/>
      <c r="G1" s="79"/>
      <c r="H1" s="80"/>
      <c r="I1" s="94"/>
      <c r="J1" s="96"/>
      <c r="K1" s="82"/>
      <c r="L1" s="137">
        <f>SUM(M9:M1048569)</f>
        <v>0</v>
      </c>
      <c r="M1" s="97"/>
    </row>
    <row r="2" spans="1:16" ht="20.399999999999999" x14ac:dyDescent="0.45">
      <c r="A2" s="126" t="s">
        <v>13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</row>
    <row r="3" spans="1:16" x14ac:dyDescent="0.35">
      <c r="A3" s="84"/>
      <c r="B3" s="26"/>
      <c r="C3" s="26"/>
      <c r="D3" s="26"/>
      <c r="E3" s="26"/>
      <c r="F3" s="26"/>
      <c r="G3" s="26"/>
      <c r="H3" s="27"/>
      <c r="I3" s="98"/>
      <c r="J3" s="100"/>
      <c r="K3" s="90"/>
      <c r="L3" s="22"/>
      <c r="M3" s="67" t="s">
        <v>0</v>
      </c>
    </row>
    <row r="4" spans="1:16" ht="13.2" x14ac:dyDescent="0.25">
      <c r="A4" s="84"/>
      <c r="B4" s="26"/>
      <c r="C4" s="26"/>
      <c r="D4" s="26"/>
      <c r="E4" s="26"/>
      <c r="F4" s="26"/>
      <c r="G4" s="26"/>
      <c r="H4" s="27"/>
      <c r="I4" s="98"/>
      <c r="J4" s="100"/>
      <c r="K4" s="86"/>
      <c r="L4" s="22"/>
      <c r="M4" s="31"/>
    </row>
    <row r="5" spans="1:16" x14ac:dyDescent="0.35">
      <c r="A5" s="36" t="s">
        <v>15</v>
      </c>
      <c r="B5" s="37"/>
      <c r="C5" s="37"/>
      <c r="D5" s="37"/>
      <c r="E5" s="37"/>
      <c r="F5" s="37"/>
      <c r="G5" s="37"/>
      <c r="H5" s="38"/>
      <c r="I5" s="39"/>
      <c r="J5" s="41"/>
      <c r="K5" s="60"/>
      <c r="L5" s="34"/>
      <c r="M5" s="42" t="s">
        <v>20</v>
      </c>
    </row>
    <row r="6" spans="1:16" x14ac:dyDescent="0.35">
      <c r="A6" s="127" t="str">
        <f>PORTADA!F25</f>
        <v>DIVISIÓN OPERACIÓN Y CONTROL DEL SISTEMA ELÉCTRICO</v>
      </c>
      <c r="B6" s="127"/>
      <c r="C6" s="127"/>
      <c r="D6" s="127"/>
      <c r="E6" s="127"/>
      <c r="F6" s="127"/>
      <c r="G6" s="127"/>
      <c r="H6" s="127"/>
      <c r="I6" s="127"/>
      <c r="J6" s="44"/>
      <c r="K6" s="65"/>
      <c r="L6" s="131">
        <f>PORTADA!E25</f>
        <v>46057</v>
      </c>
      <c r="M6" s="131"/>
    </row>
    <row r="7" spans="1:16" ht="15.75" customHeight="1" thickBot="1" x14ac:dyDescent="0.3">
      <c r="A7" s="113" t="s">
        <v>25</v>
      </c>
      <c r="B7" s="128" t="s">
        <v>30</v>
      </c>
      <c r="C7" s="128"/>
      <c r="D7" s="128"/>
      <c r="E7" s="128"/>
      <c r="F7" s="128"/>
      <c r="G7" s="128"/>
      <c r="H7" s="128"/>
      <c r="I7" s="128"/>
      <c r="J7" s="128"/>
      <c r="K7" s="128"/>
      <c r="L7" s="22"/>
      <c r="M7" s="22"/>
    </row>
    <row r="8" spans="1:16" ht="25.5" customHeight="1" thickBot="1" x14ac:dyDescent="0.3">
      <c r="A8" s="61" t="s">
        <v>31</v>
      </c>
      <c r="B8" s="62" t="s">
        <v>32</v>
      </c>
      <c r="C8" s="62" t="s">
        <v>34</v>
      </c>
      <c r="D8" s="62" t="s">
        <v>91</v>
      </c>
      <c r="E8" s="62" t="s">
        <v>35</v>
      </c>
      <c r="F8" s="62" t="s">
        <v>92</v>
      </c>
      <c r="G8" s="62" t="s">
        <v>43</v>
      </c>
      <c r="H8" s="62" t="s">
        <v>93</v>
      </c>
      <c r="I8" s="62" t="s">
        <v>36</v>
      </c>
      <c r="J8" s="62" t="s">
        <v>38</v>
      </c>
      <c r="K8" s="62" t="s">
        <v>39</v>
      </c>
      <c r="L8" s="62" t="s">
        <v>41</v>
      </c>
      <c r="M8" s="62" t="s">
        <v>94</v>
      </c>
    </row>
    <row r="9" spans="1:16" x14ac:dyDescent="0.35">
      <c r="A9" s="49" t="s">
        <v>86</v>
      </c>
      <c r="B9" s="55" t="s">
        <v>87</v>
      </c>
      <c r="C9" s="49" t="s">
        <v>87</v>
      </c>
      <c r="D9" s="55" t="s">
        <v>87</v>
      </c>
      <c r="E9" s="110" t="s">
        <v>87</v>
      </c>
      <c r="J9" s="107"/>
      <c r="K9" s="66"/>
      <c r="N9" s="102"/>
      <c r="O9" s="102"/>
      <c r="P9" s="102"/>
    </row>
    <row r="10" spans="1:16" x14ac:dyDescent="0.35">
      <c r="J10" s="107"/>
      <c r="K10" s="66"/>
      <c r="N10" s="102"/>
      <c r="O10" s="102"/>
      <c r="P10" s="102"/>
    </row>
    <row r="11" spans="1:16" x14ac:dyDescent="0.35">
      <c r="J11" s="107"/>
      <c r="K11" s="66"/>
      <c r="N11" s="102"/>
      <c r="O11" s="102"/>
      <c r="P11" s="102"/>
    </row>
    <row r="12" spans="1:16" x14ac:dyDescent="0.35">
      <c r="J12" s="107"/>
      <c r="K12" s="66"/>
      <c r="N12" s="102"/>
      <c r="O12" s="102"/>
      <c r="P12" s="102"/>
    </row>
    <row r="13" spans="1:16" x14ac:dyDescent="0.35">
      <c r="J13" s="107"/>
      <c r="K13" s="66"/>
      <c r="N13" s="102"/>
      <c r="O13" s="102"/>
      <c r="P13" s="102"/>
    </row>
    <row r="14" spans="1:16" x14ac:dyDescent="0.35">
      <c r="J14" s="107"/>
      <c r="K14" s="66"/>
      <c r="N14" s="102"/>
      <c r="O14" s="102"/>
      <c r="P14" s="102"/>
    </row>
    <row r="15" spans="1:16" x14ac:dyDescent="0.35">
      <c r="J15" s="107"/>
      <c r="K15" s="66"/>
      <c r="N15" s="102"/>
      <c r="O15" s="102"/>
      <c r="P15" s="102"/>
    </row>
    <row r="16" spans="1:16" x14ac:dyDescent="0.35">
      <c r="J16" s="107"/>
      <c r="K16" s="66"/>
      <c r="N16" s="102"/>
      <c r="O16" s="102"/>
      <c r="P16" s="102"/>
    </row>
    <row r="17" spans="10:16" x14ac:dyDescent="0.35">
      <c r="J17" s="107"/>
      <c r="K17" s="66"/>
      <c r="N17" s="102"/>
      <c r="O17" s="102"/>
      <c r="P17" s="102"/>
    </row>
    <row r="18" spans="10:16" x14ac:dyDescent="0.35">
      <c r="J18" s="107"/>
      <c r="K18" s="66"/>
      <c r="N18" s="102"/>
      <c r="O18" s="102"/>
      <c r="P18" s="102"/>
    </row>
    <row r="19" spans="10:16" x14ac:dyDescent="0.35">
      <c r="J19" s="107"/>
      <c r="K19" s="66"/>
      <c r="N19" s="102"/>
      <c r="O19" s="102"/>
      <c r="P19" s="102"/>
    </row>
    <row r="20" spans="10:16" x14ac:dyDescent="0.35">
      <c r="J20" s="107"/>
      <c r="K20" s="66"/>
      <c r="N20" s="102"/>
      <c r="O20" s="102"/>
      <c r="P20" s="102"/>
    </row>
    <row r="21" spans="10:16" x14ac:dyDescent="0.35">
      <c r="J21" s="107"/>
      <c r="K21" s="66"/>
      <c r="N21" s="102"/>
      <c r="O21" s="102"/>
      <c r="P21" s="102"/>
    </row>
    <row r="22" spans="10:16" x14ac:dyDescent="0.35">
      <c r="J22" s="107"/>
      <c r="K22" s="66"/>
      <c r="N22" s="102"/>
      <c r="O22" s="102"/>
      <c r="P22" s="102"/>
    </row>
    <row r="23" spans="10:16" x14ac:dyDescent="0.35">
      <c r="J23" s="107"/>
      <c r="K23" s="66"/>
      <c r="N23" s="102"/>
      <c r="O23" s="102"/>
      <c r="P23" s="102"/>
    </row>
    <row r="24" spans="10:16" x14ac:dyDescent="0.35">
      <c r="J24" s="107"/>
      <c r="K24" s="66"/>
      <c r="N24" s="102"/>
      <c r="O24" s="102"/>
      <c r="P24" s="102"/>
    </row>
    <row r="25" spans="10:16" x14ac:dyDescent="0.35">
      <c r="J25" s="107"/>
      <c r="K25" s="66"/>
      <c r="N25" s="102"/>
      <c r="O25" s="102"/>
      <c r="P25" s="102"/>
    </row>
    <row r="26" spans="10:16" x14ac:dyDescent="0.35">
      <c r="J26" s="107"/>
      <c r="K26" s="66"/>
      <c r="N26" s="102"/>
      <c r="O26" s="102"/>
      <c r="P26" s="102"/>
    </row>
    <row r="27" spans="10:16" x14ac:dyDescent="0.35">
      <c r="J27" s="107"/>
      <c r="K27" s="66"/>
      <c r="N27" s="102"/>
      <c r="O27" s="102"/>
      <c r="P27" s="102"/>
    </row>
    <row r="28" spans="10:16" x14ac:dyDescent="0.35">
      <c r="J28" s="107"/>
      <c r="K28" s="66"/>
      <c r="N28" s="102"/>
      <c r="O28" s="102"/>
      <c r="P28" s="102"/>
    </row>
    <row r="29" spans="10:16" x14ac:dyDescent="0.35">
      <c r="J29" s="107"/>
      <c r="K29" s="66"/>
      <c r="N29" s="102"/>
      <c r="O29" s="102"/>
      <c r="P29" s="102"/>
    </row>
    <row r="30" spans="10:16" x14ac:dyDescent="0.35">
      <c r="J30" s="107"/>
      <c r="K30" s="66"/>
      <c r="N30" s="102"/>
      <c r="O30" s="102"/>
      <c r="P30" s="102"/>
    </row>
  </sheetData>
  <mergeCells count="4">
    <mergeCell ref="A2:M2"/>
    <mergeCell ref="A6:I6"/>
    <mergeCell ref="L6:M6"/>
    <mergeCell ref="B7:K7"/>
  </mergeCells>
  <phoneticPr fontId="2" type="noConversion"/>
  <conditionalFormatting sqref="A9:M65536">
    <cfRule type="expression" dxfId="2" priority="1" stopIfTrue="1">
      <formula>$A9&lt;&gt;""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 horizontalDpi="1200" verticalDpi="1200" r:id="rId1"/>
  <headerFooter alignWithMargins="0">
    <oddFooter>&amp;L&amp;8RENTA DE CONGESTIÓN&amp;RPágina &amp;P de &amp;N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2732"/>
  <sheetViews>
    <sheetView showWhiteSpace="0" zoomScaleNormal="100" zoomScaleSheetLayoutView="70" workbookViewId="0">
      <selection activeCell="B9" sqref="B9"/>
    </sheetView>
  </sheetViews>
  <sheetFormatPr baseColWidth="10" defaultColWidth="11.44140625" defaultRowHeight="15" x14ac:dyDescent="0.35"/>
  <cols>
    <col min="1" max="1" width="5.6640625" style="22" customWidth="1"/>
    <col min="2" max="2" width="15.6640625" style="55" customWidth="1"/>
    <col min="3" max="3" width="15.6640625" style="76" customWidth="1"/>
    <col min="4" max="5" width="15.6640625" style="55" customWidth="1"/>
    <col min="6" max="6" width="14.6640625" style="70" customWidth="1"/>
    <col min="7" max="20" width="15.6640625" style="77" customWidth="1"/>
    <col min="21" max="22" width="15.6640625" style="105" customWidth="1"/>
    <col min="23" max="23" width="27.109375" style="101" customWidth="1"/>
    <col min="24" max="24" width="5.6640625" style="22" customWidth="1"/>
    <col min="25" max="45" width="9.109375" style="31" customWidth="1"/>
    <col min="46" max="16384" width="11.44140625" style="31"/>
  </cols>
  <sheetData>
    <row r="1" spans="1:26" ht="13.2" x14ac:dyDescent="0.25"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137">
        <f>SUM(W10:W1048569)</f>
        <v>-8284.6634972022548</v>
      </c>
      <c r="W1" s="22"/>
    </row>
    <row r="2" spans="1:26" ht="20.399999999999999" x14ac:dyDescent="0.45">
      <c r="A2" s="132" t="s">
        <v>21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</row>
    <row r="3" spans="1:26" ht="20.399999999999999" x14ac:dyDescent="0.45">
      <c r="A3" s="132" t="s">
        <v>16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</row>
    <row r="4" spans="1:26" x14ac:dyDescent="0.35"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67" t="s">
        <v>0</v>
      </c>
    </row>
    <row r="5" spans="1:26" ht="13.2" x14ac:dyDescent="0.25"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32"/>
    </row>
    <row r="6" spans="1:26" x14ac:dyDescent="0.35">
      <c r="B6" s="36" t="s">
        <v>15</v>
      </c>
      <c r="C6" s="37"/>
      <c r="D6" s="38"/>
      <c r="E6" s="39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42" t="s">
        <v>22</v>
      </c>
    </row>
    <row r="7" spans="1:26" ht="27.75" customHeight="1" x14ac:dyDescent="0.25">
      <c r="B7" s="127" t="str">
        <f>PORTADA!F25</f>
        <v>DIVISIÓN OPERACIÓN Y CONTROL DEL SISTEMA ELÉCTRICO</v>
      </c>
      <c r="C7" s="127"/>
      <c r="D7" s="127"/>
      <c r="E7" s="127"/>
      <c r="F7" s="133">
        <f>PORTADA!E25</f>
        <v>46057</v>
      </c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</row>
    <row r="8" spans="1:26" ht="28.5" customHeight="1" thickBot="1" x14ac:dyDescent="0.4">
      <c r="B8" s="138" t="s">
        <v>210</v>
      </c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</row>
    <row r="9" spans="1:26" ht="60.6" thickBot="1" x14ac:dyDescent="0.3">
      <c r="B9" s="74" t="s">
        <v>95</v>
      </c>
      <c r="C9" s="75" t="s">
        <v>31</v>
      </c>
      <c r="D9" s="75" t="s">
        <v>32</v>
      </c>
      <c r="E9" s="75" t="s">
        <v>96</v>
      </c>
      <c r="F9" s="75" t="s">
        <v>38</v>
      </c>
      <c r="G9" s="75" t="s">
        <v>97</v>
      </c>
      <c r="H9" s="75" t="s">
        <v>98</v>
      </c>
      <c r="I9" s="75" t="s">
        <v>99</v>
      </c>
      <c r="J9" s="75" t="s">
        <v>100</v>
      </c>
      <c r="K9" s="75" t="s">
        <v>101</v>
      </c>
      <c r="L9" s="75" t="s">
        <v>102</v>
      </c>
      <c r="M9" s="75" t="s">
        <v>103</v>
      </c>
      <c r="N9" s="75" t="s">
        <v>104</v>
      </c>
      <c r="O9" s="75" t="s">
        <v>105</v>
      </c>
      <c r="P9" s="75" t="s">
        <v>106</v>
      </c>
      <c r="Q9" s="75" t="s">
        <v>107</v>
      </c>
      <c r="R9" s="75" t="s">
        <v>108</v>
      </c>
      <c r="S9" s="75" t="s">
        <v>109</v>
      </c>
      <c r="T9" s="75" t="s">
        <v>110</v>
      </c>
      <c r="U9" s="75" t="s">
        <v>111</v>
      </c>
      <c r="V9" s="75" t="s">
        <v>112</v>
      </c>
      <c r="W9" s="75" t="s">
        <v>113</v>
      </c>
    </row>
    <row r="10" spans="1:26" x14ac:dyDescent="0.35">
      <c r="B10" s="55" t="s">
        <v>114</v>
      </c>
      <c r="C10" s="76" t="s">
        <v>115</v>
      </c>
      <c r="D10" s="55" t="s">
        <v>54</v>
      </c>
      <c r="E10" s="55" t="s">
        <v>116</v>
      </c>
      <c r="F10" s="55" t="s">
        <v>117</v>
      </c>
      <c r="G10" s="49" t="s">
        <v>118</v>
      </c>
      <c r="H10" s="49" t="s">
        <v>119</v>
      </c>
      <c r="I10" s="49" t="s">
        <v>120</v>
      </c>
      <c r="J10" s="49" t="s">
        <v>121</v>
      </c>
      <c r="K10" s="49" t="s">
        <v>122</v>
      </c>
      <c r="L10" s="49" t="s">
        <v>123</v>
      </c>
      <c r="M10" s="49" t="s">
        <v>124</v>
      </c>
      <c r="N10" s="49" t="s">
        <v>125</v>
      </c>
      <c r="O10" s="49" t="s">
        <v>126</v>
      </c>
      <c r="P10" s="49" t="s">
        <v>127</v>
      </c>
      <c r="Q10" s="49" t="s">
        <v>128</v>
      </c>
      <c r="R10" s="49" t="s">
        <v>129</v>
      </c>
      <c r="S10" s="49" t="s">
        <v>130</v>
      </c>
      <c r="T10" s="49" t="s">
        <v>131</v>
      </c>
      <c r="U10" s="105">
        <v>-86.3956929298365</v>
      </c>
      <c r="V10" s="105">
        <v>-42.691488316258699</v>
      </c>
      <c r="W10" s="101">
        <v>-43.699449237844902</v>
      </c>
    </row>
    <row r="11" spans="1:26" x14ac:dyDescent="0.35">
      <c r="B11" s="55" t="s">
        <v>114</v>
      </c>
      <c r="C11" s="76" t="s">
        <v>115</v>
      </c>
      <c r="D11" s="55" t="s">
        <v>54</v>
      </c>
      <c r="E11" s="55" t="s">
        <v>132</v>
      </c>
      <c r="F11" s="70">
        <v>64.540000000000006</v>
      </c>
      <c r="G11" s="77">
        <v>56050</v>
      </c>
      <c r="H11" s="77">
        <v>64.39</v>
      </c>
      <c r="I11" s="77">
        <v>1</v>
      </c>
      <c r="J11" s="77">
        <v>-35.867383913262202</v>
      </c>
      <c r="K11" s="77">
        <v>4.1167015321002802E-2</v>
      </c>
      <c r="L11" s="77">
        <v>-49.982430604841603</v>
      </c>
      <c r="M11" s="77">
        <v>7.9943787813369901E-2</v>
      </c>
      <c r="N11" s="77">
        <v>14.115046691579501</v>
      </c>
      <c r="O11" s="77">
        <v>-3.8776772492367099E-2</v>
      </c>
      <c r="P11" s="77">
        <v>16.6274917608789</v>
      </c>
      <c r="Q11" s="77">
        <v>16.627491760878801</v>
      </c>
      <c r="R11" s="77">
        <v>0</v>
      </c>
      <c r="S11" s="77">
        <v>8.8471514322590507E-3</v>
      </c>
      <c r="T11" s="77" t="s">
        <v>131</v>
      </c>
      <c r="U11" s="105">
        <v>-0.41741005352574601</v>
      </c>
      <c r="V11" s="105">
        <v>-0.206258620295518</v>
      </c>
      <c r="W11" s="101">
        <v>-0.211128458223351</v>
      </c>
    </row>
    <row r="12" spans="1:26" x14ac:dyDescent="0.35">
      <c r="B12" s="55" t="s">
        <v>114</v>
      </c>
      <c r="C12" s="76" t="s">
        <v>115</v>
      </c>
      <c r="D12" s="55" t="s">
        <v>54</v>
      </c>
      <c r="E12" s="55" t="s">
        <v>118</v>
      </c>
      <c r="F12" s="70">
        <v>62.97</v>
      </c>
      <c r="G12" s="77">
        <v>51450</v>
      </c>
      <c r="H12" s="77">
        <v>63.94</v>
      </c>
      <c r="I12" s="77">
        <v>10</v>
      </c>
      <c r="J12" s="77">
        <v>36.838505745964</v>
      </c>
      <c r="K12" s="77">
        <v>0.23667396817584199</v>
      </c>
      <c r="L12" s="77">
        <v>70.306354082225198</v>
      </c>
      <c r="M12" s="77">
        <v>0.86205630920406295</v>
      </c>
      <c r="N12" s="77">
        <v>-33.467848336261198</v>
      </c>
      <c r="O12" s="77">
        <v>-0.62538234102822099</v>
      </c>
      <c r="P12" s="77">
        <v>-17.2380334195587</v>
      </c>
      <c r="Q12" s="77">
        <v>-17.238033419558601</v>
      </c>
      <c r="R12" s="77">
        <v>0</v>
      </c>
      <c r="S12" s="77">
        <v>5.1822924452714601E-2</v>
      </c>
      <c r="T12" s="77" t="s">
        <v>133</v>
      </c>
      <c r="U12" s="105">
        <v>-7.2198235637724704</v>
      </c>
      <c r="V12" s="105">
        <v>-3.5675969815828301</v>
      </c>
      <c r="W12" s="101">
        <v>-3.6518291899978901</v>
      </c>
    </row>
    <row r="13" spans="1:26" x14ac:dyDescent="0.35">
      <c r="B13" s="55" t="s">
        <v>114</v>
      </c>
      <c r="C13" s="76" t="s">
        <v>115</v>
      </c>
      <c r="D13" s="55" t="s">
        <v>54</v>
      </c>
      <c r="E13" s="55" t="s">
        <v>134</v>
      </c>
      <c r="F13" s="70">
        <v>63.94</v>
      </c>
      <c r="G13" s="77">
        <v>54000</v>
      </c>
      <c r="H13" s="77">
        <v>64.12</v>
      </c>
      <c r="I13" s="77">
        <v>10</v>
      </c>
      <c r="J13" s="77">
        <v>22.981635280885399</v>
      </c>
      <c r="K13" s="77">
        <v>2.52669619991851E-2</v>
      </c>
      <c r="L13" s="77">
        <v>56.074213853997698</v>
      </c>
      <c r="M13" s="77">
        <v>0.15042414725501099</v>
      </c>
      <c r="N13" s="77">
        <v>-33.092578573112398</v>
      </c>
      <c r="O13" s="77">
        <v>-0.125157185255826</v>
      </c>
      <c r="P13" s="77">
        <v>-17.2380334195581</v>
      </c>
      <c r="Q13" s="77">
        <v>-17.238033419558001</v>
      </c>
      <c r="R13" s="77">
        <v>0</v>
      </c>
      <c r="S13" s="77">
        <v>1.42156462489546E-2</v>
      </c>
      <c r="T13" s="77" t="s">
        <v>133</v>
      </c>
      <c r="U13" s="105">
        <v>-2.0571504287700599</v>
      </c>
      <c r="V13" s="105">
        <v>-1.0165184225786099</v>
      </c>
      <c r="W13" s="101">
        <v>-1.0405187768984601</v>
      </c>
    </row>
    <row r="14" spans="1:26" x14ac:dyDescent="0.35">
      <c r="B14" s="55" t="s">
        <v>114</v>
      </c>
      <c r="C14" s="76" t="s">
        <v>115</v>
      </c>
      <c r="D14" s="55" t="s">
        <v>54</v>
      </c>
      <c r="E14" s="55" t="s">
        <v>135</v>
      </c>
      <c r="F14" s="70">
        <v>64.12</v>
      </c>
      <c r="G14" s="77">
        <v>56100</v>
      </c>
      <c r="H14" s="77">
        <v>64.34</v>
      </c>
      <c r="I14" s="77">
        <v>10</v>
      </c>
      <c r="J14" s="77">
        <v>6.2964169797294298</v>
      </c>
      <c r="K14" s="77">
        <v>7.2470816478638596E-3</v>
      </c>
      <c r="L14" s="77">
        <v>34.566260261957702</v>
      </c>
      <c r="M14" s="77">
        <v>0.21841425650532401</v>
      </c>
      <c r="N14" s="77">
        <v>-28.269843282228301</v>
      </c>
      <c r="O14" s="77">
        <v>-0.21116717485746</v>
      </c>
      <c r="P14" s="77">
        <v>-25.494447811878</v>
      </c>
      <c r="Q14" s="77">
        <v>-25.494447811877901</v>
      </c>
      <c r="R14" s="77">
        <v>0</v>
      </c>
      <c r="S14" s="77">
        <v>0.11881394369571401</v>
      </c>
      <c r="T14" s="77" t="s">
        <v>133</v>
      </c>
      <c r="U14" s="105">
        <v>-7.34390211900448</v>
      </c>
      <c r="V14" s="105">
        <v>-3.6289090448507002</v>
      </c>
      <c r="W14" s="101">
        <v>-3.71458885245318</v>
      </c>
    </row>
    <row r="15" spans="1:26" x14ac:dyDescent="0.35">
      <c r="B15" s="55" t="s">
        <v>114</v>
      </c>
      <c r="C15" s="76" t="s">
        <v>115</v>
      </c>
      <c r="D15" s="55" t="s">
        <v>54</v>
      </c>
      <c r="E15" s="55" t="s">
        <v>136</v>
      </c>
      <c r="F15" s="70">
        <v>64.39</v>
      </c>
      <c r="G15" s="77">
        <v>56100</v>
      </c>
      <c r="H15" s="77">
        <v>64.34</v>
      </c>
      <c r="I15" s="77">
        <v>10</v>
      </c>
      <c r="J15" s="77">
        <v>-4.27248467963497</v>
      </c>
      <c r="K15" s="77">
        <v>1.3088207867141999E-3</v>
      </c>
      <c r="L15" s="77">
        <v>-23.799378231668801</v>
      </c>
      <c r="M15" s="77">
        <v>4.0611625982146099E-2</v>
      </c>
      <c r="N15" s="77">
        <v>19.526893552033901</v>
      </c>
      <c r="O15" s="77">
        <v>-3.9302805195431903E-2</v>
      </c>
      <c r="P15" s="77">
        <v>23.6505547318853</v>
      </c>
      <c r="Q15" s="77">
        <v>23.650554731885201</v>
      </c>
      <c r="R15" s="77">
        <v>0</v>
      </c>
      <c r="S15" s="77">
        <v>4.0105304595326997E-2</v>
      </c>
      <c r="T15" s="77" t="s">
        <v>133</v>
      </c>
      <c r="U15" s="105">
        <v>-1.5533803788023299</v>
      </c>
      <c r="V15" s="105">
        <v>-0.76758595299654497</v>
      </c>
      <c r="W15" s="101">
        <v>-0.78570892493061095</v>
      </c>
    </row>
    <row r="16" spans="1:26" x14ac:dyDescent="0.35">
      <c r="B16" s="55" t="s">
        <v>114</v>
      </c>
      <c r="C16" s="76" t="s">
        <v>137</v>
      </c>
      <c r="D16" s="55" t="s">
        <v>54</v>
      </c>
      <c r="E16" s="55" t="s">
        <v>138</v>
      </c>
      <c r="F16" s="70">
        <v>64.459999999999994</v>
      </c>
      <c r="G16" s="77">
        <v>50000</v>
      </c>
      <c r="H16" s="77">
        <v>62.81</v>
      </c>
      <c r="I16" s="77">
        <v>1</v>
      </c>
      <c r="J16" s="77">
        <v>-136.74352209294901</v>
      </c>
      <c r="K16" s="77">
        <v>1.7819947665168701</v>
      </c>
      <c r="L16" s="77">
        <v>-14.4553250348942</v>
      </c>
      <c r="M16" s="77">
        <v>1.9913547003681E-2</v>
      </c>
      <c r="N16" s="77">
        <v>-122.288197058055</v>
      </c>
      <c r="O16" s="77">
        <v>1.7620812195131901</v>
      </c>
      <c r="P16" s="77">
        <v>-58.346727157531902</v>
      </c>
      <c r="Q16" s="77">
        <v>-58.346727157531902</v>
      </c>
      <c r="R16" s="77">
        <v>0</v>
      </c>
      <c r="S16" s="77">
        <v>0.32443365632056897</v>
      </c>
      <c r="T16" s="77" t="s">
        <v>139</v>
      </c>
      <c r="U16" s="105">
        <v>-89.9326756384079</v>
      </c>
      <c r="V16" s="105">
        <v>-44.439249701776099</v>
      </c>
      <c r="W16" s="101">
        <v>-45.488475878951697</v>
      </c>
    </row>
    <row r="17" spans="2:23" x14ac:dyDescent="0.35">
      <c r="B17" s="55" t="s">
        <v>114</v>
      </c>
      <c r="C17" s="76" t="s">
        <v>137</v>
      </c>
      <c r="D17" s="55" t="s">
        <v>54</v>
      </c>
      <c r="E17" s="55" t="s">
        <v>140</v>
      </c>
      <c r="F17" s="70">
        <v>64.13</v>
      </c>
      <c r="G17" s="49" t="s">
        <v>136</v>
      </c>
      <c r="H17" s="49" t="s">
        <v>141</v>
      </c>
      <c r="I17" s="49" t="s">
        <v>120</v>
      </c>
      <c r="J17" s="49" t="s">
        <v>142</v>
      </c>
      <c r="K17" s="49" t="s">
        <v>143</v>
      </c>
      <c r="L17" s="49" t="s">
        <v>144</v>
      </c>
      <c r="M17" s="49" t="s">
        <v>145</v>
      </c>
      <c r="N17" s="49" t="s">
        <v>146</v>
      </c>
      <c r="O17" s="49" t="s">
        <v>147</v>
      </c>
      <c r="P17" s="49" t="s">
        <v>148</v>
      </c>
      <c r="Q17" s="49" t="s">
        <v>149</v>
      </c>
      <c r="R17" s="49" t="s">
        <v>129</v>
      </c>
      <c r="S17" s="49" t="s">
        <v>150</v>
      </c>
      <c r="T17" s="49" t="s">
        <v>139</v>
      </c>
      <c r="U17" s="105">
        <v>-1.34772938733919</v>
      </c>
      <c r="V17" s="105">
        <v>-0.665965761045474</v>
      </c>
      <c r="W17" s="101">
        <v>-0.68168944482233196</v>
      </c>
    </row>
    <row r="18" spans="2:23" x14ac:dyDescent="0.35">
      <c r="B18" s="55" t="s">
        <v>114</v>
      </c>
      <c r="C18" s="76" t="s">
        <v>137</v>
      </c>
      <c r="D18" s="55" t="s">
        <v>54</v>
      </c>
      <c r="E18" s="55" t="s">
        <v>151</v>
      </c>
      <c r="F18" s="70">
        <v>61.87</v>
      </c>
      <c r="G18" s="77">
        <v>58350</v>
      </c>
      <c r="H18" s="77">
        <v>62.36</v>
      </c>
      <c r="I18" s="77">
        <v>1</v>
      </c>
      <c r="J18" s="77">
        <v>51.4872222313709</v>
      </c>
      <c r="K18" s="77">
        <v>0.188746504580904</v>
      </c>
      <c r="L18" s="77">
        <v>30.863170047737</v>
      </c>
      <c r="M18" s="77">
        <v>6.7820510896161798E-2</v>
      </c>
      <c r="N18" s="77">
        <v>20.6240521836339</v>
      </c>
      <c r="O18" s="77">
        <v>0.12092599368474199</v>
      </c>
      <c r="P18" s="77">
        <v>48.965215007214297</v>
      </c>
      <c r="Q18" s="77">
        <v>48.965215007214198</v>
      </c>
      <c r="R18" s="77">
        <v>0</v>
      </c>
      <c r="S18" s="77">
        <v>0.17070857038603399</v>
      </c>
      <c r="T18" s="77" t="s">
        <v>139</v>
      </c>
      <c r="U18" s="105">
        <v>-2.5853770926943902</v>
      </c>
      <c r="V18" s="105">
        <v>-1.2775358609082701</v>
      </c>
      <c r="W18" s="101">
        <v>-1.3076989279389</v>
      </c>
    </row>
    <row r="19" spans="2:23" x14ac:dyDescent="0.35">
      <c r="B19" s="55" t="s">
        <v>114</v>
      </c>
      <c r="C19" s="76" t="s">
        <v>137</v>
      </c>
      <c r="D19" s="55" t="s">
        <v>54</v>
      </c>
      <c r="E19" s="55" t="s">
        <v>152</v>
      </c>
      <c r="F19" s="70">
        <v>62.81</v>
      </c>
      <c r="G19" s="77">
        <v>50050</v>
      </c>
      <c r="H19" s="77">
        <v>62.97</v>
      </c>
      <c r="I19" s="77">
        <v>1</v>
      </c>
      <c r="J19" s="77">
        <v>29.785420374549901</v>
      </c>
      <c r="K19" s="77">
        <v>5.1367216352852803E-2</v>
      </c>
      <c r="L19" s="77">
        <v>103.543974664774</v>
      </c>
      <c r="M19" s="77">
        <v>0.62076643651506602</v>
      </c>
      <c r="N19" s="77">
        <v>-73.758554290224197</v>
      </c>
      <c r="O19" s="77">
        <v>-0.569399220162213</v>
      </c>
      <c r="P19" s="77">
        <v>-35.159203744859902</v>
      </c>
      <c r="Q19" s="77">
        <v>-35.159203744859802</v>
      </c>
      <c r="R19" s="77">
        <v>0</v>
      </c>
      <c r="S19" s="77">
        <v>7.1574220301611702E-2</v>
      </c>
      <c r="T19" s="77" t="s">
        <v>153</v>
      </c>
      <c r="U19" s="105">
        <v>-24.008148269565901</v>
      </c>
      <c r="V19" s="105">
        <v>-11.863364325089099</v>
      </c>
      <c r="W19" s="101">
        <v>-12.143462492425099</v>
      </c>
    </row>
    <row r="20" spans="2:23" x14ac:dyDescent="0.35">
      <c r="B20" s="55" t="s">
        <v>114</v>
      </c>
      <c r="C20" s="76" t="s">
        <v>137</v>
      </c>
      <c r="D20" s="55" t="s">
        <v>54</v>
      </c>
      <c r="E20" s="55" t="s">
        <v>152</v>
      </c>
      <c r="F20" s="70">
        <v>62.81</v>
      </c>
      <c r="G20" s="77">
        <v>51150</v>
      </c>
      <c r="H20" s="77">
        <v>61.9</v>
      </c>
      <c r="I20" s="77">
        <v>1</v>
      </c>
      <c r="J20" s="77">
        <v>-215.16087197346701</v>
      </c>
      <c r="K20" s="77">
        <v>1.62029702899339</v>
      </c>
      <c r="L20" s="77">
        <v>-165.70525876511701</v>
      </c>
      <c r="M20" s="77">
        <v>0.96103814738450499</v>
      </c>
      <c r="N20" s="77">
        <v>-49.455613208349497</v>
      </c>
      <c r="O20" s="77">
        <v>0.65925888160888202</v>
      </c>
      <c r="P20" s="77">
        <v>-23.1875234126721</v>
      </c>
      <c r="Q20" s="77">
        <v>-23.187523412672</v>
      </c>
      <c r="R20" s="77">
        <v>0</v>
      </c>
      <c r="S20" s="77">
        <v>1.8818143470462501E-2</v>
      </c>
      <c r="T20" s="77" t="s">
        <v>153</v>
      </c>
      <c r="U20" s="105">
        <v>-3.8965204568763401</v>
      </c>
      <c r="V20" s="105">
        <v>-1.92542303808933</v>
      </c>
      <c r="W20" s="101">
        <v>-1.97088294722951</v>
      </c>
    </row>
    <row r="21" spans="2:23" x14ac:dyDescent="0.35">
      <c r="B21" s="55" t="s">
        <v>114</v>
      </c>
      <c r="C21" s="76" t="s">
        <v>137</v>
      </c>
      <c r="D21" s="55" t="s">
        <v>54</v>
      </c>
      <c r="E21" s="55" t="s">
        <v>152</v>
      </c>
      <c r="F21" s="70">
        <v>62.81</v>
      </c>
      <c r="G21" s="77">
        <v>51200</v>
      </c>
      <c r="H21" s="77">
        <v>62.81</v>
      </c>
      <c r="I21" s="77">
        <v>1</v>
      </c>
      <c r="J21" s="77">
        <v>2.3757999999999998E-13</v>
      </c>
      <c r="K21" s="77">
        <v>0</v>
      </c>
      <c r="L21" s="77">
        <v>1.232727E-12</v>
      </c>
      <c r="M21" s="77">
        <v>0</v>
      </c>
      <c r="N21" s="77">
        <v>-9.9514799999999991E-13</v>
      </c>
      <c r="O21" s="77">
        <v>0</v>
      </c>
      <c r="P21" s="77">
        <v>-3.9029199999999999E-13</v>
      </c>
      <c r="Q21" s="77">
        <v>-3.9029E-13</v>
      </c>
      <c r="R21" s="77">
        <v>0</v>
      </c>
      <c r="S21" s="77">
        <v>0</v>
      </c>
      <c r="T21" s="77" t="s">
        <v>154</v>
      </c>
      <c r="U21" s="105">
        <v>0</v>
      </c>
      <c r="V21" s="105">
        <v>0</v>
      </c>
      <c r="W21" s="101">
        <v>0</v>
      </c>
    </row>
    <row r="22" spans="2:23" x14ac:dyDescent="0.35">
      <c r="B22" s="55" t="s">
        <v>114</v>
      </c>
      <c r="C22" s="76" t="s">
        <v>137</v>
      </c>
      <c r="D22" s="55" t="s">
        <v>54</v>
      </c>
      <c r="E22" s="55" t="s">
        <v>118</v>
      </c>
      <c r="F22" s="70">
        <v>62.97</v>
      </c>
      <c r="G22" s="77">
        <v>50054</v>
      </c>
      <c r="H22" s="77">
        <v>62.97</v>
      </c>
      <c r="I22" s="77">
        <v>1</v>
      </c>
      <c r="J22" s="77">
        <v>52.743301951844003</v>
      </c>
      <c r="K22" s="77">
        <v>0</v>
      </c>
      <c r="L22" s="77">
        <v>52.743300187486597</v>
      </c>
      <c r="M22" s="77">
        <v>0</v>
      </c>
      <c r="N22" s="77">
        <v>1.7643574379280001E-6</v>
      </c>
      <c r="O22" s="77">
        <v>0</v>
      </c>
      <c r="P22" s="77">
        <v>1.166687E-12</v>
      </c>
      <c r="Q22" s="77">
        <v>1.1666899999999999E-12</v>
      </c>
      <c r="R22" s="77">
        <v>0</v>
      </c>
      <c r="S22" s="77">
        <v>0</v>
      </c>
      <c r="T22" s="77" t="s">
        <v>153</v>
      </c>
      <c r="U22" s="105">
        <v>0</v>
      </c>
      <c r="V22" s="105">
        <v>0</v>
      </c>
      <c r="W22" s="101">
        <v>0</v>
      </c>
    </row>
    <row r="23" spans="2:23" x14ac:dyDescent="0.35">
      <c r="B23" s="55" t="s">
        <v>114</v>
      </c>
      <c r="C23" s="76" t="s">
        <v>137</v>
      </c>
      <c r="D23" s="55" t="s">
        <v>54</v>
      </c>
      <c r="E23" s="55" t="s">
        <v>118</v>
      </c>
      <c r="F23" s="70">
        <v>62.97</v>
      </c>
      <c r="G23" s="77">
        <v>50100</v>
      </c>
      <c r="H23" s="77">
        <v>62.73</v>
      </c>
      <c r="I23" s="77">
        <v>1</v>
      </c>
      <c r="J23" s="77">
        <v>-209.631438528893</v>
      </c>
      <c r="K23" s="77">
        <v>0.35024435995695502</v>
      </c>
      <c r="L23" s="77">
        <v>-142.551523462049</v>
      </c>
      <c r="M23" s="77">
        <v>0.16195786662556799</v>
      </c>
      <c r="N23" s="77">
        <v>-67.079915066844407</v>
      </c>
      <c r="O23" s="77">
        <v>0.188286493331387</v>
      </c>
      <c r="P23" s="77">
        <v>-29.812042445389</v>
      </c>
      <c r="Q23" s="77">
        <v>-29.812042445388901</v>
      </c>
      <c r="R23" s="77">
        <v>0</v>
      </c>
      <c r="S23" s="77">
        <v>7.0834002618824204E-3</v>
      </c>
      <c r="T23" s="77" t="s">
        <v>153</v>
      </c>
      <c r="U23" s="105">
        <v>-4.2653735101651504</v>
      </c>
      <c r="V23" s="105">
        <v>-2.10768774690629</v>
      </c>
      <c r="W23" s="101">
        <v>-2.1574509893599099</v>
      </c>
    </row>
    <row r="24" spans="2:23" x14ac:dyDescent="0.35">
      <c r="B24" s="55" t="s">
        <v>114</v>
      </c>
      <c r="C24" s="76" t="s">
        <v>137</v>
      </c>
      <c r="D24" s="55" t="s">
        <v>54</v>
      </c>
      <c r="E24" s="55" t="s">
        <v>118</v>
      </c>
      <c r="F24" s="70">
        <v>62.97</v>
      </c>
      <c r="G24" s="77">
        <v>50900</v>
      </c>
      <c r="H24" s="77">
        <v>63.55</v>
      </c>
      <c r="I24" s="77">
        <v>1</v>
      </c>
      <c r="J24" s="77">
        <v>64.014836796004801</v>
      </c>
      <c r="K24" s="77">
        <v>0.28890190276634897</v>
      </c>
      <c r="L24" s="77">
        <v>122.45634915918301</v>
      </c>
      <c r="M24" s="77">
        <v>1.0571868001823901</v>
      </c>
      <c r="N24" s="77">
        <v>-58.4415123631778</v>
      </c>
      <c r="O24" s="77">
        <v>-0.768284897416045</v>
      </c>
      <c r="P24" s="77">
        <v>-26.762400722394698</v>
      </c>
      <c r="Q24" s="77">
        <v>-26.762400722394599</v>
      </c>
      <c r="R24" s="77">
        <v>0</v>
      </c>
      <c r="S24" s="77">
        <v>5.0493939516035098E-2</v>
      </c>
      <c r="T24" s="77" t="s">
        <v>153</v>
      </c>
      <c r="U24" s="105">
        <v>-14.705625439895901</v>
      </c>
      <c r="V24" s="105">
        <v>-7.2666242420261202</v>
      </c>
      <c r="W24" s="101">
        <v>-7.4381917735573104</v>
      </c>
    </row>
    <row r="25" spans="2:23" x14ac:dyDescent="0.35">
      <c r="B25" s="55" t="s">
        <v>114</v>
      </c>
      <c r="C25" s="76" t="s">
        <v>137</v>
      </c>
      <c r="D25" s="55" t="s">
        <v>54</v>
      </c>
      <c r="E25" s="55" t="s">
        <v>155</v>
      </c>
      <c r="F25" s="70">
        <v>62.97</v>
      </c>
      <c r="G25" s="77">
        <v>50454</v>
      </c>
      <c r="H25" s="77">
        <v>62.97</v>
      </c>
      <c r="I25" s="77">
        <v>1</v>
      </c>
      <c r="J25" s="77">
        <v>1.7383799999999999E-12</v>
      </c>
      <c r="K25" s="77">
        <v>0</v>
      </c>
      <c r="L25" s="77">
        <v>2.7242479999999999E-12</v>
      </c>
      <c r="M25" s="77">
        <v>0</v>
      </c>
      <c r="N25" s="77">
        <v>-9.8586799999999998E-13</v>
      </c>
      <c r="O25" s="77">
        <v>0</v>
      </c>
      <c r="P25" s="77">
        <v>1.6671959999999999E-12</v>
      </c>
      <c r="Q25" s="77">
        <v>1.6671970000000001E-12</v>
      </c>
      <c r="R25" s="77">
        <v>0</v>
      </c>
      <c r="S25" s="77">
        <v>0</v>
      </c>
      <c r="T25" s="77" t="s">
        <v>154</v>
      </c>
      <c r="U25" s="105">
        <v>0</v>
      </c>
      <c r="V25" s="105">
        <v>0</v>
      </c>
      <c r="W25" s="101">
        <v>0</v>
      </c>
    </row>
    <row r="26" spans="2:23" x14ac:dyDescent="0.35">
      <c r="B26" s="55" t="s">
        <v>114</v>
      </c>
      <c r="C26" s="76" t="s">
        <v>137</v>
      </c>
      <c r="D26" s="55" t="s">
        <v>54</v>
      </c>
      <c r="E26" s="55" t="s">
        <v>155</v>
      </c>
      <c r="F26" s="70">
        <v>62.97</v>
      </c>
      <c r="G26" s="77">
        <v>50604</v>
      </c>
      <c r="H26" s="77">
        <v>62.97</v>
      </c>
      <c r="I26" s="77">
        <v>1</v>
      </c>
      <c r="J26" s="77">
        <v>3.7933299999999998E-13</v>
      </c>
      <c r="K26" s="77">
        <v>0</v>
      </c>
      <c r="L26" s="77">
        <v>-1.8216299999999999E-13</v>
      </c>
      <c r="M26" s="77">
        <v>0</v>
      </c>
      <c r="N26" s="77">
        <v>5.6149500000000002E-13</v>
      </c>
      <c r="O26" s="77">
        <v>0</v>
      </c>
      <c r="P26" s="77">
        <v>1.3112199999999999E-13</v>
      </c>
      <c r="Q26" s="77">
        <v>1.31119E-13</v>
      </c>
      <c r="R26" s="77">
        <v>0</v>
      </c>
      <c r="S26" s="77">
        <v>0</v>
      </c>
      <c r="T26" s="77" t="s">
        <v>154</v>
      </c>
      <c r="U26" s="105">
        <v>0</v>
      </c>
      <c r="V26" s="105">
        <v>0</v>
      </c>
      <c r="W26" s="101">
        <v>0</v>
      </c>
    </row>
    <row r="27" spans="2:23" x14ac:dyDescent="0.35">
      <c r="B27" s="55" t="s">
        <v>114</v>
      </c>
      <c r="C27" s="76" t="s">
        <v>137</v>
      </c>
      <c r="D27" s="55" t="s">
        <v>54</v>
      </c>
      <c r="E27" s="55" t="s">
        <v>156</v>
      </c>
      <c r="F27" s="70">
        <v>62.73</v>
      </c>
      <c r="G27" s="77">
        <v>50103</v>
      </c>
      <c r="H27" s="77">
        <v>62.73</v>
      </c>
      <c r="I27" s="77">
        <v>1</v>
      </c>
      <c r="J27" s="77">
        <v>-13.9995082816409</v>
      </c>
      <c r="K27" s="77">
        <v>9.7993116063865805E-4</v>
      </c>
      <c r="L27" s="77">
        <v>-13.999509865945599</v>
      </c>
      <c r="M27" s="77">
        <v>9.7993138243354194E-4</v>
      </c>
      <c r="N27" s="77">
        <v>1.5843047262990001E-6</v>
      </c>
      <c r="O27" s="77">
        <v>-2.2179488399999999E-10</v>
      </c>
      <c r="P27" s="77">
        <v>-1.5319460000000001E-12</v>
      </c>
      <c r="Q27" s="77">
        <v>-1.5319450000000001E-12</v>
      </c>
      <c r="R27" s="77">
        <v>0</v>
      </c>
      <c r="S27" s="77">
        <v>0</v>
      </c>
      <c r="T27" s="77" t="s">
        <v>154</v>
      </c>
      <c r="U27" s="105">
        <v>-1.3913193075E-8</v>
      </c>
      <c r="V27" s="105">
        <v>0</v>
      </c>
      <c r="W27" s="101">
        <v>-1.391167920554E-8</v>
      </c>
    </row>
    <row r="28" spans="2:23" x14ac:dyDescent="0.35">
      <c r="B28" s="55" t="s">
        <v>114</v>
      </c>
      <c r="C28" s="76" t="s">
        <v>137</v>
      </c>
      <c r="D28" s="55" t="s">
        <v>54</v>
      </c>
      <c r="E28" s="55" t="s">
        <v>156</v>
      </c>
      <c r="F28" s="70">
        <v>62.73</v>
      </c>
      <c r="G28" s="77">
        <v>50200</v>
      </c>
      <c r="H28" s="77">
        <v>62.54</v>
      </c>
      <c r="I28" s="77">
        <v>1</v>
      </c>
      <c r="J28" s="77">
        <v>-88.203766255293701</v>
      </c>
      <c r="K28" s="77">
        <v>0.11662076668046099</v>
      </c>
      <c r="L28" s="77">
        <v>-20.974681119512599</v>
      </c>
      <c r="M28" s="77">
        <v>6.5946593484979303E-3</v>
      </c>
      <c r="N28" s="77">
        <v>-67.229085135781105</v>
      </c>
      <c r="O28" s="77">
        <v>0.110026107331963</v>
      </c>
      <c r="P28" s="77">
        <v>-29.812042445387501</v>
      </c>
      <c r="Q28" s="77">
        <v>-29.812042445387402</v>
      </c>
      <c r="R28" s="77">
        <v>0</v>
      </c>
      <c r="S28" s="77">
        <v>1.33224805427361E-2</v>
      </c>
      <c r="T28" s="77" t="s">
        <v>153</v>
      </c>
      <c r="U28" s="105">
        <v>-5.8820409430607397</v>
      </c>
      <c r="V28" s="105">
        <v>-2.9065463066586701</v>
      </c>
      <c r="W28" s="101">
        <v>-2.9751708781936199</v>
      </c>
    </row>
    <row r="29" spans="2:23" x14ac:dyDescent="0.35">
      <c r="B29" s="55" t="s">
        <v>114</v>
      </c>
      <c r="C29" s="76" t="s">
        <v>137</v>
      </c>
      <c r="D29" s="55" t="s">
        <v>54</v>
      </c>
      <c r="E29" s="55" t="s">
        <v>157</v>
      </c>
      <c r="F29" s="70">
        <v>62.55</v>
      </c>
      <c r="G29" s="77">
        <v>50800</v>
      </c>
      <c r="H29" s="77">
        <v>63.1</v>
      </c>
      <c r="I29" s="77">
        <v>1</v>
      </c>
      <c r="J29" s="77">
        <v>63.353215035257101</v>
      </c>
      <c r="K29" s="77">
        <v>0.203731851455207</v>
      </c>
      <c r="L29" s="77">
        <v>120.07999245305101</v>
      </c>
      <c r="M29" s="77">
        <v>0.73191882486275395</v>
      </c>
      <c r="N29" s="77">
        <v>-56.726777417793599</v>
      </c>
      <c r="O29" s="77">
        <v>-0.52818697340754805</v>
      </c>
      <c r="P29" s="77">
        <v>-25.436679580793101</v>
      </c>
      <c r="Q29" s="77">
        <v>-25.436679580793101</v>
      </c>
      <c r="R29" s="77">
        <v>0</v>
      </c>
      <c r="S29" s="77">
        <v>3.2842972152549901E-2</v>
      </c>
      <c r="T29" s="77" t="s">
        <v>153</v>
      </c>
      <c r="U29" s="105">
        <v>-1.9836190245424401</v>
      </c>
      <c r="V29" s="105">
        <v>-0.98018368206081297</v>
      </c>
      <c r="W29" s="101">
        <v>-1.0033261604905801</v>
      </c>
    </row>
    <row r="30" spans="2:23" x14ac:dyDescent="0.35">
      <c r="B30" s="55" t="s">
        <v>114</v>
      </c>
      <c r="C30" s="76" t="s">
        <v>137</v>
      </c>
      <c r="D30" s="55" t="s">
        <v>54</v>
      </c>
      <c r="E30" s="55" t="s">
        <v>158</v>
      </c>
      <c r="F30" s="70">
        <v>62.54</v>
      </c>
      <c r="G30" s="77">
        <v>50150</v>
      </c>
      <c r="H30" s="77">
        <v>62.55</v>
      </c>
      <c r="I30" s="77">
        <v>1</v>
      </c>
      <c r="J30" s="77">
        <v>-10.1946385591433</v>
      </c>
      <c r="K30" s="77">
        <v>5.4251802093520298E-4</v>
      </c>
      <c r="L30" s="77">
        <v>46.801669685496201</v>
      </c>
      <c r="M30" s="77">
        <v>1.14338686095285E-2</v>
      </c>
      <c r="N30" s="77">
        <v>-56.996308244639501</v>
      </c>
      <c r="O30" s="77">
        <v>-1.08913505885933E-2</v>
      </c>
      <c r="P30" s="77">
        <v>-25.436679580793399</v>
      </c>
      <c r="Q30" s="77">
        <v>-25.436679580793399</v>
      </c>
      <c r="R30" s="77">
        <v>0</v>
      </c>
      <c r="S30" s="77">
        <v>3.3774687674608798E-3</v>
      </c>
      <c r="T30" s="77" t="s">
        <v>153</v>
      </c>
      <c r="U30" s="105">
        <v>-0.111236440117288</v>
      </c>
      <c r="V30" s="105">
        <v>-5.4966272305565902E-2</v>
      </c>
      <c r="W30" s="101">
        <v>-5.6264045156183003E-2</v>
      </c>
    </row>
    <row r="31" spans="2:23" x14ac:dyDescent="0.35">
      <c r="B31" s="55" t="s">
        <v>114</v>
      </c>
      <c r="C31" s="76" t="s">
        <v>137</v>
      </c>
      <c r="D31" s="55" t="s">
        <v>54</v>
      </c>
      <c r="E31" s="55" t="s">
        <v>158</v>
      </c>
      <c r="F31" s="70">
        <v>62.54</v>
      </c>
      <c r="G31" s="77">
        <v>50250</v>
      </c>
      <c r="H31" s="77">
        <v>61.75</v>
      </c>
      <c r="I31" s="77">
        <v>1</v>
      </c>
      <c r="J31" s="77">
        <v>-120.297233919421</v>
      </c>
      <c r="K31" s="77">
        <v>0.71445422700533601</v>
      </c>
      <c r="L31" s="77">
        <v>-169.775674399075</v>
      </c>
      <c r="M31" s="77">
        <v>1.42302999972391</v>
      </c>
      <c r="N31" s="77">
        <v>49.478440479654303</v>
      </c>
      <c r="O31" s="77">
        <v>-0.70857577271857797</v>
      </c>
      <c r="P31" s="77">
        <v>23.187523412671201</v>
      </c>
      <c r="Q31" s="77">
        <v>23.187523412671201</v>
      </c>
      <c r="R31" s="77">
        <v>0</v>
      </c>
      <c r="S31" s="77">
        <v>2.65443355181905E-2</v>
      </c>
      <c r="T31" s="77" t="s">
        <v>153</v>
      </c>
      <c r="U31" s="105">
        <v>-4.9464734166691997</v>
      </c>
      <c r="V31" s="105">
        <v>-2.4442458288506801</v>
      </c>
      <c r="W31" s="101">
        <v>-2.50195532494463</v>
      </c>
    </row>
    <row r="32" spans="2:23" x14ac:dyDescent="0.35">
      <c r="B32" s="55" t="s">
        <v>114</v>
      </c>
      <c r="C32" s="76" t="s">
        <v>137</v>
      </c>
      <c r="D32" s="55" t="s">
        <v>54</v>
      </c>
      <c r="E32" s="55" t="s">
        <v>158</v>
      </c>
      <c r="F32" s="70">
        <v>62.54</v>
      </c>
      <c r="G32" s="77">
        <v>50900</v>
      </c>
      <c r="H32" s="77">
        <v>63.55</v>
      </c>
      <c r="I32" s="77">
        <v>1</v>
      </c>
      <c r="J32" s="77">
        <v>94.503666289738106</v>
      </c>
      <c r="K32" s="77">
        <v>0.852905050980309</v>
      </c>
      <c r="L32" s="77">
        <v>119.51859820391699</v>
      </c>
      <c r="M32" s="77">
        <v>1.3641884027381099</v>
      </c>
      <c r="N32" s="77">
        <v>-25.014931914179002</v>
      </c>
      <c r="O32" s="77">
        <v>-0.51128335175779804</v>
      </c>
      <c r="P32" s="77">
        <v>-11.7507223143432</v>
      </c>
      <c r="Q32" s="77">
        <v>-11.750722314343101</v>
      </c>
      <c r="R32" s="77">
        <v>0</v>
      </c>
      <c r="S32" s="77">
        <v>1.3186589853790599E-2</v>
      </c>
      <c r="T32" s="77" t="s">
        <v>154</v>
      </c>
      <c r="U32" s="105">
        <v>-6.9687776782495998</v>
      </c>
      <c r="V32" s="105">
        <v>-3.4435453983939701</v>
      </c>
      <c r="W32" s="101">
        <v>-3.5248487056850299</v>
      </c>
    </row>
    <row r="33" spans="2:23" x14ac:dyDescent="0.35">
      <c r="B33" s="55" t="s">
        <v>114</v>
      </c>
      <c r="C33" s="76" t="s">
        <v>137</v>
      </c>
      <c r="D33" s="55" t="s">
        <v>54</v>
      </c>
      <c r="E33" s="55" t="s">
        <v>158</v>
      </c>
      <c r="F33" s="70">
        <v>62.54</v>
      </c>
      <c r="G33" s="77">
        <v>53050</v>
      </c>
      <c r="H33" s="77">
        <v>64.28</v>
      </c>
      <c r="I33" s="77">
        <v>1</v>
      </c>
      <c r="J33" s="77">
        <v>78.700319352649501</v>
      </c>
      <c r="K33" s="77">
        <v>1.2430836714281499</v>
      </c>
      <c r="L33" s="77">
        <v>112.19463105145999</v>
      </c>
      <c r="M33" s="77">
        <v>2.5263383920203801</v>
      </c>
      <c r="N33" s="77">
        <v>-33.494311698810399</v>
      </c>
      <c r="O33" s="77">
        <v>-1.28325472059224</v>
      </c>
      <c r="P33" s="77">
        <v>-15.8121639629219</v>
      </c>
      <c r="Q33" s="77">
        <v>-15.8121639629219</v>
      </c>
      <c r="R33" s="77">
        <v>0</v>
      </c>
      <c r="S33" s="77">
        <v>5.0179923008498703E-2</v>
      </c>
      <c r="T33" s="77" t="s">
        <v>154</v>
      </c>
      <c r="U33" s="105">
        <v>-23.0910794768233</v>
      </c>
      <c r="V33" s="105">
        <v>-11.4102047945282</v>
      </c>
      <c r="W33" s="101">
        <v>-11.6796037073742</v>
      </c>
    </row>
    <row r="34" spans="2:23" x14ac:dyDescent="0.35">
      <c r="B34" s="55" t="s">
        <v>114</v>
      </c>
      <c r="C34" s="76" t="s">
        <v>137</v>
      </c>
      <c r="D34" s="55" t="s">
        <v>54</v>
      </c>
      <c r="E34" s="55" t="s">
        <v>159</v>
      </c>
      <c r="F34" s="70">
        <v>61.75</v>
      </c>
      <c r="G34" s="77">
        <v>50300</v>
      </c>
      <c r="H34" s="77">
        <v>61.7</v>
      </c>
      <c r="I34" s="77">
        <v>1</v>
      </c>
      <c r="J34" s="77">
        <v>-24.402013064236002</v>
      </c>
      <c r="K34" s="77">
        <v>8.2768695580613099E-3</v>
      </c>
      <c r="L34" s="77">
        <v>-74.268926024890007</v>
      </c>
      <c r="M34" s="77">
        <v>7.6670639883179098E-2</v>
      </c>
      <c r="N34" s="77">
        <v>49.866912960653998</v>
      </c>
      <c r="O34" s="77">
        <v>-6.83937703251178E-2</v>
      </c>
      <c r="P34" s="77">
        <v>23.187523412669801</v>
      </c>
      <c r="Q34" s="77">
        <v>23.187523412669801</v>
      </c>
      <c r="R34" s="77">
        <v>0</v>
      </c>
      <c r="S34" s="77">
        <v>7.4734912639822402E-3</v>
      </c>
      <c r="T34" s="77" t="s">
        <v>153</v>
      </c>
      <c r="U34" s="105">
        <v>-1.7282598252853301</v>
      </c>
      <c r="V34" s="105">
        <v>-0.85400072198677701</v>
      </c>
      <c r="W34" s="101">
        <v>-0.874163976741268</v>
      </c>
    </row>
    <row r="35" spans="2:23" x14ac:dyDescent="0.35">
      <c r="B35" s="55" t="s">
        <v>114</v>
      </c>
      <c r="C35" s="76" t="s">
        <v>137</v>
      </c>
      <c r="D35" s="55" t="s">
        <v>54</v>
      </c>
      <c r="E35" s="55" t="s">
        <v>160</v>
      </c>
      <c r="F35" s="70">
        <v>61.7</v>
      </c>
      <c r="G35" s="77">
        <v>51150</v>
      </c>
      <c r="H35" s="77">
        <v>61.9</v>
      </c>
      <c r="I35" s="77">
        <v>1</v>
      </c>
      <c r="J35" s="77">
        <v>65.552388477043706</v>
      </c>
      <c r="K35" s="77">
        <v>0.122897507162294</v>
      </c>
      <c r="L35" s="77">
        <v>15.709208629534601</v>
      </c>
      <c r="M35" s="77">
        <v>7.0578861429145502E-3</v>
      </c>
      <c r="N35" s="77">
        <v>49.843179847509198</v>
      </c>
      <c r="O35" s="77">
        <v>0.11583962101938</v>
      </c>
      <c r="P35" s="77">
        <v>23.187523412671101</v>
      </c>
      <c r="Q35" s="77">
        <v>23.187523412671101</v>
      </c>
      <c r="R35" s="77">
        <v>0</v>
      </c>
      <c r="S35" s="77">
        <v>1.5377111521576701E-2</v>
      </c>
      <c r="T35" s="77" t="s">
        <v>153</v>
      </c>
      <c r="U35" s="105">
        <v>-2.8097473905039498</v>
      </c>
      <c r="V35" s="105">
        <v>-1.38840599369639</v>
      </c>
      <c r="W35" s="101">
        <v>-1.42118674321195</v>
      </c>
    </row>
    <row r="36" spans="2:23" x14ac:dyDescent="0.35">
      <c r="B36" s="55" t="s">
        <v>114</v>
      </c>
      <c r="C36" s="76" t="s">
        <v>137</v>
      </c>
      <c r="D36" s="55" t="s">
        <v>54</v>
      </c>
      <c r="E36" s="55" t="s">
        <v>161</v>
      </c>
      <c r="F36" s="70">
        <v>63.64</v>
      </c>
      <c r="G36" s="77">
        <v>50354</v>
      </c>
      <c r="H36" s="77">
        <v>63.64</v>
      </c>
      <c r="I36" s="77">
        <v>1</v>
      </c>
      <c r="J36" s="77">
        <v>-8.4740999999999997E-14</v>
      </c>
      <c r="K36" s="77">
        <v>0</v>
      </c>
      <c r="L36" s="77">
        <v>-1.3034350000000001E-12</v>
      </c>
      <c r="M36" s="77">
        <v>0</v>
      </c>
      <c r="N36" s="77">
        <v>1.218694E-12</v>
      </c>
      <c r="O36" s="77">
        <v>0</v>
      </c>
      <c r="P36" s="77">
        <v>-1.6171199999999999E-13</v>
      </c>
      <c r="Q36" s="77">
        <v>-1.6171199999999999E-13</v>
      </c>
      <c r="R36" s="77">
        <v>0</v>
      </c>
      <c r="S36" s="77">
        <v>0</v>
      </c>
      <c r="T36" s="77" t="s">
        <v>154</v>
      </c>
      <c r="U36" s="105">
        <v>0</v>
      </c>
      <c r="V36" s="105">
        <v>0</v>
      </c>
      <c r="W36" s="101">
        <v>0</v>
      </c>
    </row>
    <row r="37" spans="2:23" x14ac:dyDescent="0.35">
      <c r="B37" s="55" t="s">
        <v>114</v>
      </c>
      <c r="C37" s="76" t="s">
        <v>137</v>
      </c>
      <c r="D37" s="55" t="s">
        <v>54</v>
      </c>
      <c r="E37" s="55" t="s">
        <v>161</v>
      </c>
      <c r="F37" s="70">
        <v>63.64</v>
      </c>
      <c r="G37" s="77">
        <v>50900</v>
      </c>
      <c r="H37" s="77">
        <v>63.55</v>
      </c>
      <c r="I37" s="77">
        <v>1</v>
      </c>
      <c r="J37" s="77">
        <v>-95.633555485834904</v>
      </c>
      <c r="K37" s="77">
        <v>7.2251637785411799E-2</v>
      </c>
      <c r="L37" s="77">
        <v>-145.84041191774301</v>
      </c>
      <c r="M37" s="77">
        <v>0.16802846341186201</v>
      </c>
      <c r="N37" s="77">
        <v>50.2068564319082</v>
      </c>
      <c r="O37" s="77">
        <v>-9.5776825626450193E-2</v>
      </c>
      <c r="P37" s="77">
        <v>23.2826379726305</v>
      </c>
      <c r="Q37" s="77">
        <v>23.2826379726304</v>
      </c>
      <c r="R37" s="77">
        <v>0</v>
      </c>
      <c r="S37" s="77">
        <v>4.2824417246201301E-3</v>
      </c>
      <c r="T37" s="77" t="s">
        <v>153</v>
      </c>
      <c r="U37" s="105">
        <v>-1.5723101468421901</v>
      </c>
      <c r="V37" s="105">
        <v>-0.77693989118139695</v>
      </c>
      <c r="W37" s="101">
        <v>-0.79528371285683097</v>
      </c>
    </row>
    <row r="38" spans="2:23" x14ac:dyDescent="0.35">
      <c r="B38" s="55" t="s">
        <v>114</v>
      </c>
      <c r="C38" s="76" t="s">
        <v>137</v>
      </c>
      <c r="D38" s="55" t="s">
        <v>54</v>
      </c>
      <c r="E38" s="55" t="s">
        <v>161</v>
      </c>
      <c r="F38" s="70">
        <v>63.64</v>
      </c>
      <c r="G38" s="77">
        <v>53200</v>
      </c>
      <c r="H38" s="77">
        <v>63.98</v>
      </c>
      <c r="I38" s="77">
        <v>1</v>
      </c>
      <c r="J38" s="77">
        <v>56.810487197298897</v>
      </c>
      <c r="K38" s="77">
        <v>0.15588493930521199</v>
      </c>
      <c r="L38" s="77">
        <v>106.77208098976099</v>
      </c>
      <c r="M38" s="77">
        <v>0.55063339257009802</v>
      </c>
      <c r="N38" s="77">
        <v>-49.961593792461798</v>
      </c>
      <c r="O38" s="77">
        <v>-0.394748453264885</v>
      </c>
      <c r="P38" s="77">
        <v>-23.282637972630699</v>
      </c>
      <c r="Q38" s="77">
        <v>-23.282637972630599</v>
      </c>
      <c r="R38" s="77">
        <v>0</v>
      </c>
      <c r="S38" s="77">
        <v>2.6182523455589399E-2</v>
      </c>
      <c r="T38" s="77" t="s">
        <v>153</v>
      </c>
      <c r="U38" s="105">
        <v>-8.2019569133955006</v>
      </c>
      <c r="V38" s="105">
        <v>-4.0529074524935798</v>
      </c>
      <c r="W38" s="101">
        <v>-4.1485980103082003</v>
      </c>
    </row>
    <row r="39" spans="2:23" x14ac:dyDescent="0.35">
      <c r="B39" s="55" t="s">
        <v>114</v>
      </c>
      <c r="C39" s="76" t="s">
        <v>137</v>
      </c>
      <c r="D39" s="55" t="s">
        <v>54</v>
      </c>
      <c r="E39" s="55" t="s">
        <v>162</v>
      </c>
      <c r="F39" s="70">
        <v>63.64</v>
      </c>
      <c r="G39" s="77">
        <v>50404</v>
      </c>
      <c r="H39" s="77">
        <v>63.64</v>
      </c>
      <c r="I39" s="77">
        <v>1</v>
      </c>
      <c r="J39" s="77">
        <v>-1.708128E-12</v>
      </c>
      <c r="K39" s="77">
        <v>0</v>
      </c>
      <c r="L39" s="77">
        <v>-1.328755E-12</v>
      </c>
      <c r="M39" s="77">
        <v>0</v>
      </c>
      <c r="N39" s="77">
        <v>-3.7937400000000002E-13</v>
      </c>
      <c r="O39" s="77">
        <v>0</v>
      </c>
      <c r="P39" s="77">
        <v>-8.7985899999999998E-13</v>
      </c>
      <c r="Q39" s="77">
        <v>-8.7985800000000001E-13</v>
      </c>
      <c r="R39" s="77">
        <v>0</v>
      </c>
      <c r="S39" s="77">
        <v>0</v>
      </c>
      <c r="T39" s="77" t="s">
        <v>154</v>
      </c>
      <c r="U39" s="105">
        <v>0</v>
      </c>
      <c r="V39" s="105">
        <v>0</v>
      </c>
      <c r="W39" s="101">
        <v>0</v>
      </c>
    </row>
    <row r="40" spans="2:23" x14ac:dyDescent="0.35">
      <c r="B40" s="55" t="s">
        <v>114</v>
      </c>
      <c r="C40" s="76" t="s">
        <v>137</v>
      </c>
      <c r="D40" s="55" t="s">
        <v>54</v>
      </c>
      <c r="E40" s="55" t="s">
        <v>163</v>
      </c>
      <c r="F40" s="70">
        <v>62.97</v>
      </c>
      <c r="G40" s="77">
        <v>50499</v>
      </c>
      <c r="H40" s="77">
        <v>62.97</v>
      </c>
      <c r="I40" s="77">
        <v>1</v>
      </c>
      <c r="J40" s="77">
        <v>-8.2406899999999997E-13</v>
      </c>
      <c r="K40" s="77">
        <v>0</v>
      </c>
      <c r="L40" s="77">
        <v>1.38062E-12</v>
      </c>
      <c r="M40" s="77">
        <v>0</v>
      </c>
      <c r="N40" s="77">
        <v>-2.2046890000000002E-12</v>
      </c>
      <c r="O40" s="77">
        <v>0</v>
      </c>
      <c r="P40" s="77">
        <v>-1.369E-14</v>
      </c>
      <c r="Q40" s="77">
        <v>-1.369E-14</v>
      </c>
      <c r="R40" s="77">
        <v>0</v>
      </c>
      <c r="S40" s="77">
        <v>0</v>
      </c>
      <c r="T40" s="77" t="s">
        <v>154</v>
      </c>
      <c r="U40" s="105">
        <v>0</v>
      </c>
      <c r="V40" s="105">
        <v>0</v>
      </c>
      <c r="W40" s="101">
        <v>0</v>
      </c>
    </row>
    <row r="41" spans="2:23" x14ac:dyDescent="0.35">
      <c r="B41" s="55" t="s">
        <v>114</v>
      </c>
      <c r="C41" s="76" t="s">
        <v>137</v>
      </c>
      <c r="D41" s="55" t="s">
        <v>54</v>
      </c>
      <c r="E41" s="55" t="s">
        <v>163</v>
      </c>
      <c r="F41" s="70">
        <v>62.97</v>
      </c>
      <c r="G41" s="77">
        <v>50554</v>
      </c>
      <c r="H41" s="77">
        <v>62.97</v>
      </c>
      <c r="I41" s="77">
        <v>1</v>
      </c>
      <c r="J41" s="77">
        <v>6.6465300000000002E-13</v>
      </c>
      <c r="K41" s="77">
        <v>0</v>
      </c>
      <c r="L41" s="77">
        <v>3.0436499999999999E-13</v>
      </c>
      <c r="M41" s="77">
        <v>0</v>
      </c>
      <c r="N41" s="77">
        <v>3.6028799999999998E-13</v>
      </c>
      <c r="O41" s="77">
        <v>0</v>
      </c>
      <c r="P41" s="77">
        <v>7.0780999999999999E-14</v>
      </c>
      <c r="Q41" s="77">
        <v>7.0783000000000005E-14</v>
      </c>
      <c r="R41" s="77">
        <v>0</v>
      </c>
      <c r="S41" s="77">
        <v>0</v>
      </c>
      <c r="T41" s="77" t="s">
        <v>154</v>
      </c>
      <c r="U41" s="105">
        <v>0</v>
      </c>
      <c r="V41" s="105">
        <v>0</v>
      </c>
      <c r="W41" s="101">
        <v>0</v>
      </c>
    </row>
    <row r="42" spans="2:23" x14ac:dyDescent="0.35">
      <c r="B42" s="55" t="s">
        <v>114</v>
      </c>
      <c r="C42" s="76" t="s">
        <v>137</v>
      </c>
      <c r="D42" s="55" t="s">
        <v>54</v>
      </c>
      <c r="E42" s="55" t="s">
        <v>164</v>
      </c>
      <c r="F42" s="70">
        <v>62.97</v>
      </c>
      <c r="G42" s="77">
        <v>50604</v>
      </c>
      <c r="H42" s="77">
        <v>62.97</v>
      </c>
      <c r="I42" s="77">
        <v>1</v>
      </c>
      <c r="J42" s="77">
        <v>-4.1691800000000001E-13</v>
      </c>
      <c r="K42" s="77">
        <v>0</v>
      </c>
      <c r="L42" s="77">
        <v>-6.5760000000000005E-13</v>
      </c>
      <c r="M42" s="77">
        <v>0</v>
      </c>
      <c r="N42" s="77">
        <v>2.4068199999999998E-13</v>
      </c>
      <c r="O42" s="77">
        <v>0</v>
      </c>
      <c r="P42" s="77">
        <v>-1.24128E-13</v>
      </c>
      <c r="Q42" s="77">
        <v>-1.2413199999999999E-13</v>
      </c>
      <c r="R42" s="77">
        <v>0</v>
      </c>
      <c r="S42" s="77">
        <v>0</v>
      </c>
      <c r="T42" s="77" t="s">
        <v>154</v>
      </c>
      <c r="U42" s="105">
        <v>0</v>
      </c>
      <c r="V42" s="105">
        <v>0</v>
      </c>
      <c r="W42" s="101">
        <v>0</v>
      </c>
    </row>
    <row r="43" spans="2:23" x14ac:dyDescent="0.35">
      <c r="B43" s="55" t="s">
        <v>114</v>
      </c>
      <c r="C43" s="76" t="s">
        <v>137</v>
      </c>
      <c r="D43" s="55" t="s">
        <v>54</v>
      </c>
      <c r="E43" s="55" t="s">
        <v>165</v>
      </c>
      <c r="F43" s="70">
        <v>63.15</v>
      </c>
      <c r="G43" s="77">
        <v>50750</v>
      </c>
      <c r="H43" s="77">
        <v>63.28</v>
      </c>
      <c r="I43" s="77">
        <v>1</v>
      </c>
      <c r="J43" s="77">
        <v>33.097567375265101</v>
      </c>
      <c r="K43" s="77">
        <v>2.61812302912291E-2</v>
      </c>
      <c r="L43" s="77">
        <v>82.417128727681998</v>
      </c>
      <c r="M43" s="77">
        <v>0.16234273627439599</v>
      </c>
      <c r="N43" s="77">
        <v>-49.319561352416898</v>
      </c>
      <c r="O43" s="77">
        <v>-0.13616150598316701</v>
      </c>
      <c r="P43" s="77">
        <v>-21.112130520363198</v>
      </c>
      <c r="Q43" s="77">
        <v>-21.112130520363099</v>
      </c>
      <c r="R43" s="77">
        <v>0</v>
      </c>
      <c r="S43" s="77">
        <v>1.0652757117101499E-2</v>
      </c>
      <c r="T43" s="77" t="s">
        <v>153</v>
      </c>
      <c r="U43" s="105">
        <v>-2.1959066249115602</v>
      </c>
      <c r="V43" s="105">
        <v>-1.08508328183837</v>
      </c>
      <c r="W43" s="101">
        <v>-1.1107024763873401</v>
      </c>
    </row>
    <row r="44" spans="2:23" x14ac:dyDescent="0.35">
      <c r="B44" s="55" t="s">
        <v>114</v>
      </c>
      <c r="C44" s="76" t="s">
        <v>137</v>
      </c>
      <c r="D44" s="55" t="s">
        <v>54</v>
      </c>
      <c r="E44" s="55" t="s">
        <v>165</v>
      </c>
      <c r="F44" s="70">
        <v>63.15</v>
      </c>
      <c r="G44" s="77">
        <v>50800</v>
      </c>
      <c r="H44" s="77">
        <v>63.1</v>
      </c>
      <c r="I44" s="77">
        <v>1</v>
      </c>
      <c r="J44" s="77">
        <v>-8.9150050351582006</v>
      </c>
      <c r="K44" s="77">
        <v>1.4862257863279601E-3</v>
      </c>
      <c r="L44" s="77">
        <v>-58.333716864082298</v>
      </c>
      <c r="M44" s="77">
        <v>6.3632781183445702E-2</v>
      </c>
      <c r="N44" s="77">
        <v>49.418711828924103</v>
      </c>
      <c r="O44" s="77">
        <v>-6.2146555397117803E-2</v>
      </c>
      <c r="P44" s="77">
        <v>21.1121305203623</v>
      </c>
      <c r="Q44" s="77">
        <v>21.1121305203622</v>
      </c>
      <c r="R44" s="77">
        <v>0</v>
      </c>
      <c r="S44" s="77">
        <v>8.3350024305347999E-3</v>
      </c>
      <c r="T44" s="77" t="s">
        <v>153</v>
      </c>
      <c r="U44" s="105">
        <v>-1.45206571799699</v>
      </c>
      <c r="V44" s="105">
        <v>-0.71752241960316798</v>
      </c>
      <c r="W44" s="101">
        <v>-0.73446337406144901</v>
      </c>
    </row>
    <row r="45" spans="2:23" x14ac:dyDescent="0.35">
      <c r="B45" s="55" t="s">
        <v>114</v>
      </c>
      <c r="C45" s="76" t="s">
        <v>137</v>
      </c>
      <c r="D45" s="55" t="s">
        <v>54</v>
      </c>
      <c r="E45" s="55" t="s">
        <v>166</v>
      </c>
      <c r="F45" s="70">
        <v>63.35</v>
      </c>
      <c r="G45" s="77">
        <v>50750</v>
      </c>
      <c r="H45" s="77">
        <v>63.28</v>
      </c>
      <c r="I45" s="77">
        <v>1</v>
      </c>
      <c r="J45" s="77">
        <v>-58.162816965807401</v>
      </c>
      <c r="K45" s="77">
        <v>2.5710140908224901E-2</v>
      </c>
      <c r="L45" s="77">
        <v>-107.383338416588</v>
      </c>
      <c r="M45" s="77">
        <v>8.7636978408134406E-2</v>
      </c>
      <c r="N45" s="77">
        <v>49.220521450780097</v>
      </c>
      <c r="O45" s="77">
        <v>-6.1926837499909501E-2</v>
      </c>
      <c r="P45" s="77">
        <v>21.1121305203616</v>
      </c>
      <c r="Q45" s="77">
        <v>21.1121305203615</v>
      </c>
      <c r="R45" s="77">
        <v>0</v>
      </c>
      <c r="S45" s="77">
        <v>3.3874876188267401E-3</v>
      </c>
      <c r="T45" s="77" t="s">
        <v>154</v>
      </c>
      <c r="U45" s="105">
        <v>-0.47546121475214398</v>
      </c>
      <c r="V45" s="105">
        <v>-0.234943967761331</v>
      </c>
      <c r="W45" s="101">
        <v>-0.24049107674266901</v>
      </c>
    </row>
    <row r="46" spans="2:23" x14ac:dyDescent="0.35">
      <c r="B46" s="55" t="s">
        <v>114</v>
      </c>
      <c r="C46" s="76" t="s">
        <v>137</v>
      </c>
      <c r="D46" s="55" t="s">
        <v>54</v>
      </c>
      <c r="E46" s="55" t="s">
        <v>166</v>
      </c>
      <c r="F46" s="70">
        <v>63.35</v>
      </c>
      <c r="G46" s="77">
        <v>50950</v>
      </c>
      <c r="H46" s="77">
        <v>63.46</v>
      </c>
      <c r="I46" s="77">
        <v>1</v>
      </c>
      <c r="J46" s="77">
        <v>87.989991773490601</v>
      </c>
      <c r="K46" s="77">
        <v>6.8131700140230803E-2</v>
      </c>
      <c r="L46" s="77">
        <v>137.13087805510699</v>
      </c>
      <c r="M46" s="77">
        <v>0.165482923902248</v>
      </c>
      <c r="N46" s="77">
        <v>-49.140886281615998</v>
      </c>
      <c r="O46" s="77">
        <v>-9.7351223762017103E-2</v>
      </c>
      <c r="P46" s="77">
        <v>-21.1121305203629</v>
      </c>
      <c r="Q46" s="77">
        <v>-21.1121305203629</v>
      </c>
      <c r="R46" s="77">
        <v>0</v>
      </c>
      <c r="S46" s="77">
        <v>3.9223540849577902E-3</v>
      </c>
      <c r="T46" s="77" t="s">
        <v>153</v>
      </c>
      <c r="U46" s="105">
        <v>-0.767056851652962</v>
      </c>
      <c r="V46" s="105">
        <v>-0.37903276783534601</v>
      </c>
      <c r="W46" s="101">
        <v>-0.38798186361641801</v>
      </c>
    </row>
    <row r="47" spans="2:23" x14ac:dyDescent="0.35">
      <c r="B47" s="55" t="s">
        <v>114</v>
      </c>
      <c r="C47" s="76" t="s">
        <v>137</v>
      </c>
      <c r="D47" s="55" t="s">
        <v>54</v>
      </c>
      <c r="E47" s="55" t="s">
        <v>167</v>
      </c>
      <c r="F47" s="70">
        <v>63.1</v>
      </c>
      <c r="G47" s="77">
        <v>51300</v>
      </c>
      <c r="H47" s="77">
        <v>63.29</v>
      </c>
      <c r="I47" s="77">
        <v>1</v>
      </c>
      <c r="J47" s="77">
        <v>87.557109964102096</v>
      </c>
      <c r="K47" s="77">
        <v>0.11737024930562</v>
      </c>
      <c r="L47" s="77">
        <v>94.560250959521198</v>
      </c>
      <c r="M47" s="77">
        <v>0.13689652465198801</v>
      </c>
      <c r="N47" s="77">
        <v>-7.0031409954191304</v>
      </c>
      <c r="O47" s="77">
        <v>-1.9526275346367701E-2</v>
      </c>
      <c r="P47" s="77">
        <v>-4.3245490604318899</v>
      </c>
      <c r="Q47" s="77">
        <v>-4.3245490604318899</v>
      </c>
      <c r="R47" s="77">
        <v>0</v>
      </c>
      <c r="S47" s="77">
        <v>2.8632340325982099E-4</v>
      </c>
      <c r="T47" s="77" t="s">
        <v>153</v>
      </c>
      <c r="U47" s="105">
        <v>9.6633818615912803E-2</v>
      </c>
      <c r="V47" s="105">
        <v>-4.7750546335070802E-2</v>
      </c>
      <c r="W47" s="101">
        <v>0.14440007515349901</v>
      </c>
    </row>
    <row r="48" spans="2:23" x14ac:dyDescent="0.35">
      <c r="B48" s="55" t="s">
        <v>114</v>
      </c>
      <c r="C48" s="76" t="s">
        <v>137</v>
      </c>
      <c r="D48" s="55" t="s">
        <v>54</v>
      </c>
      <c r="E48" s="55" t="s">
        <v>168</v>
      </c>
      <c r="F48" s="70">
        <v>63.55</v>
      </c>
      <c r="G48" s="77">
        <v>54750</v>
      </c>
      <c r="H48" s="77">
        <v>64.31</v>
      </c>
      <c r="I48" s="77">
        <v>1</v>
      </c>
      <c r="J48" s="77">
        <v>63.790458965369801</v>
      </c>
      <c r="K48" s="77">
        <v>0.43251767600128099</v>
      </c>
      <c r="L48" s="77">
        <v>96.078052485245195</v>
      </c>
      <c r="M48" s="77">
        <v>0.981162157681011</v>
      </c>
      <c r="N48" s="77">
        <v>-32.287593519875401</v>
      </c>
      <c r="O48" s="77">
        <v>-0.54864448167973001</v>
      </c>
      <c r="P48" s="77">
        <v>-15.2304850641068</v>
      </c>
      <c r="Q48" s="77">
        <v>-15.2304850641068</v>
      </c>
      <c r="R48" s="77">
        <v>0</v>
      </c>
      <c r="S48" s="77">
        <v>2.4655844206359401E-2</v>
      </c>
      <c r="T48" s="77" t="s">
        <v>154</v>
      </c>
      <c r="U48" s="105">
        <v>-10.5362706386796</v>
      </c>
      <c r="V48" s="105">
        <v>-5.2063830917292497</v>
      </c>
      <c r="W48" s="101">
        <v>-5.3293076114928697</v>
      </c>
    </row>
    <row r="49" spans="2:23" x14ac:dyDescent="0.35">
      <c r="B49" s="55" t="s">
        <v>114</v>
      </c>
      <c r="C49" s="76" t="s">
        <v>137</v>
      </c>
      <c r="D49" s="55" t="s">
        <v>54</v>
      </c>
      <c r="E49" s="55" t="s">
        <v>169</v>
      </c>
      <c r="F49" s="70">
        <v>63.46</v>
      </c>
      <c r="G49" s="77">
        <v>53150</v>
      </c>
      <c r="H49" s="77">
        <v>64.209999999999994</v>
      </c>
      <c r="I49" s="77">
        <v>1</v>
      </c>
      <c r="J49" s="77">
        <v>140.62091154670799</v>
      </c>
      <c r="K49" s="77">
        <v>0.87006659362599603</v>
      </c>
      <c r="L49" s="77">
        <v>129.16491546031301</v>
      </c>
      <c r="M49" s="77">
        <v>0.73407731697826994</v>
      </c>
      <c r="N49" s="77">
        <v>11.455996086395601</v>
      </c>
      <c r="O49" s="77">
        <v>0.135989276647727</v>
      </c>
      <c r="P49" s="77">
        <v>1.17088666461279</v>
      </c>
      <c r="Q49" s="77">
        <v>1.17088666461279</v>
      </c>
      <c r="R49" s="77">
        <v>0</v>
      </c>
      <c r="S49" s="77">
        <v>6.0322925580194997E-5</v>
      </c>
      <c r="T49" s="77" t="s">
        <v>153</v>
      </c>
      <c r="U49" s="105">
        <v>8.8878410011049194E-2</v>
      </c>
      <c r="V49" s="105">
        <v>-4.39182958534267E-2</v>
      </c>
      <c r="W49" s="101">
        <v>0.132811155234692</v>
      </c>
    </row>
    <row r="50" spans="2:23" x14ac:dyDescent="0.35">
      <c r="B50" s="55" t="s">
        <v>114</v>
      </c>
      <c r="C50" s="76" t="s">
        <v>137</v>
      </c>
      <c r="D50" s="55" t="s">
        <v>54</v>
      </c>
      <c r="E50" s="55" t="s">
        <v>169</v>
      </c>
      <c r="F50" s="70">
        <v>63.46</v>
      </c>
      <c r="G50" s="77">
        <v>54500</v>
      </c>
      <c r="H50" s="77">
        <v>63.4</v>
      </c>
      <c r="I50" s="77">
        <v>1</v>
      </c>
      <c r="J50" s="77">
        <v>-29.756936896787298</v>
      </c>
      <c r="K50" s="77">
        <v>4.9028766999953198E-2</v>
      </c>
      <c r="L50" s="77">
        <v>30.857421013968001</v>
      </c>
      <c r="M50" s="77">
        <v>5.2722230499534298E-2</v>
      </c>
      <c r="N50" s="77">
        <v>-60.614357910755203</v>
      </c>
      <c r="O50" s="77">
        <v>-3.6934634995810802E-3</v>
      </c>
      <c r="P50" s="77">
        <v>-22.2830171849747</v>
      </c>
      <c r="Q50" s="77">
        <v>-22.2830171849747</v>
      </c>
      <c r="R50" s="77">
        <v>0</v>
      </c>
      <c r="S50" s="77">
        <v>2.74930241739237E-2</v>
      </c>
      <c r="T50" s="77" t="s">
        <v>153</v>
      </c>
      <c r="U50" s="105">
        <v>-3.8711378644238801</v>
      </c>
      <c r="V50" s="105">
        <v>-1.9128805071786701</v>
      </c>
      <c r="W50" s="101">
        <v>-1.95804428279166</v>
      </c>
    </row>
    <row r="51" spans="2:23" x14ac:dyDescent="0.35">
      <c r="B51" s="55" t="s">
        <v>114</v>
      </c>
      <c r="C51" s="76" t="s">
        <v>137</v>
      </c>
      <c r="D51" s="55" t="s">
        <v>54</v>
      </c>
      <c r="E51" s="55" t="s">
        <v>170</v>
      </c>
      <c r="F51" s="70">
        <v>62.81</v>
      </c>
      <c r="G51" s="77">
        <v>51250</v>
      </c>
      <c r="H51" s="77">
        <v>62.81</v>
      </c>
      <c r="I51" s="77">
        <v>1</v>
      </c>
      <c r="J51" s="77">
        <v>3.3759499999999999E-13</v>
      </c>
      <c r="K51" s="77">
        <v>0</v>
      </c>
      <c r="L51" s="77">
        <v>1.6382620000000001E-12</v>
      </c>
      <c r="M51" s="77">
        <v>0</v>
      </c>
      <c r="N51" s="77">
        <v>-1.300667E-12</v>
      </c>
      <c r="O51" s="77">
        <v>0</v>
      </c>
      <c r="P51" s="77">
        <v>-2.5359499999999999E-13</v>
      </c>
      <c r="Q51" s="77">
        <v>-2.53593E-13</v>
      </c>
      <c r="R51" s="77">
        <v>0</v>
      </c>
      <c r="S51" s="77">
        <v>0</v>
      </c>
      <c r="T51" s="77" t="s">
        <v>154</v>
      </c>
      <c r="U51" s="105">
        <v>0</v>
      </c>
      <c r="V51" s="105">
        <v>0</v>
      </c>
      <c r="W51" s="101">
        <v>0</v>
      </c>
    </row>
    <row r="52" spans="2:23" x14ac:dyDescent="0.35">
      <c r="B52" s="55" t="s">
        <v>114</v>
      </c>
      <c r="C52" s="76" t="s">
        <v>137</v>
      </c>
      <c r="D52" s="55" t="s">
        <v>54</v>
      </c>
      <c r="E52" s="55" t="s">
        <v>171</v>
      </c>
      <c r="F52" s="70">
        <v>63.29</v>
      </c>
      <c r="G52" s="77">
        <v>53200</v>
      </c>
      <c r="H52" s="77">
        <v>63.98</v>
      </c>
      <c r="I52" s="77">
        <v>1</v>
      </c>
      <c r="J52" s="77">
        <v>95.463755600519605</v>
      </c>
      <c r="K52" s="77">
        <v>0.46933642461781999</v>
      </c>
      <c r="L52" s="77">
        <v>102.42167993517801</v>
      </c>
      <c r="M52" s="77">
        <v>0.54024532681832005</v>
      </c>
      <c r="N52" s="77">
        <v>-6.9579243346585598</v>
      </c>
      <c r="O52" s="77">
        <v>-7.0908902200499502E-2</v>
      </c>
      <c r="P52" s="77">
        <v>-4.3245490604301402</v>
      </c>
      <c r="Q52" s="77">
        <v>-4.3245490604301402</v>
      </c>
      <c r="R52" s="77">
        <v>0</v>
      </c>
      <c r="S52" s="77">
        <v>9.6313881566746195E-4</v>
      </c>
      <c r="T52" s="77" t="s">
        <v>154</v>
      </c>
      <c r="U52" s="105">
        <v>0.288679799385608</v>
      </c>
      <c r="V52" s="105">
        <v>-0.14264797080358199</v>
      </c>
      <c r="W52" s="101">
        <v>0.43137470218645202</v>
      </c>
    </row>
    <row r="53" spans="2:23" x14ac:dyDescent="0.35">
      <c r="B53" s="55" t="s">
        <v>114</v>
      </c>
      <c r="C53" s="76" t="s">
        <v>137</v>
      </c>
      <c r="D53" s="55" t="s">
        <v>54</v>
      </c>
      <c r="E53" s="55" t="s">
        <v>172</v>
      </c>
      <c r="F53" s="70">
        <v>64.38</v>
      </c>
      <c r="G53" s="77">
        <v>53100</v>
      </c>
      <c r="H53" s="77">
        <v>64.38</v>
      </c>
      <c r="I53" s="77">
        <v>1</v>
      </c>
      <c r="J53" s="77">
        <v>2.1087582999999999E-11</v>
      </c>
      <c r="K53" s="77">
        <v>0</v>
      </c>
      <c r="L53" s="77">
        <v>1.8431438000000001E-11</v>
      </c>
      <c r="M53" s="77">
        <v>0</v>
      </c>
      <c r="N53" s="77">
        <v>2.6561450000000001E-12</v>
      </c>
      <c r="O53" s="77">
        <v>0</v>
      </c>
      <c r="P53" s="77">
        <v>-9.4236360000000001E-12</v>
      </c>
      <c r="Q53" s="77">
        <v>-9.423633E-12</v>
      </c>
      <c r="R53" s="77">
        <v>0</v>
      </c>
      <c r="S53" s="77">
        <v>0</v>
      </c>
      <c r="T53" s="77" t="s">
        <v>154</v>
      </c>
      <c r="U53" s="105">
        <v>0</v>
      </c>
      <c r="V53" s="105">
        <v>0</v>
      </c>
      <c r="W53" s="101">
        <v>0</v>
      </c>
    </row>
    <row r="54" spans="2:23" x14ac:dyDescent="0.35">
      <c r="B54" s="55" t="s">
        <v>114</v>
      </c>
      <c r="C54" s="76" t="s">
        <v>137</v>
      </c>
      <c r="D54" s="55" t="s">
        <v>54</v>
      </c>
      <c r="E54" s="55" t="s">
        <v>173</v>
      </c>
      <c r="F54" s="70">
        <v>64.38</v>
      </c>
      <c r="G54" s="77">
        <v>52000</v>
      </c>
      <c r="H54" s="77">
        <v>64.38</v>
      </c>
      <c r="I54" s="77">
        <v>1</v>
      </c>
      <c r="J54" s="77">
        <v>3.7050400000000002E-13</v>
      </c>
      <c r="K54" s="77">
        <v>0</v>
      </c>
      <c r="L54" s="77">
        <v>-4.1393029999999997E-12</v>
      </c>
      <c r="M54" s="77">
        <v>0</v>
      </c>
      <c r="N54" s="77">
        <v>4.509807E-12</v>
      </c>
      <c r="O54" s="77">
        <v>0</v>
      </c>
      <c r="P54" s="77">
        <v>9.3260700000000009E-13</v>
      </c>
      <c r="Q54" s="77">
        <v>9.3260499999999994E-13</v>
      </c>
      <c r="R54" s="77">
        <v>0</v>
      </c>
      <c r="S54" s="77">
        <v>0</v>
      </c>
      <c r="T54" s="77" t="s">
        <v>154</v>
      </c>
      <c r="U54" s="105">
        <v>0</v>
      </c>
      <c r="V54" s="105">
        <v>0</v>
      </c>
      <c r="W54" s="101">
        <v>0</v>
      </c>
    </row>
    <row r="55" spans="2:23" x14ac:dyDescent="0.35">
      <c r="B55" s="55" t="s">
        <v>114</v>
      </c>
      <c r="C55" s="76" t="s">
        <v>137</v>
      </c>
      <c r="D55" s="55" t="s">
        <v>54</v>
      </c>
      <c r="E55" s="55" t="s">
        <v>173</v>
      </c>
      <c r="F55" s="70">
        <v>64.38</v>
      </c>
      <c r="G55" s="77">
        <v>53050</v>
      </c>
      <c r="H55" s="77">
        <v>64.28</v>
      </c>
      <c r="I55" s="77">
        <v>1</v>
      </c>
      <c r="J55" s="77">
        <v>-94.629274031619502</v>
      </c>
      <c r="K55" s="77">
        <v>8.4174175335262599E-2</v>
      </c>
      <c r="L55" s="77">
        <v>-89.082061704132997</v>
      </c>
      <c r="M55" s="77">
        <v>7.4594768944114195E-2</v>
      </c>
      <c r="N55" s="77">
        <v>-5.5472123274865197</v>
      </c>
      <c r="O55" s="77">
        <v>9.5794063911483797E-3</v>
      </c>
      <c r="P55" s="77">
        <v>-2.9855274748385701</v>
      </c>
      <c r="Q55" s="77">
        <v>-2.9855274748385598</v>
      </c>
      <c r="R55" s="77">
        <v>0</v>
      </c>
      <c r="S55" s="77">
        <v>8.3785718448350005E-5</v>
      </c>
      <c r="T55" s="77" t="s">
        <v>153</v>
      </c>
      <c r="U55" s="105">
        <v>6.1521980393955102E-2</v>
      </c>
      <c r="V55" s="105">
        <v>-3.04004148599703E-2</v>
      </c>
      <c r="W55" s="101">
        <v>9.1932397164074697E-2</v>
      </c>
    </row>
    <row r="56" spans="2:23" x14ac:dyDescent="0.35">
      <c r="B56" s="55" t="s">
        <v>114</v>
      </c>
      <c r="C56" s="76" t="s">
        <v>137</v>
      </c>
      <c r="D56" s="55" t="s">
        <v>54</v>
      </c>
      <c r="E56" s="55" t="s">
        <v>173</v>
      </c>
      <c r="F56" s="70">
        <v>64.38</v>
      </c>
      <c r="G56" s="77">
        <v>53050</v>
      </c>
      <c r="H56" s="77">
        <v>64.28</v>
      </c>
      <c r="I56" s="77">
        <v>2</v>
      </c>
      <c r="J56" s="77">
        <v>-83.691389467542805</v>
      </c>
      <c r="K56" s="77">
        <v>5.9536113703567498E-2</v>
      </c>
      <c r="L56" s="77">
        <v>-78.785361051815897</v>
      </c>
      <c r="M56" s="77">
        <v>5.2760631486552398E-2</v>
      </c>
      <c r="N56" s="77">
        <v>-4.9060284157269196</v>
      </c>
      <c r="O56" s="77">
        <v>6.7754822170150502E-3</v>
      </c>
      <c r="P56" s="77">
        <v>-2.6404402360649599</v>
      </c>
      <c r="Q56" s="77">
        <v>-2.6404402360649502</v>
      </c>
      <c r="R56" s="77">
        <v>0</v>
      </c>
      <c r="S56" s="77">
        <v>5.9261359441962001E-5</v>
      </c>
      <c r="T56" s="77" t="s">
        <v>153</v>
      </c>
      <c r="U56" s="105">
        <v>-5.47360705520855E-2</v>
      </c>
      <c r="V56" s="105">
        <v>-2.7047231606209799E-2</v>
      </c>
      <c r="W56" s="101">
        <v>-2.7685826173215501E-2</v>
      </c>
    </row>
    <row r="57" spans="2:23" x14ac:dyDescent="0.35">
      <c r="B57" s="55" t="s">
        <v>114</v>
      </c>
      <c r="C57" s="76" t="s">
        <v>137</v>
      </c>
      <c r="D57" s="55" t="s">
        <v>54</v>
      </c>
      <c r="E57" s="55" t="s">
        <v>173</v>
      </c>
      <c r="F57" s="70">
        <v>64.38</v>
      </c>
      <c r="G57" s="77">
        <v>53100</v>
      </c>
      <c r="H57" s="77">
        <v>64.38</v>
      </c>
      <c r="I57" s="77">
        <v>2</v>
      </c>
      <c r="J57" s="77">
        <v>-2.0685669999999998E-12</v>
      </c>
      <c r="K57" s="77">
        <v>0</v>
      </c>
      <c r="L57" s="77">
        <v>-5.2390540000000003E-12</v>
      </c>
      <c r="M57" s="77">
        <v>0</v>
      </c>
      <c r="N57" s="77">
        <v>3.170487E-12</v>
      </c>
      <c r="O57" s="77">
        <v>0</v>
      </c>
      <c r="P57" s="77">
        <v>-1.1591030000000001E-12</v>
      </c>
      <c r="Q57" s="77">
        <v>-1.159105E-12</v>
      </c>
      <c r="R57" s="77">
        <v>0</v>
      </c>
      <c r="S57" s="77">
        <v>0</v>
      </c>
      <c r="T57" s="77" t="s">
        <v>154</v>
      </c>
      <c r="U57" s="105">
        <v>0</v>
      </c>
      <c r="V57" s="105">
        <v>0</v>
      </c>
      <c r="W57" s="101">
        <v>0</v>
      </c>
    </row>
    <row r="58" spans="2:23" x14ac:dyDescent="0.35">
      <c r="B58" s="55" t="s">
        <v>114</v>
      </c>
      <c r="C58" s="76" t="s">
        <v>137</v>
      </c>
      <c r="D58" s="55" t="s">
        <v>54</v>
      </c>
      <c r="E58" s="55" t="s">
        <v>174</v>
      </c>
      <c r="F58" s="70">
        <v>64.34</v>
      </c>
      <c r="G58" s="77">
        <v>53000</v>
      </c>
      <c r="H58" s="77">
        <v>64.38</v>
      </c>
      <c r="I58" s="77">
        <v>1</v>
      </c>
      <c r="J58" s="77">
        <v>-28.0152504071878</v>
      </c>
      <c r="K58" s="77">
        <v>0</v>
      </c>
      <c r="L58" s="77">
        <v>-33.768093775078299</v>
      </c>
      <c r="M58" s="77">
        <v>0</v>
      </c>
      <c r="N58" s="77">
        <v>5.7528433678905104</v>
      </c>
      <c r="O58" s="77">
        <v>0</v>
      </c>
      <c r="P58" s="77">
        <v>2.5706792175891899</v>
      </c>
      <c r="Q58" s="77">
        <v>2.5706792175891802</v>
      </c>
      <c r="R58" s="77">
        <v>0</v>
      </c>
      <c r="S58" s="77">
        <v>0</v>
      </c>
      <c r="T58" s="77" t="s">
        <v>153</v>
      </c>
      <c r="U58" s="105">
        <v>-0.230113734715574</v>
      </c>
      <c r="V58" s="105">
        <v>-0.113708189423271</v>
      </c>
      <c r="W58" s="101">
        <v>-0.11639287941472599</v>
      </c>
    </row>
    <row r="59" spans="2:23" x14ac:dyDescent="0.35">
      <c r="B59" s="55" t="s">
        <v>114</v>
      </c>
      <c r="C59" s="76" t="s">
        <v>137</v>
      </c>
      <c r="D59" s="55" t="s">
        <v>54</v>
      </c>
      <c r="E59" s="55" t="s">
        <v>174</v>
      </c>
      <c r="F59" s="70">
        <v>64.34</v>
      </c>
      <c r="G59" s="77">
        <v>53000</v>
      </c>
      <c r="H59" s="77">
        <v>64.38</v>
      </c>
      <c r="I59" s="77">
        <v>2</v>
      </c>
      <c r="J59" s="77">
        <v>-24.7468045263495</v>
      </c>
      <c r="K59" s="77">
        <v>0</v>
      </c>
      <c r="L59" s="77">
        <v>-29.8284828346527</v>
      </c>
      <c r="M59" s="77">
        <v>0</v>
      </c>
      <c r="N59" s="77">
        <v>5.0816783083032098</v>
      </c>
      <c r="O59" s="77">
        <v>0</v>
      </c>
      <c r="P59" s="77">
        <v>2.2707666422037698</v>
      </c>
      <c r="Q59" s="77">
        <v>2.27076664220376</v>
      </c>
      <c r="R59" s="77">
        <v>0</v>
      </c>
      <c r="S59" s="77">
        <v>0</v>
      </c>
      <c r="T59" s="77" t="s">
        <v>153</v>
      </c>
      <c r="U59" s="105">
        <v>-0.20326713233208801</v>
      </c>
      <c r="V59" s="105">
        <v>-0.10044223399055401</v>
      </c>
      <c r="W59" s="101">
        <v>-0.102813710149673</v>
      </c>
    </row>
    <row r="60" spans="2:23" x14ac:dyDescent="0.35">
      <c r="B60" s="55" t="s">
        <v>114</v>
      </c>
      <c r="C60" s="76" t="s">
        <v>137</v>
      </c>
      <c r="D60" s="55" t="s">
        <v>54</v>
      </c>
      <c r="E60" s="55" t="s">
        <v>174</v>
      </c>
      <c r="F60" s="70">
        <v>64.34</v>
      </c>
      <c r="G60" s="77">
        <v>53000</v>
      </c>
      <c r="H60" s="77">
        <v>64.38</v>
      </c>
      <c r="I60" s="77">
        <v>3</v>
      </c>
      <c r="J60" s="77">
        <v>-24.7468045263495</v>
      </c>
      <c r="K60" s="77">
        <v>0</v>
      </c>
      <c r="L60" s="77">
        <v>-29.8284828346527</v>
      </c>
      <c r="M60" s="77">
        <v>0</v>
      </c>
      <c r="N60" s="77">
        <v>5.0816783083032098</v>
      </c>
      <c r="O60" s="77">
        <v>0</v>
      </c>
      <c r="P60" s="77">
        <v>2.2707666422037698</v>
      </c>
      <c r="Q60" s="77">
        <v>2.27076664220376</v>
      </c>
      <c r="R60" s="77">
        <v>0</v>
      </c>
      <c r="S60" s="77">
        <v>0</v>
      </c>
      <c r="T60" s="77" t="s">
        <v>153</v>
      </c>
      <c r="U60" s="105">
        <v>-0.20326713233208801</v>
      </c>
      <c r="V60" s="105">
        <v>-0.10044223399055401</v>
      </c>
      <c r="W60" s="101">
        <v>-0.102813710149673</v>
      </c>
    </row>
    <row r="61" spans="2:23" x14ac:dyDescent="0.35">
      <c r="B61" s="55" t="s">
        <v>114</v>
      </c>
      <c r="C61" s="76" t="s">
        <v>137</v>
      </c>
      <c r="D61" s="55" t="s">
        <v>54</v>
      </c>
      <c r="E61" s="55" t="s">
        <v>174</v>
      </c>
      <c r="F61" s="70">
        <v>64.34</v>
      </c>
      <c r="G61" s="77">
        <v>53000</v>
      </c>
      <c r="H61" s="77">
        <v>64.38</v>
      </c>
      <c r="I61" s="77">
        <v>4</v>
      </c>
      <c r="J61" s="77">
        <v>-27.1611269191635</v>
      </c>
      <c r="K61" s="77">
        <v>0</v>
      </c>
      <c r="L61" s="77">
        <v>-32.738578720959801</v>
      </c>
      <c r="M61" s="77">
        <v>0</v>
      </c>
      <c r="N61" s="77">
        <v>5.5774518017962897</v>
      </c>
      <c r="O61" s="77">
        <v>0</v>
      </c>
      <c r="P61" s="77">
        <v>2.49230485119929</v>
      </c>
      <c r="Q61" s="77">
        <v>2.49230485119929</v>
      </c>
      <c r="R61" s="77">
        <v>0</v>
      </c>
      <c r="S61" s="77">
        <v>0</v>
      </c>
      <c r="T61" s="77" t="s">
        <v>153</v>
      </c>
      <c r="U61" s="105">
        <v>-0.22309807207180701</v>
      </c>
      <c r="V61" s="105">
        <v>-0.110241476331098</v>
      </c>
      <c r="W61" s="101">
        <v>-0.112844316017935</v>
      </c>
    </row>
    <row r="62" spans="2:23" x14ac:dyDescent="0.35">
      <c r="B62" s="55" t="s">
        <v>114</v>
      </c>
      <c r="C62" s="76" t="s">
        <v>137</v>
      </c>
      <c r="D62" s="55" t="s">
        <v>54</v>
      </c>
      <c r="E62" s="55" t="s">
        <v>174</v>
      </c>
      <c r="F62" s="70">
        <v>64.34</v>
      </c>
      <c r="G62" s="77">
        <v>53204</v>
      </c>
      <c r="H62" s="77">
        <v>64.239999999999995</v>
      </c>
      <c r="I62" s="77">
        <v>1</v>
      </c>
      <c r="J62" s="77">
        <v>-0.28423412798590503</v>
      </c>
      <c r="K62" s="77">
        <v>1.0324839249622E-5</v>
      </c>
      <c r="L62" s="77">
        <v>-5.8150152745739803</v>
      </c>
      <c r="M62" s="77">
        <v>4.3214806578429701E-3</v>
      </c>
      <c r="N62" s="77">
        <v>5.5307811465880796</v>
      </c>
      <c r="O62" s="77">
        <v>-4.3111558185933499E-3</v>
      </c>
      <c r="P62" s="77">
        <v>2.6253167214051998</v>
      </c>
      <c r="Q62" s="77">
        <v>2.62531672140519</v>
      </c>
      <c r="R62" s="77">
        <v>0</v>
      </c>
      <c r="S62" s="77">
        <v>8.8083439204674895E-4</v>
      </c>
      <c r="T62" s="77" t="s">
        <v>153</v>
      </c>
      <c r="U62" s="105">
        <v>0.275913907081488</v>
      </c>
      <c r="V62" s="105">
        <v>-0.136339844510868</v>
      </c>
      <c r="W62" s="101">
        <v>0.412298608180033</v>
      </c>
    </row>
    <row r="63" spans="2:23" x14ac:dyDescent="0.35">
      <c r="B63" s="55" t="s">
        <v>114</v>
      </c>
      <c r="C63" s="76" t="s">
        <v>137</v>
      </c>
      <c r="D63" s="55" t="s">
        <v>54</v>
      </c>
      <c r="E63" s="55" t="s">
        <v>174</v>
      </c>
      <c r="F63" s="70">
        <v>64.34</v>
      </c>
      <c r="G63" s="77">
        <v>53304</v>
      </c>
      <c r="H63" s="77">
        <v>64.55</v>
      </c>
      <c r="I63" s="77">
        <v>1</v>
      </c>
      <c r="J63" s="77">
        <v>21.367186633204501</v>
      </c>
      <c r="K63" s="77">
        <v>4.23228028101066E-2</v>
      </c>
      <c r="L63" s="77">
        <v>17.8345840496496</v>
      </c>
      <c r="M63" s="77">
        <v>2.9485310388366302E-2</v>
      </c>
      <c r="N63" s="77">
        <v>3.53260258355491</v>
      </c>
      <c r="O63" s="77">
        <v>1.28374924217403E-2</v>
      </c>
      <c r="P63" s="77">
        <v>1.67719100825759</v>
      </c>
      <c r="Q63" s="77">
        <v>1.6771910082575801</v>
      </c>
      <c r="R63" s="77">
        <v>0</v>
      </c>
      <c r="S63" s="77">
        <v>2.6076228916729601E-4</v>
      </c>
      <c r="T63" s="77" t="s">
        <v>153</v>
      </c>
      <c r="U63" s="105">
        <v>8.5465656572542806E-2</v>
      </c>
      <c r="V63" s="105">
        <v>-4.2231921005266203E-2</v>
      </c>
      <c r="W63" s="101">
        <v>0.12771147212106601</v>
      </c>
    </row>
    <row r="64" spans="2:23" x14ac:dyDescent="0.35">
      <c r="B64" s="55" t="s">
        <v>114</v>
      </c>
      <c r="C64" s="76" t="s">
        <v>137</v>
      </c>
      <c r="D64" s="55" t="s">
        <v>54</v>
      </c>
      <c r="E64" s="55" t="s">
        <v>174</v>
      </c>
      <c r="F64" s="70">
        <v>64.34</v>
      </c>
      <c r="G64" s="77">
        <v>53354</v>
      </c>
      <c r="H64" s="77">
        <v>64.42</v>
      </c>
      <c r="I64" s="77">
        <v>1</v>
      </c>
      <c r="J64" s="77">
        <v>28.493000675618202</v>
      </c>
      <c r="K64" s="77">
        <v>1.7048872837516299E-2</v>
      </c>
      <c r="L64" s="77">
        <v>37.912221063846602</v>
      </c>
      <c r="M64" s="77">
        <v>3.0184066625873501E-2</v>
      </c>
      <c r="N64" s="77">
        <v>-9.4192203882284407</v>
      </c>
      <c r="O64" s="77">
        <v>-1.31351937883571E-2</v>
      </c>
      <c r="P64" s="77">
        <v>-4.3104513802327604</v>
      </c>
      <c r="Q64" s="77">
        <v>-4.3104513802327498</v>
      </c>
      <c r="R64" s="77">
        <v>0</v>
      </c>
      <c r="S64" s="77">
        <v>3.9017981312835999E-4</v>
      </c>
      <c r="T64" s="77" t="s">
        <v>154</v>
      </c>
      <c r="U64" s="105">
        <v>-9.2106145036173204E-2</v>
      </c>
      <c r="V64" s="105">
        <v>-4.55132458728097E-2</v>
      </c>
      <c r="W64" s="101">
        <v>-4.65878294739831E-2</v>
      </c>
    </row>
    <row r="65" spans="2:23" x14ac:dyDescent="0.35">
      <c r="B65" s="55" t="s">
        <v>114</v>
      </c>
      <c r="C65" s="76" t="s">
        <v>137</v>
      </c>
      <c r="D65" s="55" t="s">
        <v>54</v>
      </c>
      <c r="E65" s="55" t="s">
        <v>174</v>
      </c>
      <c r="F65" s="70">
        <v>64.34</v>
      </c>
      <c r="G65" s="77">
        <v>53454</v>
      </c>
      <c r="H65" s="77">
        <v>64.59</v>
      </c>
      <c r="I65" s="77">
        <v>1</v>
      </c>
      <c r="J65" s="77">
        <v>30.122038273173199</v>
      </c>
      <c r="K65" s="77">
        <v>6.1880396339620697E-2</v>
      </c>
      <c r="L65" s="77">
        <v>39.257408137280699</v>
      </c>
      <c r="M65" s="77">
        <v>0.10510602718740999</v>
      </c>
      <c r="N65" s="77">
        <v>-9.1353698641075702</v>
      </c>
      <c r="O65" s="77">
        <v>-4.3225630847789097E-2</v>
      </c>
      <c r="P65" s="77">
        <v>-4.1834032103626404</v>
      </c>
      <c r="Q65" s="77">
        <v>-4.1834032103626297</v>
      </c>
      <c r="R65" s="77">
        <v>0</v>
      </c>
      <c r="S65" s="77">
        <v>1.19355881707622E-3</v>
      </c>
      <c r="T65" s="77" t="s">
        <v>154</v>
      </c>
      <c r="U65" s="105">
        <v>-0.50269782657583195</v>
      </c>
      <c r="V65" s="105">
        <v>-0.24840264210045301</v>
      </c>
      <c r="W65" s="101">
        <v>-0.25426751507469098</v>
      </c>
    </row>
    <row r="66" spans="2:23" x14ac:dyDescent="0.35">
      <c r="B66" s="55" t="s">
        <v>114</v>
      </c>
      <c r="C66" s="76" t="s">
        <v>137</v>
      </c>
      <c r="D66" s="55" t="s">
        <v>54</v>
      </c>
      <c r="E66" s="55" t="s">
        <v>174</v>
      </c>
      <c r="F66" s="70">
        <v>64.34</v>
      </c>
      <c r="G66" s="77">
        <v>53604</v>
      </c>
      <c r="H66" s="77">
        <v>64.5</v>
      </c>
      <c r="I66" s="77">
        <v>1</v>
      </c>
      <c r="J66" s="77">
        <v>26.387674345510501</v>
      </c>
      <c r="K66" s="77">
        <v>3.0289457045365099E-2</v>
      </c>
      <c r="L66" s="77">
        <v>31.051539154096599</v>
      </c>
      <c r="M66" s="77">
        <v>4.1942616646970299E-2</v>
      </c>
      <c r="N66" s="77">
        <v>-4.6638648085860996</v>
      </c>
      <c r="O66" s="77">
        <v>-1.1653159601605101E-2</v>
      </c>
      <c r="P66" s="77">
        <v>-2.1086718106461602</v>
      </c>
      <c r="Q66" s="77">
        <v>-2.1086718106461499</v>
      </c>
      <c r="R66" s="77">
        <v>0</v>
      </c>
      <c r="S66" s="77">
        <v>1.9342261101809799E-4</v>
      </c>
      <c r="T66" s="77" t="s">
        <v>154</v>
      </c>
      <c r="U66" s="105">
        <v>-4.4781721616436497E-3</v>
      </c>
      <c r="V66" s="105">
        <v>-2.2128398770094402E-3</v>
      </c>
      <c r="W66" s="101">
        <v>-2.26508579791128E-3</v>
      </c>
    </row>
    <row r="67" spans="2:23" x14ac:dyDescent="0.35">
      <c r="B67" s="55" t="s">
        <v>114</v>
      </c>
      <c r="C67" s="76" t="s">
        <v>137</v>
      </c>
      <c r="D67" s="55" t="s">
        <v>54</v>
      </c>
      <c r="E67" s="55" t="s">
        <v>174</v>
      </c>
      <c r="F67" s="70">
        <v>64.34</v>
      </c>
      <c r="G67" s="77">
        <v>53654</v>
      </c>
      <c r="H67" s="77">
        <v>64.349999999999994</v>
      </c>
      <c r="I67" s="77">
        <v>1</v>
      </c>
      <c r="J67" s="77">
        <v>-1.4915095943036201</v>
      </c>
      <c r="K67" s="77">
        <v>1.08493784425011E-4</v>
      </c>
      <c r="L67" s="77">
        <v>5.8165562829905797</v>
      </c>
      <c r="M67" s="77">
        <v>1.6500025874582301E-3</v>
      </c>
      <c r="N67" s="77">
        <v>-7.3080658772942</v>
      </c>
      <c r="O67" s="77">
        <v>-1.5415088030332101E-3</v>
      </c>
      <c r="P67" s="77">
        <v>-3.3044986816182398</v>
      </c>
      <c r="Q67" s="77">
        <v>-3.30449868161823</v>
      </c>
      <c r="R67" s="77">
        <v>0</v>
      </c>
      <c r="S67" s="77">
        <v>5.3255433165054901E-4</v>
      </c>
      <c r="T67" s="77" t="s">
        <v>154</v>
      </c>
      <c r="U67" s="105">
        <v>-2.61077251582967E-2</v>
      </c>
      <c r="V67" s="105">
        <v>-1.29008473196075E-2</v>
      </c>
      <c r="W67" s="101">
        <v>-1.3205440822115199E-2</v>
      </c>
    </row>
    <row r="68" spans="2:23" x14ac:dyDescent="0.35">
      <c r="B68" s="55" t="s">
        <v>114</v>
      </c>
      <c r="C68" s="76" t="s">
        <v>137</v>
      </c>
      <c r="D68" s="55" t="s">
        <v>54</v>
      </c>
      <c r="E68" s="55" t="s">
        <v>175</v>
      </c>
      <c r="F68" s="70">
        <v>64.28</v>
      </c>
      <c r="G68" s="77">
        <v>53150</v>
      </c>
      <c r="H68" s="77">
        <v>64.209999999999994</v>
      </c>
      <c r="I68" s="77">
        <v>1</v>
      </c>
      <c r="J68" s="77">
        <v>-11.5343690015773</v>
      </c>
      <c r="K68" s="77">
        <v>3.64002004371802E-3</v>
      </c>
      <c r="L68" s="77">
        <v>19.052976483598499</v>
      </c>
      <c r="M68" s="77">
        <v>9.9321153765215397E-3</v>
      </c>
      <c r="N68" s="77">
        <v>-30.587345485175899</v>
      </c>
      <c r="O68" s="77">
        <v>-6.2920953328035201E-3</v>
      </c>
      <c r="P68" s="77">
        <v>-13.444826333690999</v>
      </c>
      <c r="Q68" s="77">
        <v>-13.4448263336909</v>
      </c>
      <c r="R68" s="77">
        <v>0</v>
      </c>
      <c r="S68" s="77">
        <v>4.9456853967155103E-3</v>
      </c>
      <c r="T68" s="77" t="s">
        <v>154</v>
      </c>
      <c r="U68" s="105">
        <v>-2.54534984861849</v>
      </c>
      <c r="V68" s="105">
        <v>-1.2577568353012201</v>
      </c>
      <c r="W68" s="101">
        <v>-1.2874529126422101</v>
      </c>
    </row>
    <row r="69" spans="2:23" x14ac:dyDescent="0.35">
      <c r="B69" s="55" t="s">
        <v>114</v>
      </c>
      <c r="C69" s="76" t="s">
        <v>137</v>
      </c>
      <c r="D69" s="55" t="s">
        <v>54</v>
      </c>
      <c r="E69" s="55" t="s">
        <v>175</v>
      </c>
      <c r="F69" s="70">
        <v>64.28</v>
      </c>
      <c r="G69" s="77">
        <v>53150</v>
      </c>
      <c r="H69" s="77">
        <v>64.209999999999994</v>
      </c>
      <c r="I69" s="77">
        <v>2</v>
      </c>
      <c r="J69" s="77">
        <v>-11.5005026475188</v>
      </c>
      <c r="K69" s="77">
        <v>3.6226441597776099E-3</v>
      </c>
      <c r="L69" s="77">
        <v>18.997034554973901</v>
      </c>
      <c r="M69" s="77">
        <v>9.8847037463718306E-3</v>
      </c>
      <c r="N69" s="77">
        <v>-30.497537202492602</v>
      </c>
      <c r="O69" s="77">
        <v>-6.2620595865942198E-3</v>
      </c>
      <c r="P69" s="77">
        <v>-13.405350637292701</v>
      </c>
      <c r="Q69" s="77">
        <v>-13.405350637292701</v>
      </c>
      <c r="R69" s="77">
        <v>0</v>
      </c>
      <c r="S69" s="77">
        <v>4.9220768301630399E-3</v>
      </c>
      <c r="T69" s="77" t="s">
        <v>154</v>
      </c>
      <c r="U69" s="105">
        <v>-2.5371336223154501</v>
      </c>
      <c r="V69" s="105">
        <v>-1.25369687678564</v>
      </c>
      <c r="W69" s="101">
        <v>-1.28329709709076</v>
      </c>
    </row>
    <row r="70" spans="2:23" x14ac:dyDescent="0.35">
      <c r="B70" s="55" t="s">
        <v>114</v>
      </c>
      <c r="C70" s="76" t="s">
        <v>137</v>
      </c>
      <c r="D70" s="55" t="s">
        <v>54</v>
      </c>
      <c r="E70" s="55" t="s">
        <v>175</v>
      </c>
      <c r="F70" s="70">
        <v>64.28</v>
      </c>
      <c r="G70" s="77">
        <v>53900</v>
      </c>
      <c r="H70" s="77">
        <v>64.23</v>
      </c>
      <c r="I70" s="77">
        <v>1</v>
      </c>
      <c r="J70" s="77">
        <v>-2.4699162550151899</v>
      </c>
      <c r="K70" s="77">
        <v>2.8672285641904901E-4</v>
      </c>
      <c r="L70" s="77">
        <v>12.3053598968625</v>
      </c>
      <c r="M70" s="77">
        <v>7.11682846299172E-3</v>
      </c>
      <c r="N70" s="77">
        <v>-14.7752761518777</v>
      </c>
      <c r="O70" s="77">
        <v>-6.8301056065726701E-3</v>
      </c>
      <c r="P70" s="77">
        <v>-8.9517366165449097</v>
      </c>
      <c r="Q70" s="77">
        <v>-8.9517366165449097</v>
      </c>
      <c r="R70" s="77">
        <v>0</v>
      </c>
      <c r="S70" s="77">
        <v>3.7662786572435799E-3</v>
      </c>
      <c r="T70" s="77" t="s">
        <v>153</v>
      </c>
      <c r="U70" s="105">
        <v>-1.1776322433441699</v>
      </c>
      <c r="V70" s="105">
        <v>-0.58191411461224596</v>
      </c>
      <c r="W70" s="101">
        <v>-0.59565330971604402</v>
      </c>
    </row>
    <row r="71" spans="2:23" x14ac:dyDescent="0.35">
      <c r="B71" s="55" t="s">
        <v>114</v>
      </c>
      <c r="C71" s="76" t="s">
        <v>137</v>
      </c>
      <c r="D71" s="55" t="s">
        <v>54</v>
      </c>
      <c r="E71" s="55" t="s">
        <v>175</v>
      </c>
      <c r="F71" s="70">
        <v>64.28</v>
      </c>
      <c r="G71" s="77">
        <v>53900</v>
      </c>
      <c r="H71" s="77">
        <v>64.23</v>
      </c>
      <c r="I71" s="77">
        <v>2</v>
      </c>
      <c r="J71" s="77">
        <v>-2.4669255523472402</v>
      </c>
      <c r="K71" s="77">
        <v>2.8517691796340098E-4</v>
      </c>
      <c r="L71" s="77">
        <v>12.2904599290584</v>
      </c>
      <c r="M71" s="77">
        <v>7.0784562908486502E-3</v>
      </c>
      <c r="N71" s="77">
        <v>-14.757385481405599</v>
      </c>
      <c r="O71" s="77">
        <v>-6.7932793728852497E-3</v>
      </c>
      <c r="P71" s="77">
        <v>-8.9408973896963797</v>
      </c>
      <c r="Q71" s="77">
        <v>-8.9408973896963797</v>
      </c>
      <c r="R71" s="77">
        <v>0</v>
      </c>
      <c r="S71" s="77">
        <v>3.7459718177961102E-3</v>
      </c>
      <c r="T71" s="77" t="s">
        <v>153</v>
      </c>
      <c r="U71" s="105">
        <v>-1.1743714401749801</v>
      </c>
      <c r="V71" s="105">
        <v>-0.58030282433054003</v>
      </c>
      <c r="W71" s="101">
        <v>-0.59400397630908397</v>
      </c>
    </row>
    <row r="72" spans="2:23" x14ac:dyDescent="0.35">
      <c r="B72" s="55" t="s">
        <v>114</v>
      </c>
      <c r="C72" s="76" t="s">
        <v>137</v>
      </c>
      <c r="D72" s="55" t="s">
        <v>54</v>
      </c>
      <c r="E72" s="55" t="s">
        <v>176</v>
      </c>
      <c r="F72" s="70">
        <v>64.209999999999994</v>
      </c>
      <c r="G72" s="77">
        <v>53550</v>
      </c>
      <c r="H72" s="77">
        <v>64.17</v>
      </c>
      <c r="I72" s="77">
        <v>1</v>
      </c>
      <c r="J72" s="77">
        <v>-4.25892731919261</v>
      </c>
      <c r="K72" s="77">
        <v>4.4620616299006198E-4</v>
      </c>
      <c r="L72" s="77">
        <v>19.539892856211001</v>
      </c>
      <c r="M72" s="77">
        <v>9.3924623556722302E-3</v>
      </c>
      <c r="N72" s="77">
        <v>-23.798820175403598</v>
      </c>
      <c r="O72" s="77">
        <v>-8.9462561926821702E-3</v>
      </c>
      <c r="P72" s="77">
        <v>-12.295987863609801</v>
      </c>
      <c r="Q72" s="77">
        <v>-12.295987863609801</v>
      </c>
      <c r="R72" s="77">
        <v>0</v>
      </c>
      <c r="S72" s="77">
        <v>3.7193064115341899E-3</v>
      </c>
      <c r="T72" s="77" t="s">
        <v>153</v>
      </c>
      <c r="U72" s="105">
        <v>-1.52621299202422</v>
      </c>
      <c r="V72" s="105">
        <v>-0.75416148545783401</v>
      </c>
      <c r="W72" s="101">
        <v>-0.771967501033482</v>
      </c>
    </row>
    <row r="73" spans="2:23" x14ac:dyDescent="0.35">
      <c r="B73" s="55" t="s">
        <v>114</v>
      </c>
      <c r="C73" s="76" t="s">
        <v>137</v>
      </c>
      <c r="D73" s="55" t="s">
        <v>54</v>
      </c>
      <c r="E73" s="55" t="s">
        <v>176</v>
      </c>
      <c r="F73" s="70">
        <v>64.209999999999994</v>
      </c>
      <c r="G73" s="77">
        <v>54200</v>
      </c>
      <c r="H73" s="77">
        <v>64.209999999999994</v>
      </c>
      <c r="I73" s="77">
        <v>1</v>
      </c>
      <c r="J73" s="77">
        <v>6.0369343626899497</v>
      </c>
      <c r="K73" s="77">
        <v>2.40534204896216E-4</v>
      </c>
      <c r="L73" s="77">
        <v>30.2259552616196</v>
      </c>
      <c r="M73" s="77">
        <v>6.0298152517510297E-3</v>
      </c>
      <c r="N73" s="77">
        <v>-24.189020898929599</v>
      </c>
      <c r="O73" s="77">
        <v>-5.7892810468548198E-3</v>
      </c>
      <c r="P73" s="77">
        <v>-12.495870204338701</v>
      </c>
      <c r="Q73" s="77">
        <v>-12.495870204338599</v>
      </c>
      <c r="R73" s="77">
        <v>0</v>
      </c>
      <c r="S73" s="77">
        <v>1.0305686962802799E-3</v>
      </c>
      <c r="T73" s="77" t="s">
        <v>153</v>
      </c>
      <c r="U73" s="105">
        <v>-0.37172973601854697</v>
      </c>
      <c r="V73" s="105">
        <v>-0.18368619017767199</v>
      </c>
      <c r="W73" s="101">
        <v>-0.18802308516157601</v>
      </c>
    </row>
    <row r="74" spans="2:23" x14ac:dyDescent="0.35">
      <c r="B74" s="55" t="s">
        <v>114</v>
      </c>
      <c r="C74" s="76" t="s">
        <v>137</v>
      </c>
      <c r="D74" s="55" t="s">
        <v>54</v>
      </c>
      <c r="E74" s="55" t="s">
        <v>177</v>
      </c>
      <c r="F74" s="70">
        <v>64.2</v>
      </c>
      <c r="G74" s="77">
        <v>53150</v>
      </c>
      <c r="H74" s="77">
        <v>64.209999999999994</v>
      </c>
      <c r="I74" s="77">
        <v>1</v>
      </c>
      <c r="J74" s="77">
        <v>-31.665040868537702</v>
      </c>
      <c r="K74" s="77">
        <v>0</v>
      </c>
      <c r="L74" s="77">
        <v>-32.256406974974801</v>
      </c>
      <c r="M74" s="77">
        <v>0</v>
      </c>
      <c r="N74" s="77">
        <v>0.59136610643707499</v>
      </c>
      <c r="O74" s="77">
        <v>0</v>
      </c>
      <c r="P74" s="77">
        <v>0.30954276069082398</v>
      </c>
      <c r="Q74" s="77">
        <v>0.30954276069082398</v>
      </c>
      <c r="R74" s="77">
        <v>0</v>
      </c>
      <c r="S74" s="77">
        <v>0</v>
      </c>
      <c r="T74" s="77" t="s">
        <v>154</v>
      </c>
      <c r="U74" s="105">
        <v>-5.91366106436536E-3</v>
      </c>
      <c r="V74" s="105">
        <v>-2.92217104434474E-3</v>
      </c>
      <c r="W74" s="101">
        <v>-2.9911645213833099E-3</v>
      </c>
    </row>
    <row r="75" spans="2:23" x14ac:dyDescent="0.35">
      <c r="B75" s="55" t="s">
        <v>114</v>
      </c>
      <c r="C75" s="76" t="s">
        <v>137</v>
      </c>
      <c r="D75" s="55" t="s">
        <v>54</v>
      </c>
      <c r="E75" s="55" t="s">
        <v>177</v>
      </c>
      <c r="F75" s="70">
        <v>64.2</v>
      </c>
      <c r="G75" s="77">
        <v>53150</v>
      </c>
      <c r="H75" s="77">
        <v>64.209999999999994</v>
      </c>
      <c r="I75" s="77">
        <v>2</v>
      </c>
      <c r="J75" s="77">
        <v>-26.586268623235402</v>
      </c>
      <c r="K75" s="77">
        <v>0</v>
      </c>
      <c r="L75" s="77">
        <v>-27.0827852146931</v>
      </c>
      <c r="M75" s="77">
        <v>0</v>
      </c>
      <c r="N75" s="77">
        <v>0.49651659145766303</v>
      </c>
      <c r="O75" s="77">
        <v>0</v>
      </c>
      <c r="P75" s="77">
        <v>0.25989503756745702</v>
      </c>
      <c r="Q75" s="77">
        <v>0.25989503756745702</v>
      </c>
      <c r="R75" s="77">
        <v>0</v>
      </c>
      <c r="S75" s="77">
        <v>0</v>
      </c>
      <c r="T75" s="77" t="s">
        <v>154</v>
      </c>
      <c r="U75" s="105">
        <v>-4.9651659145721096E-3</v>
      </c>
      <c r="V75" s="105">
        <v>-2.4534825225880899E-3</v>
      </c>
      <c r="W75" s="101">
        <v>-2.51141010024112E-3</v>
      </c>
    </row>
    <row r="76" spans="2:23" x14ac:dyDescent="0.35">
      <c r="B76" s="55" t="s">
        <v>114</v>
      </c>
      <c r="C76" s="76" t="s">
        <v>137</v>
      </c>
      <c r="D76" s="55" t="s">
        <v>54</v>
      </c>
      <c r="E76" s="55" t="s">
        <v>177</v>
      </c>
      <c r="F76" s="70">
        <v>64.2</v>
      </c>
      <c r="G76" s="77">
        <v>53150</v>
      </c>
      <c r="H76" s="77">
        <v>64.209999999999994</v>
      </c>
      <c r="I76" s="77">
        <v>3</v>
      </c>
      <c r="J76" s="77">
        <v>-32.529615363242002</v>
      </c>
      <c r="K76" s="77">
        <v>0</v>
      </c>
      <c r="L76" s="77">
        <v>-33.137127984530601</v>
      </c>
      <c r="M76" s="77">
        <v>0</v>
      </c>
      <c r="N76" s="77">
        <v>0.60751262128852501</v>
      </c>
      <c r="O76" s="77">
        <v>0</v>
      </c>
      <c r="P76" s="77">
        <v>0.31799444016358103</v>
      </c>
      <c r="Q76" s="77">
        <v>0.31799444016358003</v>
      </c>
      <c r="R76" s="77">
        <v>0</v>
      </c>
      <c r="S76" s="77">
        <v>0</v>
      </c>
      <c r="T76" s="77" t="s">
        <v>154</v>
      </c>
      <c r="U76" s="105">
        <v>-6.0751262128797201E-3</v>
      </c>
      <c r="V76" s="105">
        <v>-3.00195728446301E-3</v>
      </c>
      <c r="W76" s="101">
        <v>-3.0728345424446001E-3</v>
      </c>
    </row>
    <row r="77" spans="2:23" x14ac:dyDescent="0.35">
      <c r="B77" s="55" t="s">
        <v>114</v>
      </c>
      <c r="C77" s="76" t="s">
        <v>137</v>
      </c>
      <c r="D77" s="55" t="s">
        <v>54</v>
      </c>
      <c r="E77" s="55" t="s">
        <v>177</v>
      </c>
      <c r="F77" s="70">
        <v>64.2</v>
      </c>
      <c r="G77" s="77">
        <v>53654</v>
      </c>
      <c r="H77" s="77">
        <v>64.349999999999994</v>
      </c>
      <c r="I77" s="77">
        <v>1</v>
      </c>
      <c r="J77" s="77">
        <v>39.739924613797903</v>
      </c>
      <c r="K77" s="77">
        <v>4.9588814500944697E-2</v>
      </c>
      <c r="L77" s="77">
        <v>33.745392844727199</v>
      </c>
      <c r="M77" s="77">
        <v>3.5756798300891998E-2</v>
      </c>
      <c r="N77" s="77">
        <v>5.9945317690706403</v>
      </c>
      <c r="O77" s="77">
        <v>1.38320162000526E-2</v>
      </c>
      <c r="P77" s="77">
        <v>2.7065852461315698</v>
      </c>
      <c r="Q77" s="77">
        <v>2.7065852461315698</v>
      </c>
      <c r="R77" s="77">
        <v>0</v>
      </c>
      <c r="S77" s="77">
        <v>2.30023956009721E-4</v>
      </c>
      <c r="T77" s="77" t="s">
        <v>154</v>
      </c>
      <c r="U77" s="105">
        <v>-1.0126924102162E-2</v>
      </c>
      <c r="V77" s="105">
        <v>-5.0041089703186398E-3</v>
      </c>
      <c r="W77" s="101">
        <v>-5.1222577275621102E-3</v>
      </c>
    </row>
    <row r="78" spans="2:23" x14ac:dyDescent="0.35">
      <c r="B78" s="55" t="s">
        <v>114</v>
      </c>
      <c r="C78" s="76" t="s">
        <v>137</v>
      </c>
      <c r="D78" s="55" t="s">
        <v>54</v>
      </c>
      <c r="E78" s="55" t="s">
        <v>177</v>
      </c>
      <c r="F78" s="70">
        <v>64.2</v>
      </c>
      <c r="G78" s="77">
        <v>53654</v>
      </c>
      <c r="H78" s="77">
        <v>64.349999999999994</v>
      </c>
      <c r="I78" s="77">
        <v>2</v>
      </c>
      <c r="J78" s="77">
        <v>39.739924613797903</v>
      </c>
      <c r="K78" s="77">
        <v>4.9588814500944697E-2</v>
      </c>
      <c r="L78" s="77">
        <v>33.745392844727199</v>
      </c>
      <c r="M78" s="77">
        <v>3.5756798300891998E-2</v>
      </c>
      <c r="N78" s="77">
        <v>5.9945317690706403</v>
      </c>
      <c r="O78" s="77">
        <v>1.38320162000526E-2</v>
      </c>
      <c r="P78" s="77">
        <v>2.7065852461315698</v>
      </c>
      <c r="Q78" s="77">
        <v>2.7065852461315698</v>
      </c>
      <c r="R78" s="77">
        <v>0</v>
      </c>
      <c r="S78" s="77">
        <v>2.30023956009721E-4</v>
      </c>
      <c r="T78" s="77" t="s">
        <v>154</v>
      </c>
      <c r="U78" s="105">
        <v>-1.0126924102162E-2</v>
      </c>
      <c r="V78" s="105">
        <v>-5.0041089703186398E-3</v>
      </c>
      <c r="W78" s="101">
        <v>-5.1222577275621102E-3</v>
      </c>
    </row>
    <row r="79" spans="2:23" x14ac:dyDescent="0.35">
      <c r="B79" s="55" t="s">
        <v>114</v>
      </c>
      <c r="C79" s="76" t="s">
        <v>137</v>
      </c>
      <c r="D79" s="55" t="s">
        <v>54</v>
      </c>
      <c r="E79" s="55" t="s">
        <v>177</v>
      </c>
      <c r="F79" s="70">
        <v>64.2</v>
      </c>
      <c r="G79" s="77">
        <v>53704</v>
      </c>
      <c r="H79" s="77">
        <v>64.34</v>
      </c>
      <c r="I79" s="77">
        <v>1</v>
      </c>
      <c r="J79" s="77">
        <v>25.906612737815301</v>
      </c>
      <c r="K79" s="77">
        <v>2.80541779922702E-2</v>
      </c>
      <c r="L79" s="77">
        <v>32.217362301111798</v>
      </c>
      <c r="M79" s="77">
        <v>4.3386662526198001E-2</v>
      </c>
      <c r="N79" s="77">
        <v>-6.3107495632965298</v>
      </c>
      <c r="O79" s="77">
        <v>-1.5332484533927901E-2</v>
      </c>
      <c r="P79" s="77">
        <v>-2.9036799037810099</v>
      </c>
      <c r="Q79" s="77">
        <v>-2.9036799037810099</v>
      </c>
      <c r="R79" s="77">
        <v>0</v>
      </c>
      <c r="S79" s="77">
        <v>3.5243072191538699E-4</v>
      </c>
      <c r="T79" s="77" t="s">
        <v>154</v>
      </c>
      <c r="U79" s="105">
        <v>-0.101913842134025</v>
      </c>
      <c r="V79" s="105">
        <v>-5.0359612304552999E-2</v>
      </c>
      <c r="W79" s="101">
        <v>-5.1548620306644401E-2</v>
      </c>
    </row>
    <row r="80" spans="2:23" x14ac:dyDescent="0.35">
      <c r="B80" s="55" t="s">
        <v>114</v>
      </c>
      <c r="C80" s="76" t="s">
        <v>137</v>
      </c>
      <c r="D80" s="55" t="s">
        <v>54</v>
      </c>
      <c r="E80" s="55" t="s">
        <v>177</v>
      </c>
      <c r="F80" s="70">
        <v>64.2</v>
      </c>
      <c r="G80" s="77">
        <v>58004</v>
      </c>
      <c r="H80" s="77">
        <v>63.83</v>
      </c>
      <c r="I80" s="77">
        <v>1</v>
      </c>
      <c r="J80" s="77">
        <v>-14.692012081579501</v>
      </c>
      <c r="K80" s="77">
        <v>4.5718135385317597E-2</v>
      </c>
      <c r="L80" s="77">
        <v>-7.2949134952166999</v>
      </c>
      <c r="M80" s="77">
        <v>1.12710985827908E-2</v>
      </c>
      <c r="N80" s="77">
        <v>-7.3970985863627501</v>
      </c>
      <c r="O80" s="77">
        <v>3.4447036802526802E-2</v>
      </c>
      <c r="P80" s="77">
        <v>-3.3969228269055098</v>
      </c>
      <c r="Q80" s="77">
        <v>-3.3969228269055001</v>
      </c>
      <c r="R80" s="77">
        <v>0</v>
      </c>
      <c r="S80" s="77">
        <v>2.4439781377553699E-3</v>
      </c>
      <c r="T80" s="77" t="s">
        <v>154</v>
      </c>
      <c r="U80" s="105">
        <v>-0.53179941604049497</v>
      </c>
      <c r="V80" s="105">
        <v>-0.26278287477737799</v>
      </c>
      <c r="W80" s="101">
        <v>-0.26898727005813</v>
      </c>
    </row>
    <row r="81" spans="2:23" x14ac:dyDescent="0.35">
      <c r="B81" s="55" t="s">
        <v>114</v>
      </c>
      <c r="C81" s="76" t="s">
        <v>137</v>
      </c>
      <c r="D81" s="55" t="s">
        <v>54</v>
      </c>
      <c r="E81" s="55" t="s">
        <v>178</v>
      </c>
      <c r="F81" s="70">
        <v>63.98</v>
      </c>
      <c r="G81" s="77">
        <v>53050</v>
      </c>
      <c r="H81" s="77">
        <v>64.28</v>
      </c>
      <c r="I81" s="77">
        <v>1</v>
      </c>
      <c r="J81" s="77">
        <v>105.41143989155999</v>
      </c>
      <c r="K81" s="77">
        <v>0.26778887700628701</v>
      </c>
      <c r="L81" s="77">
        <v>152.87569585476299</v>
      </c>
      <c r="M81" s="77">
        <v>0.56324057903218006</v>
      </c>
      <c r="N81" s="77">
        <v>-47.4642559632033</v>
      </c>
      <c r="O81" s="77">
        <v>-0.29545170202589299</v>
      </c>
      <c r="P81" s="77">
        <v>-23.304679303397499</v>
      </c>
      <c r="Q81" s="77">
        <v>-23.304679303397499</v>
      </c>
      <c r="R81" s="77">
        <v>0</v>
      </c>
      <c r="S81" s="77">
        <v>1.3088904666164299E-2</v>
      </c>
      <c r="T81" s="77" t="s">
        <v>153</v>
      </c>
      <c r="U81" s="105">
        <v>-4.7080408619593204</v>
      </c>
      <c r="V81" s="105">
        <v>-2.3264269853594999</v>
      </c>
      <c r="W81" s="101">
        <v>-2.3813547374864501</v>
      </c>
    </row>
    <row r="82" spans="2:23" x14ac:dyDescent="0.35">
      <c r="B82" s="55" t="s">
        <v>114</v>
      </c>
      <c r="C82" s="76" t="s">
        <v>137</v>
      </c>
      <c r="D82" s="55" t="s">
        <v>54</v>
      </c>
      <c r="E82" s="55" t="s">
        <v>178</v>
      </c>
      <c r="F82" s="70">
        <v>63.98</v>
      </c>
      <c r="G82" s="77">
        <v>53204</v>
      </c>
      <c r="H82" s="77">
        <v>64.239999999999995</v>
      </c>
      <c r="I82" s="77">
        <v>1</v>
      </c>
      <c r="J82" s="77">
        <v>23.208148892899199</v>
      </c>
      <c r="K82" s="77">
        <v>0</v>
      </c>
      <c r="L82" s="77">
        <v>27.745502710482999</v>
      </c>
      <c r="M82" s="77">
        <v>0</v>
      </c>
      <c r="N82" s="77">
        <v>-4.53735381758373</v>
      </c>
      <c r="O82" s="77">
        <v>0</v>
      </c>
      <c r="P82" s="77">
        <v>-2.15125386483097</v>
      </c>
      <c r="Q82" s="77">
        <v>-2.15125386483097</v>
      </c>
      <c r="R82" s="77">
        <v>0</v>
      </c>
      <c r="S82" s="77">
        <v>0</v>
      </c>
      <c r="T82" s="77" t="s">
        <v>154</v>
      </c>
      <c r="U82" s="105">
        <v>1.1797119925717601</v>
      </c>
      <c r="V82" s="105">
        <v>-0.58294179998450601</v>
      </c>
      <c r="W82" s="101">
        <v>1.76284558373847</v>
      </c>
    </row>
    <row r="83" spans="2:23" x14ac:dyDescent="0.35">
      <c r="B83" s="55" t="s">
        <v>114</v>
      </c>
      <c r="C83" s="76" t="s">
        <v>137</v>
      </c>
      <c r="D83" s="55" t="s">
        <v>54</v>
      </c>
      <c r="E83" s="55" t="s">
        <v>178</v>
      </c>
      <c r="F83" s="70">
        <v>63.98</v>
      </c>
      <c r="G83" s="77">
        <v>53204</v>
      </c>
      <c r="H83" s="77">
        <v>64.239999999999995</v>
      </c>
      <c r="I83" s="77">
        <v>2</v>
      </c>
      <c r="J83" s="77">
        <v>23.208148892899199</v>
      </c>
      <c r="K83" s="77">
        <v>0</v>
      </c>
      <c r="L83" s="77">
        <v>27.745502710482999</v>
      </c>
      <c r="M83" s="77">
        <v>0</v>
      </c>
      <c r="N83" s="77">
        <v>-4.53735381758373</v>
      </c>
      <c r="O83" s="77">
        <v>0</v>
      </c>
      <c r="P83" s="77">
        <v>-2.15125386483097</v>
      </c>
      <c r="Q83" s="77">
        <v>-2.15125386483097</v>
      </c>
      <c r="R83" s="77">
        <v>0</v>
      </c>
      <c r="S83" s="77">
        <v>0</v>
      </c>
      <c r="T83" s="77" t="s">
        <v>154</v>
      </c>
      <c r="U83" s="105">
        <v>1.1797119925717601</v>
      </c>
      <c r="V83" s="105">
        <v>-0.58294179998450601</v>
      </c>
      <c r="W83" s="101">
        <v>1.76284558373847</v>
      </c>
    </row>
    <row r="84" spans="2:23" x14ac:dyDescent="0.35">
      <c r="B84" s="55" t="s">
        <v>114</v>
      </c>
      <c r="C84" s="76" t="s">
        <v>137</v>
      </c>
      <c r="D84" s="55" t="s">
        <v>54</v>
      </c>
      <c r="E84" s="55" t="s">
        <v>179</v>
      </c>
      <c r="F84" s="70">
        <v>64.239999999999995</v>
      </c>
      <c r="G84" s="77">
        <v>53254</v>
      </c>
      <c r="H84" s="77">
        <v>64.459999999999994</v>
      </c>
      <c r="I84" s="77">
        <v>1</v>
      </c>
      <c r="J84" s="77">
        <v>16.590757672658</v>
      </c>
      <c r="K84" s="77">
        <v>2.9011691512111502E-2</v>
      </c>
      <c r="L84" s="77">
        <v>16.590757363038499</v>
      </c>
      <c r="M84" s="77">
        <v>2.9011690429269502E-2</v>
      </c>
      <c r="N84" s="77">
        <v>3.0961946340100001E-7</v>
      </c>
      <c r="O84" s="77">
        <v>1.08284196E-9</v>
      </c>
      <c r="P84" s="77">
        <v>-4.3975099999999999E-13</v>
      </c>
      <c r="Q84" s="77">
        <v>-4.3975200000000001E-13</v>
      </c>
      <c r="R84" s="77">
        <v>0</v>
      </c>
      <c r="S84" s="77">
        <v>0</v>
      </c>
      <c r="T84" s="77" t="s">
        <v>154</v>
      </c>
      <c r="U84" s="105">
        <v>1.5645981480000001E-9</v>
      </c>
      <c r="V84" s="105">
        <v>0</v>
      </c>
      <c r="W84" s="101">
        <v>1.5647683891E-9</v>
      </c>
    </row>
    <row r="85" spans="2:23" x14ac:dyDescent="0.35">
      <c r="B85" s="55" t="s">
        <v>114</v>
      </c>
      <c r="C85" s="76" t="s">
        <v>137</v>
      </c>
      <c r="D85" s="55" t="s">
        <v>54</v>
      </c>
      <c r="E85" s="55" t="s">
        <v>179</v>
      </c>
      <c r="F85" s="70">
        <v>64.239999999999995</v>
      </c>
      <c r="G85" s="77">
        <v>53304</v>
      </c>
      <c r="H85" s="77">
        <v>64.55</v>
      </c>
      <c r="I85" s="77">
        <v>1</v>
      </c>
      <c r="J85" s="77">
        <v>18.033489171269402</v>
      </c>
      <c r="K85" s="77">
        <v>3.62280299102982E-2</v>
      </c>
      <c r="L85" s="77">
        <v>21.567467813525301</v>
      </c>
      <c r="M85" s="77">
        <v>5.1818341402661901E-2</v>
      </c>
      <c r="N85" s="77">
        <v>-3.5339786422559398</v>
      </c>
      <c r="O85" s="77">
        <v>-1.5590311492363699E-2</v>
      </c>
      <c r="P85" s="77">
        <v>-1.6771910082575301</v>
      </c>
      <c r="Q85" s="77">
        <v>-1.6771910082575201</v>
      </c>
      <c r="R85" s="77">
        <v>0</v>
      </c>
      <c r="S85" s="77">
        <v>3.1336482214924203E-4</v>
      </c>
      <c r="T85" s="77" t="s">
        <v>154</v>
      </c>
      <c r="U85" s="105">
        <v>9.1595270548590096E-2</v>
      </c>
      <c r="V85" s="105">
        <v>-4.5260802822952598E-2</v>
      </c>
      <c r="W85" s="101">
        <v>0.13687096443422</v>
      </c>
    </row>
    <row r="86" spans="2:23" x14ac:dyDescent="0.35">
      <c r="B86" s="55" t="s">
        <v>114</v>
      </c>
      <c r="C86" s="76" t="s">
        <v>137</v>
      </c>
      <c r="D86" s="55" t="s">
        <v>54</v>
      </c>
      <c r="E86" s="55" t="s">
        <v>179</v>
      </c>
      <c r="F86" s="70">
        <v>64.239999999999995</v>
      </c>
      <c r="G86" s="77">
        <v>54104</v>
      </c>
      <c r="H86" s="77">
        <v>64.430000000000007</v>
      </c>
      <c r="I86" s="77">
        <v>1</v>
      </c>
      <c r="J86" s="77">
        <v>14.976209614704899</v>
      </c>
      <c r="K86" s="77">
        <v>2.2159541217049699E-2</v>
      </c>
      <c r="L86" s="77">
        <v>14.976209212513499</v>
      </c>
      <c r="M86" s="77">
        <v>2.2159540026845202E-2</v>
      </c>
      <c r="N86" s="77">
        <v>4.0219138852700001E-7</v>
      </c>
      <c r="O86" s="77">
        <v>1.190204562E-9</v>
      </c>
      <c r="P86" s="77">
        <v>-3.0489400000000001E-13</v>
      </c>
      <c r="Q86" s="77">
        <v>-3.0489400000000001E-13</v>
      </c>
      <c r="R86" s="77">
        <v>0</v>
      </c>
      <c r="S86" s="77">
        <v>0</v>
      </c>
      <c r="T86" s="77" t="s">
        <v>154</v>
      </c>
      <c r="U86" s="105">
        <v>1.55446674E-10</v>
      </c>
      <c r="V86" s="105">
        <v>0</v>
      </c>
      <c r="W86" s="101">
        <v>1.5546358787000001E-10</v>
      </c>
    </row>
    <row r="87" spans="2:23" x14ac:dyDescent="0.35">
      <c r="B87" s="55" t="s">
        <v>114</v>
      </c>
      <c r="C87" s="76" t="s">
        <v>137</v>
      </c>
      <c r="D87" s="55" t="s">
        <v>54</v>
      </c>
      <c r="E87" s="55" t="s">
        <v>180</v>
      </c>
      <c r="F87" s="70">
        <v>64.459999999999994</v>
      </c>
      <c r="G87" s="77">
        <v>54104</v>
      </c>
      <c r="H87" s="77">
        <v>64.430000000000007</v>
      </c>
      <c r="I87" s="77">
        <v>1</v>
      </c>
      <c r="J87" s="77">
        <v>-3.34623886587132</v>
      </c>
      <c r="K87" s="77">
        <v>9.8088475435817793E-4</v>
      </c>
      <c r="L87" s="77">
        <v>-3.3462389486273398</v>
      </c>
      <c r="M87" s="77">
        <v>9.8088480287480896E-4</v>
      </c>
      <c r="N87" s="77">
        <v>8.2756018704000002E-8</v>
      </c>
      <c r="O87" s="77">
        <v>-4.8516630999999998E-11</v>
      </c>
      <c r="P87" s="77">
        <v>7.3276000000000005E-14</v>
      </c>
      <c r="Q87" s="77">
        <v>7.3277999999999998E-14</v>
      </c>
      <c r="R87" s="77">
        <v>0</v>
      </c>
      <c r="S87" s="77">
        <v>0</v>
      </c>
      <c r="T87" s="77" t="s">
        <v>154</v>
      </c>
      <c r="U87" s="105">
        <v>-6.4397372200000002E-10</v>
      </c>
      <c r="V87" s="105">
        <v>0</v>
      </c>
      <c r="W87" s="101">
        <v>-6.4390365237999998E-10</v>
      </c>
    </row>
    <row r="88" spans="2:23" x14ac:dyDescent="0.35">
      <c r="B88" s="55" t="s">
        <v>114</v>
      </c>
      <c r="C88" s="76" t="s">
        <v>137</v>
      </c>
      <c r="D88" s="55" t="s">
        <v>54</v>
      </c>
      <c r="E88" s="55" t="s">
        <v>181</v>
      </c>
      <c r="F88" s="70">
        <v>64.42</v>
      </c>
      <c r="G88" s="77">
        <v>53404</v>
      </c>
      <c r="H88" s="77">
        <v>64.56</v>
      </c>
      <c r="I88" s="77">
        <v>1</v>
      </c>
      <c r="J88" s="77">
        <v>8.9549782671587597</v>
      </c>
      <c r="K88" s="77">
        <v>7.7946269963857602E-3</v>
      </c>
      <c r="L88" s="77">
        <v>18.355155057823101</v>
      </c>
      <c r="M88" s="77">
        <v>3.2747818911522203E-2</v>
      </c>
      <c r="N88" s="77">
        <v>-9.4001767906643892</v>
      </c>
      <c r="O88" s="77">
        <v>-2.49531919151364E-2</v>
      </c>
      <c r="P88" s="77">
        <v>-4.3104513802317896</v>
      </c>
      <c r="Q88" s="77">
        <v>-4.3104513802317896</v>
      </c>
      <c r="R88" s="77">
        <v>0</v>
      </c>
      <c r="S88" s="77">
        <v>1.80597513505046E-3</v>
      </c>
      <c r="T88" s="77" t="s">
        <v>154</v>
      </c>
      <c r="U88" s="105">
        <v>-0.29320659591412901</v>
      </c>
      <c r="V88" s="105">
        <v>-0.14488483788056</v>
      </c>
      <c r="W88" s="101">
        <v>-0.14830561941040701</v>
      </c>
    </row>
    <row r="89" spans="2:23" x14ac:dyDescent="0.35">
      <c r="B89" s="55" t="s">
        <v>114</v>
      </c>
      <c r="C89" s="76" t="s">
        <v>137</v>
      </c>
      <c r="D89" s="55" t="s">
        <v>54</v>
      </c>
      <c r="E89" s="55" t="s">
        <v>182</v>
      </c>
      <c r="F89" s="70">
        <v>64.56</v>
      </c>
      <c r="G89" s="77">
        <v>53854</v>
      </c>
      <c r="H89" s="77">
        <v>63.78</v>
      </c>
      <c r="I89" s="77">
        <v>1</v>
      </c>
      <c r="J89" s="77">
        <v>-32.031703601304201</v>
      </c>
      <c r="K89" s="77">
        <v>0.20256910992886401</v>
      </c>
      <c r="L89" s="77">
        <v>-22.5931077771885</v>
      </c>
      <c r="M89" s="77">
        <v>0.10077785111242001</v>
      </c>
      <c r="N89" s="77">
        <v>-9.4385958241156498</v>
      </c>
      <c r="O89" s="77">
        <v>0.10179125881644401</v>
      </c>
      <c r="P89" s="77">
        <v>-4.3104513802323696</v>
      </c>
      <c r="Q89" s="77">
        <v>-4.3104513802323599</v>
      </c>
      <c r="R89" s="77">
        <v>0</v>
      </c>
      <c r="S89" s="77">
        <v>3.66824764313896E-3</v>
      </c>
      <c r="T89" s="77" t="s">
        <v>154</v>
      </c>
      <c r="U89" s="105">
        <v>-0.83015966455900003</v>
      </c>
      <c r="V89" s="105">
        <v>-0.41021433382022698</v>
      </c>
      <c r="W89" s="101">
        <v>-0.41989963724423202</v>
      </c>
    </row>
    <row r="90" spans="2:23" x14ac:dyDescent="0.35">
      <c r="B90" s="55" t="s">
        <v>114</v>
      </c>
      <c r="C90" s="76" t="s">
        <v>137</v>
      </c>
      <c r="D90" s="55" t="s">
        <v>54</v>
      </c>
      <c r="E90" s="55" t="s">
        <v>183</v>
      </c>
      <c r="F90" s="70">
        <v>64.59</v>
      </c>
      <c r="G90" s="77">
        <v>53754</v>
      </c>
      <c r="H90" s="77">
        <v>64.03</v>
      </c>
      <c r="I90" s="77">
        <v>1</v>
      </c>
      <c r="J90" s="77">
        <v>-24.7635350945643</v>
      </c>
      <c r="K90" s="77">
        <v>9.9466339135590304E-2</v>
      </c>
      <c r="L90" s="77">
        <v>-15.6198315844633</v>
      </c>
      <c r="M90" s="77">
        <v>3.9573416301519102E-2</v>
      </c>
      <c r="N90" s="77">
        <v>-9.1437035101009805</v>
      </c>
      <c r="O90" s="77">
        <v>5.9892922834071202E-2</v>
      </c>
      <c r="P90" s="77">
        <v>-4.1834032103628704</v>
      </c>
      <c r="Q90" s="77">
        <v>-4.1834032103628704</v>
      </c>
      <c r="R90" s="77">
        <v>0</v>
      </c>
      <c r="S90" s="77">
        <v>2.8386398846009498E-3</v>
      </c>
      <c r="T90" s="77" t="s">
        <v>154</v>
      </c>
      <c r="U90" s="105">
        <v>-1.2687600981974501</v>
      </c>
      <c r="V90" s="105">
        <v>-0.62694394907302098</v>
      </c>
      <c r="W90" s="101">
        <v>-0.64174631426603501</v>
      </c>
    </row>
    <row r="91" spans="2:23" x14ac:dyDescent="0.35">
      <c r="B91" s="55" t="s">
        <v>114</v>
      </c>
      <c r="C91" s="76" t="s">
        <v>137</v>
      </c>
      <c r="D91" s="55" t="s">
        <v>54</v>
      </c>
      <c r="E91" s="55" t="s">
        <v>184</v>
      </c>
      <c r="F91" s="70">
        <v>64.17</v>
      </c>
      <c r="G91" s="77">
        <v>54050</v>
      </c>
      <c r="H91" s="77">
        <v>64.040000000000006</v>
      </c>
      <c r="I91" s="77">
        <v>1</v>
      </c>
      <c r="J91" s="77">
        <v>-43.362238959986001</v>
      </c>
      <c r="K91" s="77">
        <v>2.72641146305324E-2</v>
      </c>
      <c r="L91" s="77">
        <v>21.5335125622201</v>
      </c>
      <c r="M91" s="77">
        <v>6.7235363673756902E-3</v>
      </c>
      <c r="N91" s="77">
        <v>-64.895751522205998</v>
      </c>
      <c r="O91" s="77">
        <v>2.0540578263156702E-2</v>
      </c>
      <c r="P91" s="77">
        <v>-31.035276858684899</v>
      </c>
      <c r="Q91" s="77">
        <v>-31.035276858684799</v>
      </c>
      <c r="R91" s="77">
        <v>0</v>
      </c>
      <c r="S91" s="77">
        <v>1.3966231940580699E-2</v>
      </c>
      <c r="T91" s="77" t="s">
        <v>153</v>
      </c>
      <c r="U91" s="105">
        <v>-7.1196939283268197</v>
      </c>
      <c r="V91" s="105">
        <v>-3.5181190155317799</v>
      </c>
      <c r="W91" s="101">
        <v>-3.6011830319201499</v>
      </c>
    </row>
    <row r="92" spans="2:23" x14ac:dyDescent="0.35">
      <c r="B92" s="55" t="s">
        <v>114</v>
      </c>
      <c r="C92" s="76" t="s">
        <v>137</v>
      </c>
      <c r="D92" s="55" t="s">
        <v>54</v>
      </c>
      <c r="E92" s="55" t="s">
        <v>184</v>
      </c>
      <c r="F92" s="70">
        <v>64.17</v>
      </c>
      <c r="G92" s="77">
        <v>54850</v>
      </c>
      <c r="H92" s="77">
        <v>64.23</v>
      </c>
      <c r="I92" s="77">
        <v>1</v>
      </c>
      <c r="J92" s="77">
        <v>8.4888448586124596</v>
      </c>
      <c r="K92" s="77">
        <v>1.8807787115767301E-3</v>
      </c>
      <c r="L92" s="77">
        <v>-8.4194942468404896</v>
      </c>
      <c r="M92" s="77">
        <v>1.85017375602434E-3</v>
      </c>
      <c r="N92" s="77">
        <v>16.908339105452999</v>
      </c>
      <c r="O92" s="77">
        <v>3.0604955552385997E-5</v>
      </c>
      <c r="P92" s="77">
        <v>6.2434187907368299</v>
      </c>
      <c r="Q92" s="77">
        <v>6.2434187907368299</v>
      </c>
      <c r="R92" s="77">
        <v>0</v>
      </c>
      <c r="S92" s="77">
        <v>1.01738526092932E-3</v>
      </c>
      <c r="T92" s="77" t="s">
        <v>154</v>
      </c>
      <c r="U92" s="105">
        <v>-1.0125355081807501</v>
      </c>
      <c r="V92" s="105">
        <v>-0.50033336560424102</v>
      </c>
      <c r="W92" s="101">
        <v>-0.51214641078455503</v>
      </c>
    </row>
    <row r="93" spans="2:23" x14ac:dyDescent="0.35">
      <c r="B93" s="55" t="s">
        <v>114</v>
      </c>
      <c r="C93" s="76" t="s">
        <v>137</v>
      </c>
      <c r="D93" s="55" t="s">
        <v>54</v>
      </c>
      <c r="E93" s="55" t="s">
        <v>185</v>
      </c>
      <c r="F93" s="70">
        <v>64.5</v>
      </c>
      <c r="G93" s="77">
        <v>53654</v>
      </c>
      <c r="H93" s="77">
        <v>64.349999999999994</v>
      </c>
      <c r="I93" s="77">
        <v>1</v>
      </c>
      <c r="J93" s="77">
        <v>-29.337983477456799</v>
      </c>
      <c r="K93" s="77">
        <v>3.3826188888774603E-2</v>
      </c>
      <c r="L93" s="77">
        <v>-24.6749961635396</v>
      </c>
      <c r="M93" s="77">
        <v>2.39280186218583E-2</v>
      </c>
      <c r="N93" s="77">
        <v>-4.6629873139171503</v>
      </c>
      <c r="O93" s="77">
        <v>9.8981702669162803E-3</v>
      </c>
      <c r="P93" s="77">
        <v>-2.10867181064576</v>
      </c>
      <c r="Q93" s="77">
        <v>-2.1086718106457498</v>
      </c>
      <c r="R93" s="77">
        <v>0</v>
      </c>
      <c r="S93" s="77">
        <v>1.74747324436973E-4</v>
      </c>
      <c r="T93" s="77" t="s">
        <v>154</v>
      </c>
      <c r="U93" s="105">
        <v>-6.1758477641518102E-2</v>
      </c>
      <c r="V93" s="105">
        <v>-3.0517277392566201E-2</v>
      </c>
      <c r="W93" s="101">
        <v>-3.1237800950261001E-2</v>
      </c>
    </row>
    <row r="94" spans="2:23" x14ac:dyDescent="0.35">
      <c r="B94" s="55" t="s">
        <v>114</v>
      </c>
      <c r="C94" s="76" t="s">
        <v>137</v>
      </c>
      <c r="D94" s="55" t="s">
        <v>54</v>
      </c>
      <c r="E94" s="55" t="s">
        <v>186</v>
      </c>
      <c r="F94" s="70">
        <v>64.34</v>
      </c>
      <c r="G94" s="77">
        <v>58004</v>
      </c>
      <c r="H94" s="77">
        <v>63.83</v>
      </c>
      <c r="I94" s="77">
        <v>1</v>
      </c>
      <c r="J94" s="77">
        <v>-20.363948195473402</v>
      </c>
      <c r="K94" s="77">
        <v>8.5467688576842907E-2</v>
      </c>
      <c r="L94" s="77">
        <v>-14.0384398969034</v>
      </c>
      <c r="M94" s="77">
        <v>4.0617733495701497E-2</v>
      </c>
      <c r="N94" s="77">
        <v>-6.3255082985699698</v>
      </c>
      <c r="O94" s="77">
        <v>4.4849955081141403E-2</v>
      </c>
      <c r="P94" s="77">
        <v>-2.9036799037816898</v>
      </c>
      <c r="Q94" s="77">
        <v>-2.9036799037816801</v>
      </c>
      <c r="R94" s="77">
        <v>0</v>
      </c>
      <c r="S94" s="77">
        <v>1.73770267432524E-3</v>
      </c>
      <c r="T94" s="77" t="s">
        <v>154</v>
      </c>
      <c r="U94" s="105">
        <v>-0.35179986089576998</v>
      </c>
      <c r="V94" s="105">
        <v>-0.17383805999785501</v>
      </c>
      <c r="W94" s="101">
        <v>-0.17794243719511199</v>
      </c>
    </row>
    <row r="95" spans="2:23" x14ac:dyDescent="0.35">
      <c r="B95" s="55" t="s">
        <v>114</v>
      </c>
      <c r="C95" s="76" t="s">
        <v>137</v>
      </c>
      <c r="D95" s="55" t="s">
        <v>54</v>
      </c>
      <c r="E95" s="55" t="s">
        <v>187</v>
      </c>
      <c r="F95" s="70">
        <v>64.03</v>
      </c>
      <c r="G95" s="77">
        <v>53854</v>
      </c>
      <c r="H95" s="77">
        <v>63.78</v>
      </c>
      <c r="I95" s="77">
        <v>1</v>
      </c>
      <c r="J95" s="77">
        <v>-41.465660121239999</v>
      </c>
      <c r="K95" s="77">
        <v>8.5110347979864401E-2</v>
      </c>
      <c r="L95" s="77">
        <v>-31.023556798857399</v>
      </c>
      <c r="M95" s="77">
        <v>4.7641823284370499E-2</v>
      </c>
      <c r="N95" s="77">
        <v>-10.4421033223826</v>
      </c>
      <c r="O95" s="77">
        <v>3.7468524695493902E-2</v>
      </c>
      <c r="P95" s="77">
        <v>-4.76009542305035</v>
      </c>
      <c r="Q95" s="77">
        <v>-4.7600954230503403</v>
      </c>
      <c r="R95" s="77">
        <v>0</v>
      </c>
      <c r="S95" s="77">
        <v>1.12159616760897E-3</v>
      </c>
      <c r="T95" s="77" t="s">
        <v>153</v>
      </c>
      <c r="U95" s="105">
        <v>-0.21609975993010899</v>
      </c>
      <c r="V95" s="105">
        <v>-0.106783336800075</v>
      </c>
      <c r="W95" s="101">
        <v>-0.109304528607062</v>
      </c>
    </row>
    <row r="96" spans="2:23" x14ac:dyDescent="0.35">
      <c r="B96" s="55" t="s">
        <v>114</v>
      </c>
      <c r="C96" s="76" t="s">
        <v>137</v>
      </c>
      <c r="D96" s="55" t="s">
        <v>54</v>
      </c>
      <c r="E96" s="55" t="s">
        <v>187</v>
      </c>
      <c r="F96" s="70">
        <v>64.03</v>
      </c>
      <c r="G96" s="77">
        <v>58104</v>
      </c>
      <c r="H96" s="77">
        <v>63.66</v>
      </c>
      <c r="I96" s="77">
        <v>1</v>
      </c>
      <c r="J96" s="77">
        <v>-16.2911032730923</v>
      </c>
      <c r="K96" s="77">
        <v>3.4077365887725398E-2</v>
      </c>
      <c r="L96" s="77">
        <v>-17.5435417377</v>
      </c>
      <c r="M96" s="77">
        <v>3.9518420000590901E-2</v>
      </c>
      <c r="N96" s="77">
        <v>1.25243846460768</v>
      </c>
      <c r="O96" s="77">
        <v>-5.4410541128655501E-3</v>
      </c>
      <c r="P96" s="77">
        <v>0.57669221268814996</v>
      </c>
      <c r="Q96" s="77">
        <v>0.57669221268814996</v>
      </c>
      <c r="R96" s="77">
        <v>0</v>
      </c>
      <c r="S96" s="77">
        <v>4.2702489809689999E-5</v>
      </c>
      <c r="T96" s="77" t="s">
        <v>154</v>
      </c>
      <c r="U96" s="105">
        <v>0.116018132068945</v>
      </c>
      <c r="V96" s="105">
        <v>-5.7329093172711301E-2</v>
      </c>
      <c r="W96" s="101">
        <v>0.17336608684079899</v>
      </c>
    </row>
    <row r="97" spans="2:23" x14ac:dyDescent="0.35">
      <c r="B97" s="55" t="s">
        <v>114</v>
      </c>
      <c r="C97" s="76" t="s">
        <v>137</v>
      </c>
      <c r="D97" s="55" t="s">
        <v>54</v>
      </c>
      <c r="E97" s="55" t="s">
        <v>188</v>
      </c>
      <c r="F97" s="70">
        <v>63.8</v>
      </c>
      <c r="G97" s="77">
        <v>54050</v>
      </c>
      <c r="H97" s="77">
        <v>64.040000000000006</v>
      </c>
      <c r="I97" s="77">
        <v>1</v>
      </c>
      <c r="J97" s="77">
        <v>81.486983696223703</v>
      </c>
      <c r="K97" s="77">
        <v>0.117530274660783</v>
      </c>
      <c r="L97" s="77">
        <v>-0.75044138784874004</v>
      </c>
      <c r="M97" s="77">
        <v>9.9679722957549995E-6</v>
      </c>
      <c r="N97" s="77">
        <v>82.237425084072498</v>
      </c>
      <c r="O97" s="77">
        <v>0.11752030668848699</v>
      </c>
      <c r="P97" s="77">
        <v>34.428077681871898</v>
      </c>
      <c r="Q97" s="77">
        <v>34.428077681871898</v>
      </c>
      <c r="R97" s="77">
        <v>0</v>
      </c>
      <c r="S97" s="77">
        <v>2.0979677831781399E-2</v>
      </c>
      <c r="T97" s="77" t="s">
        <v>153</v>
      </c>
      <c r="U97" s="105">
        <v>-12.225084016649999</v>
      </c>
      <c r="V97" s="105">
        <v>-6.0408917824867396</v>
      </c>
      <c r="W97" s="101">
        <v>-6.1835193433525202</v>
      </c>
    </row>
    <row r="98" spans="2:23" x14ac:dyDescent="0.35">
      <c r="B98" s="55" t="s">
        <v>114</v>
      </c>
      <c r="C98" s="76" t="s">
        <v>137</v>
      </c>
      <c r="D98" s="55" t="s">
        <v>54</v>
      </c>
      <c r="E98" s="55" t="s">
        <v>188</v>
      </c>
      <c r="F98" s="70">
        <v>63.8</v>
      </c>
      <c r="G98" s="77">
        <v>56000</v>
      </c>
      <c r="H98" s="77">
        <v>64.239999999999995</v>
      </c>
      <c r="I98" s="77">
        <v>1</v>
      </c>
      <c r="J98" s="77">
        <v>35.236037103690002</v>
      </c>
      <c r="K98" s="77">
        <v>0.120433096144944</v>
      </c>
      <c r="L98" s="77">
        <v>46.846569346200504</v>
      </c>
      <c r="M98" s="77">
        <v>0.21287630277231201</v>
      </c>
      <c r="N98" s="77">
        <v>-11.6105322425104</v>
      </c>
      <c r="O98" s="77">
        <v>-9.2443206627367602E-2</v>
      </c>
      <c r="P98" s="77">
        <v>-22.540337180912999</v>
      </c>
      <c r="Q98" s="77">
        <v>-22.5403371809129</v>
      </c>
      <c r="R98" s="77">
        <v>0</v>
      </c>
      <c r="S98" s="77">
        <v>4.9282479622236898E-2</v>
      </c>
      <c r="T98" s="77" t="s">
        <v>153</v>
      </c>
      <c r="U98" s="105">
        <v>-0.80957990157950899</v>
      </c>
      <c r="V98" s="105">
        <v>-0.40004506865206901</v>
      </c>
      <c r="W98" s="101">
        <v>-0.40949027218040301</v>
      </c>
    </row>
    <row r="99" spans="2:23" x14ac:dyDescent="0.35">
      <c r="B99" s="55" t="s">
        <v>114</v>
      </c>
      <c r="C99" s="76" t="s">
        <v>137</v>
      </c>
      <c r="D99" s="55" t="s">
        <v>54</v>
      </c>
      <c r="E99" s="55" t="s">
        <v>188</v>
      </c>
      <c r="F99" s="70">
        <v>63.8</v>
      </c>
      <c r="G99" s="77">
        <v>58450</v>
      </c>
      <c r="H99" s="77">
        <v>63.17</v>
      </c>
      <c r="I99" s="77">
        <v>1</v>
      </c>
      <c r="J99" s="77">
        <v>-166.47975191780401</v>
      </c>
      <c r="K99" s="77">
        <v>0.70896268948853902</v>
      </c>
      <c r="L99" s="77">
        <v>-63.075520502190003</v>
      </c>
      <c r="M99" s="77">
        <v>0.101770574511796</v>
      </c>
      <c r="N99" s="77">
        <v>-103.40423141561401</v>
      </c>
      <c r="O99" s="77">
        <v>0.60719211497674297</v>
      </c>
      <c r="P99" s="77">
        <v>-26.682197822240401</v>
      </c>
      <c r="Q99" s="77">
        <v>-26.682197822240401</v>
      </c>
      <c r="R99" s="77">
        <v>0</v>
      </c>
      <c r="S99" s="77">
        <v>1.8211417030391901E-2</v>
      </c>
      <c r="T99" s="77" t="s">
        <v>153</v>
      </c>
      <c r="U99" s="105">
        <v>-26.597074372538</v>
      </c>
      <c r="V99" s="105">
        <v>-13.1426538906749</v>
      </c>
      <c r="W99" s="101">
        <v>-13.4529565306203</v>
      </c>
    </row>
    <row r="100" spans="2:23" x14ac:dyDescent="0.35">
      <c r="B100" s="55" t="s">
        <v>114</v>
      </c>
      <c r="C100" s="76" t="s">
        <v>137</v>
      </c>
      <c r="D100" s="55" t="s">
        <v>54</v>
      </c>
      <c r="E100" s="55" t="s">
        <v>189</v>
      </c>
      <c r="F100" s="70">
        <v>63.78</v>
      </c>
      <c r="G100" s="77">
        <v>53850</v>
      </c>
      <c r="H100" s="77">
        <v>63.8</v>
      </c>
      <c r="I100" s="77">
        <v>1</v>
      </c>
      <c r="J100" s="77">
        <v>-14.8758251601267</v>
      </c>
      <c r="K100" s="77">
        <v>0</v>
      </c>
      <c r="L100" s="77">
        <v>-5.0776276494907302</v>
      </c>
      <c r="M100" s="77">
        <v>0</v>
      </c>
      <c r="N100" s="77">
        <v>-9.7981975106359407</v>
      </c>
      <c r="O100" s="77">
        <v>0</v>
      </c>
      <c r="P100" s="77">
        <v>-4.4656080854561102</v>
      </c>
      <c r="Q100" s="77">
        <v>-4.4656080854561004</v>
      </c>
      <c r="R100" s="77">
        <v>0</v>
      </c>
      <c r="S100" s="77">
        <v>0</v>
      </c>
      <c r="T100" s="77" t="s">
        <v>153</v>
      </c>
      <c r="U100" s="105">
        <v>0.19596395021267901</v>
      </c>
      <c r="V100" s="105">
        <v>-9.6833446288887404E-2</v>
      </c>
      <c r="W100" s="101">
        <v>0.29282925525855003</v>
      </c>
    </row>
    <row r="101" spans="2:23" x14ac:dyDescent="0.35">
      <c r="B101" s="55" t="s">
        <v>114</v>
      </c>
      <c r="C101" s="76" t="s">
        <v>137</v>
      </c>
      <c r="D101" s="55" t="s">
        <v>54</v>
      </c>
      <c r="E101" s="55" t="s">
        <v>189</v>
      </c>
      <c r="F101" s="70">
        <v>63.78</v>
      </c>
      <c r="G101" s="77">
        <v>53850</v>
      </c>
      <c r="H101" s="77">
        <v>63.8</v>
      </c>
      <c r="I101" s="77">
        <v>2</v>
      </c>
      <c r="J101" s="77">
        <v>-34.407442927621503</v>
      </c>
      <c r="K101" s="77">
        <v>0</v>
      </c>
      <c r="L101" s="77">
        <v>-11.7444364717231</v>
      </c>
      <c r="M101" s="77">
        <v>0</v>
      </c>
      <c r="N101" s="77">
        <v>-22.663006455898401</v>
      </c>
      <c r="O101" s="77">
        <v>0</v>
      </c>
      <c r="P101" s="77">
        <v>-10.328849235825899</v>
      </c>
      <c r="Q101" s="77">
        <v>-10.328849235825899</v>
      </c>
      <c r="R101" s="77">
        <v>0</v>
      </c>
      <c r="S101" s="77">
        <v>0</v>
      </c>
      <c r="T101" s="77" t="s">
        <v>153</v>
      </c>
      <c r="U101" s="105">
        <v>0.453260129117877</v>
      </c>
      <c r="V101" s="105">
        <v>-0.223973543706357</v>
      </c>
      <c r="W101" s="101">
        <v>0.67730736139954795</v>
      </c>
    </row>
    <row r="102" spans="2:23" x14ac:dyDescent="0.35">
      <c r="B102" s="55" t="s">
        <v>114</v>
      </c>
      <c r="C102" s="76" t="s">
        <v>137</v>
      </c>
      <c r="D102" s="55" t="s">
        <v>54</v>
      </c>
      <c r="E102" s="55" t="s">
        <v>189</v>
      </c>
      <c r="F102" s="70">
        <v>63.78</v>
      </c>
      <c r="G102" s="77">
        <v>58004</v>
      </c>
      <c r="H102" s="77">
        <v>63.83</v>
      </c>
      <c r="I102" s="77">
        <v>1</v>
      </c>
      <c r="J102" s="77">
        <v>6.3343780615058103</v>
      </c>
      <c r="K102" s="77">
        <v>1.36422774448693E-3</v>
      </c>
      <c r="L102" s="77">
        <v>-6.1764592475483404</v>
      </c>
      <c r="M102" s="77">
        <v>1.2970540604452601E-3</v>
      </c>
      <c r="N102" s="77">
        <v>12.5108373090541</v>
      </c>
      <c r="O102" s="77">
        <v>6.7173684041661004E-5</v>
      </c>
      <c r="P102" s="77">
        <v>5.7239105179990002</v>
      </c>
      <c r="Q102" s="77">
        <v>5.7239105179990002</v>
      </c>
      <c r="R102" s="77">
        <v>0</v>
      </c>
      <c r="S102" s="77">
        <v>1.1139471550140299E-3</v>
      </c>
      <c r="T102" s="77" t="s">
        <v>153</v>
      </c>
      <c r="U102" s="105">
        <v>-0.62125584854239302</v>
      </c>
      <c r="V102" s="105">
        <v>-0.30698679413329399</v>
      </c>
      <c r="W102" s="101">
        <v>-0.31423485935971801</v>
      </c>
    </row>
    <row r="103" spans="2:23" x14ac:dyDescent="0.35">
      <c r="B103" s="55" t="s">
        <v>114</v>
      </c>
      <c r="C103" s="76" t="s">
        <v>137</v>
      </c>
      <c r="D103" s="55" t="s">
        <v>54</v>
      </c>
      <c r="E103" s="55" t="s">
        <v>190</v>
      </c>
      <c r="F103" s="70">
        <v>64.23</v>
      </c>
      <c r="G103" s="77">
        <v>54000</v>
      </c>
      <c r="H103" s="77">
        <v>64.12</v>
      </c>
      <c r="I103" s="77">
        <v>1</v>
      </c>
      <c r="J103" s="77">
        <v>-11.0676376285082</v>
      </c>
      <c r="K103" s="77">
        <v>7.42305172216384E-3</v>
      </c>
      <c r="L103" s="77">
        <v>1.55110879669794</v>
      </c>
      <c r="M103" s="77">
        <v>1.4579987305114099E-4</v>
      </c>
      <c r="N103" s="77">
        <v>-12.618746425206201</v>
      </c>
      <c r="O103" s="77">
        <v>7.2772518491126996E-3</v>
      </c>
      <c r="P103" s="77">
        <v>-11.6492152155038</v>
      </c>
      <c r="Q103" s="77">
        <v>-11.6492152155037</v>
      </c>
      <c r="R103" s="77">
        <v>0</v>
      </c>
      <c r="S103" s="77">
        <v>8.2236754373097697E-3</v>
      </c>
      <c r="T103" s="77" t="s">
        <v>153</v>
      </c>
      <c r="U103" s="105">
        <v>-0.92104446935586304</v>
      </c>
      <c r="V103" s="105">
        <v>-0.45512406774946101</v>
      </c>
      <c r="W103" s="101">
        <v>-0.46586970564726399</v>
      </c>
    </row>
    <row r="104" spans="2:23" x14ac:dyDescent="0.35">
      <c r="B104" s="55" t="s">
        <v>114</v>
      </c>
      <c r="C104" s="76" t="s">
        <v>137</v>
      </c>
      <c r="D104" s="55" t="s">
        <v>54</v>
      </c>
      <c r="E104" s="55" t="s">
        <v>190</v>
      </c>
      <c r="F104" s="70">
        <v>64.23</v>
      </c>
      <c r="G104" s="77">
        <v>54850</v>
      </c>
      <c r="H104" s="77">
        <v>64.23</v>
      </c>
      <c r="I104" s="77">
        <v>1</v>
      </c>
      <c r="J104" s="77">
        <v>0.59689693807668398</v>
      </c>
      <c r="K104" s="77">
        <v>2.814659042014E-6</v>
      </c>
      <c r="L104" s="77">
        <v>17.506429910318399</v>
      </c>
      <c r="M104" s="77">
        <v>2.4211531968186401E-3</v>
      </c>
      <c r="N104" s="77">
        <v>-16.909532972241699</v>
      </c>
      <c r="O104" s="77">
        <v>-2.41833853777662E-3</v>
      </c>
      <c r="P104" s="77">
        <v>-6.2434187907377003</v>
      </c>
      <c r="Q104" s="77">
        <v>-6.2434187907376897</v>
      </c>
      <c r="R104" s="77">
        <v>0</v>
      </c>
      <c r="S104" s="77">
        <v>3.0794419775263902E-4</v>
      </c>
      <c r="T104" s="77" t="s">
        <v>154</v>
      </c>
      <c r="U104" s="105">
        <v>-0.15532988428139199</v>
      </c>
      <c r="V104" s="105">
        <v>-7.6754566287815504E-2</v>
      </c>
      <c r="W104" s="101">
        <v>-7.8566768354847993E-2</v>
      </c>
    </row>
    <row r="105" spans="2:23" x14ac:dyDescent="0.35">
      <c r="B105" s="55" t="s">
        <v>114</v>
      </c>
      <c r="C105" s="76" t="s">
        <v>137</v>
      </c>
      <c r="D105" s="55" t="s">
        <v>54</v>
      </c>
      <c r="E105" s="55" t="s">
        <v>135</v>
      </c>
      <c r="F105" s="70">
        <v>64.12</v>
      </c>
      <c r="G105" s="77">
        <v>54250</v>
      </c>
      <c r="H105" s="77">
        <v>64.099999999999994</v>
      </c>
      <c r="I105" s="77">
        <v>1</v>
      </c>
      <c r="J105" s="77">
        <v>-6.9436157288719897</v>
      </c>
      <c r="K105" s="77">
        <v>6.5570767170724403E-4</v>
      </c>
      <c r="L105" s="77">
        <v>10.332944252708501</v>
      </c>
      <c r="M105" s="77">
        <v>1.4520684222423101E-3</v>
      </c>
      <c r="N105" s="77">
        <v>-17.276559981580501</v>
      </c>
      <c r="O105" s="77">
        <v>-7.9636075053507102E-4</v>
      </c>
      <c r="P105" s="77">
        <v>-3.3928008231860498</v>
      </c>
      <c r="Q105" s="77">
        <v>-3.39280082318604</v>
      </c>
      <c r="R105" s="77">
        <v>0</v>
      </c>
      <c r="S105" s="77">
        <v>1.56550924991042E-4</v>
      </c>
      <c r="T105" s="77" t="s">
        <v>153</v>
      </c>
      <c r="U105" s="105">
        <v>-0.39658588734859002</v>
      </c>
      <c r="V105" s="105">
        <v>-0.19596858595584399</v>
      </c>
      <c r="W105" s="101">
        <v>-0.20059547258576699</v>
      </c>
    </row>
    <row r="106" spans="2:23" x14ac:dyDescent="0.35">
      <c r="B106" s="55" t="s">
        <v>114</v>
      </c>
      <c r="C106" s="76" t="s">
        <v>137</v>
      </c>
      <c r="D106" s="55" t="s">
        <v>54</v>
      </c>
      <c r="E106" s="55" t="s">
        <v>191</v>
      </c>
      <c r="F106" s="70">
        <v>64.040000000000006</v>
      </c>
      <c r="G106" s="77">
        <v>54250</v>
      </c>
      <c r="H106" s="77">
        <v>64.099999999999994</v>
      </c>
      <c r="I106" s="77">
        <v>1</v>
      </c>
      <c r="J106" s="77">
        <v>6.9453955621470396</v>
      </c>
      <c r="K106" s="77">
        <v>2.9039588747844401E-3</v>
      </c>
      <c r="L106" s="77">
        <v>-10.3290068981518</v>
      </c>
      <c r="M106" s="77">
        <v>6.4226406868244596E-3</v>
      </c>
      <c r="N106" s="77">
        <v>17.274402460298798</v>
      </c>
      <c r="O106" s="77">
        <v>-3.5186818120400199E-3</v>
      </c>
      <c r="P106" s="77">
        <v>3.39280082318581</v>
      </c>
      <c r="Q106" s="77">
        <v>3.39280082318581</v>
      </c>
      <c r="R106" s="77">
        <v>0</v>
      </c>
      <c r="S106" s="77">
        <v>6.9296806503378096E-4</v>
      </c>
      <c r="T106" s="77" t="s">
        <v>153</v>
      </c>
      <c r="U106" s="105">
        <v>-1.2619060913151201</v>
      </c>
      <c r="V106" s="105">
        <v>-0.62355711641026401</v>
      </c>
      <c r="W106" s="101">
        <v>-0.63827951730344601</v>
      </c>
    </row>
    <row r="107" spans="2:23" x14ac:dyDescent="0.35">
      <c r="B107" s="55" t="s">
        <v>114</v>
      </c>
      <c r="C107" s="76" t="s">
        <v>137</v>
      </c>
      <c r="D107" s="55" t="s">
        <v>54</v>
      </c>
      <c r="E107" s="55" t="s">
        <v>192</v>
      </c>
      <c r="F107" s="70">
        <v>64.209999999999994</v>
      </c>
      <c r="G107" s="77">
        <v>53550</v>
      </c>
      <c r="H107" s="77">
        <v>64.17</v>
      </c>
      <c r="I107" s="77">
        <v>1</v>
      </c>
      <c r="J107" s="77">
        <v>-8.1833785684213591</v>
      </c>
      <c r="K107" s="77">
        <v>1.18532802085554E-3</v>
      </c>
      <c r="L107" s="77">
        <v>16.0010744496977</v>
      </c>
      <c r="M107" s="77">
        <v>4.5318085887423804E-3</v>
      </c>
      <c r="N107" s="77">
        <v>-24.184453018119001</v>
      </c>
      <c r="O107" s="77">
        <v>-3.3464805678868402E-3</v>
      </c>
      <c r="P107" s="77">
        <v>-12.4958702043398</v>
      </c>
      <c r="Q107" s="77">
        <v>-12.495870204339701</v>
      </c>
      <c r="R107" s="77">
        <v>0</v>
      </c>
      <c r="S107" s="77">
        <v>2.7637978672976002E-3</v>
      </c>
      <c r="T107" s="77" t="s">
        <v>153</v>
      </c>
      <c r="U107" s="105">
        <v>-1.18218870837722</v>
      </c>
      <c r="V107" s="105">
        <v>-0.584165642056791</v>
      </c>
      <c r="W107" s="101">
        <v>-0.59795799650844705</v>
      </c>
    </row>
    <row r="108" spans="2:23" x14ac:dyDescent="0.35">
      <c r="B108" s="55" t="s">
        <v>114</v>
      </c>
      <c r="C108" s="76" t="s">
        <v>137</v>
      </c>
      <c r="D108" s="55" t="s">
        <v>54</v>
      </c>
      <c r="E108" s="55" t="s">
        <v>193</v>
      </c>
      <c r="F108" s="70">
        <v>63.4</v>
      </c>
      <c r="G108" s="77">
        <v>58200</v>
      </c>
      <c r="H108" s="77">
        <v>63.05</v>
      </c>
      <c r="I108" s="77">
        <v>1</v>
      </c>
      <c r="J108" s="77">
        <v>-17.809364046071</v>
      </c>
      <c r="K108" s="77">
        <v>5.5822526799685503E-2</v>
      </c>
      <c r="L108" s="77">
        <v>42.670829382550203</v>
      </c>
      <c r="M108" s="77">
        <v>0.32046074371426903</v>
      </c>
      <c r="N108" s="77">
        <v>-60.480193428621199</v>
      </c>
      <c r="O108" s="77">
        <v>-0.264638216914584</v>
      </c>
      <c r="P108" s="77">
        <v>-22.283017184973801</v>
      </c>
      <c r="Q108" s="77">
        <v>-22.283017184973801</v>
      </c>
      <c r="R108" s="77">
        <v>0</v>
      </c>
      <c r="S108" s="77">
        <v>8.7389782456387594E-2</v>
      </c>
      <c r="T108" s="77" t="s">
        <v>154</v>
      </c>
      <c r="U108" s="105">
        <v>-37.899818964441998</v>
      </c>
      <c r="V108" s="105">
        <v>-18.7277817173456</v>
      </c>
      <c r="W108" s="101">
        <v>-19.169951172278601</v>
      </c>
    </row>
    <row r="109" spans="2:23" x14ac:dyDescent="0.35">
      <c r="B109" s="55" t="s">
        <v>114</v>
      </c>
      <c r="C109" s="76" t="s">
        <v>137</v>
      </c>
      <c r="D109" s="55" t="s">
        <v>54</v>
      </c>
      <c r="E109" s="55" t="s">
        <v>194</v>
      </c>
      <c r="F109" s="70">
        <v>64.31</v>
      </c>
      <c r="G109" s="77">
        <v>53000</v>
      </c>
      <c r="H109" s="77">
        <v>64.38</v>
      </c>
      <c r="I109" s="77">
        <v>1</v>
      </c>
      <c r="J109" s="77">
        <v>31.172989232390702</v>
      </c>
      <c r="K109" s="77">
        <v>2.4021789969917499E-2</v>
      </c>
      <c r="L109" s="77">
        <v>63.148982273035102</v>
      </c>
      <c r="M109" s="77">
        <v>9.8578266743609005E-2</v>
      </c>
      <c r="N109" s="77">
        <v>-31.975993040644401</v>
      </c>
      <c r="O109" s="77">
        <v>-7.4556476773691496E-2</v>
      </c>
      <c r="P109" s="77">
        <v>-15.230485064106899</v>
      </c>
      <c r="Q109" s="77">
        <v>-15.230485064106899</v>
      </c>
      <c r="R109" s="77">
        <v>0</v>
      </c>
      <c r="S109" s="77">
        <v>5.7342409331189604E-3</v>
      </c>
      <c r="T109" s="77" t="s">
        <v>154</v>
      </c>
      <c r="U109" s="105">
        <v>-2.55901698515828</v>
      </c>
      <c r="V109" s="105">
        <v>-1.2645103015924</v>
      </c>
      <c r="W109" s="101">
        <v>-1.29436583062682</v>
      </c>
    </row>
    <row r="110" spans="2:23" x14ac:dyDescent="0.35">
      <c r="B110" s="55" t="s">
        <v>114</v>
      </c>
      <c r="C110" s="76" t="s">
        <v>137</v>
      </c>
      <c r="D110" s="55" t="s">
        <v>54</v>
      </c>
      <c r="E110" s="55" t="s">
        <v>195</v>
      </c>
      <c r="F110" s="70">
        <v>64.239999999999995</v>
      </c>
      <c r="G110" s="77">
        <v>56100</v>
      </c>
      <c r="H110" s="77">
        <v>64.34</v>
      </c>
      <c r="I110" s="77">
        <v>1</v>
      </c>
      <c r="J110" s="77">
        <v>8.5112460534725596</v>
      </c>
      <c r="K110" s="77">
        <v>5.5490042987188203E-3</v>
      </c>
      <c r="L110" s="77">
        <v>20.0629146579587</v>
      </c>
      <c r="M110" s="77">
        <v>3.0833073714256198E-2</v>
      </c>
      <c r="N110" s="77">
        <v>-11.551668604486199</v>
      </c>
      <c r="O110" s="77">
        <v>-2.5284069415537399E-2</v>
      </c>
      <c r="P110" s="77">
        <v>-22.540337180912498</v>
      </c>
      <c r="Q110" s="77">
        <v>-22.540337180912498</v>
      </c>
      <c r="R110" s="77">
        <v>0</v>
      </c>
      <c r="S110" s="77">
        <v>3.8917916897558802E-2</v>
      </c>
      <c r="T110" s="77" t="s">
        <v>153</v>
      </c>
      <c r="U110" s="105">
        <v>-0.47034596227618303</v>
      </c>
      <c r="V110" s="105">
        <v>-0.23241632160321099</v>
      </c>
      <c r="W110" s="101">
        <v>-0.23790375197760799</v>
      </c>
    </row>
    <row r="111" spans="2:23" x14ac:dyDescent="0.35">
      <c r="B111" s="55" t="s">
        <v>114</v>
      </c>
      <c r="C111" s="76" t="s">
        <v>137</v>
      </c>
      <c r="D111" s="55" t="s">
        <v>54</v>
      </c>
      <c r="E111" s="55" t="s">
        <v>136</v>
      </c>
      <c r="F111" s="70">
        <v>64.39</v>
      </c>
      <c r="G111" s="77">
        <v>56100</v>
      </c>
      <c r="H111" s="77">
        <v>64.34</v>
      </c>
      <c r="I111" s="77">
        <v>1</v>
      </c>
      <c r="J111" s="77">
        <v>-4.4050235351954896</v>
      </c>
      <c r="K111" s="77">
        <v>1.60473001498328E-3</v>
      </c>
      <c r="L111" s="77">
        <v>-24.537670487912798</v>
      </c>
      <c r="M111" s="77">
        <v>4.9793444474899203E-2</v>
      </c>
      <c r="N111" s="77">
        <v>20.132646952717302</v>
      </c>
      <c r="O111" s="77">
        <v>-4.8188714459916002E-2</v>
      </c>
      <c r="P111" s="77">
        <v>24.384230260904602</v>
      </c>
      <c r="Q111" s="77">
        <v>24.384230260904602</v>
      </c>
      <c r="R111" s="77">
        <v>0</v>
      </c>
      <c r="S111" s="77">
        <v>4.9172649683970698E-2</v>
      </c>
      <c r="T111" s="77" t="s">
        <v>153</v>
      </c>
      <c r="U111" s="105">
        <v>-2.0950342585766801</v>
      </c>
      <c r="V111" s="105">
        <v>-1.0352383034282</v>
      </c>
      <c r="W111" s="101">
        <v>-1.05968064066074</v>
      </c>
    </row>
    <row r="112" spans="2:23" x14ac:dyDescent="0.35">
      <c r="B112" s="55" t="s">
        <v>114</v>
      </c>
      <c r="C112" s="76" t="s">
        <v>137</v>
      </c>
      <c r="D112" s="55" t="s">
        <v>54</v>
      </c>
      <c r="E112" s="55" t="s">
        <v>196</v>
      </c>
      <c r="F112" s="70">
        <v>63.83</v>
      </c>
      <c r="G112" s="77">
        <v>58054</v>
      </c>
      <c r="H112" s="77">
        <v>63.73</v>
      </c>
      <c r="I112" s="77">
        <v>1</v>
      </c>
      <c r="J112" s="77">
        <v>-15.1665320068958</v>
      </c>
      <c r="K112" s="77">
        <v>1.2927331553130099E-2</v>
      </c>
      <c r="L112" s="77">
        <v>-14.539923798013101</v>
      </c>
      <c r="M112" s="77">
        <v>1.1881207383723899E-2</v>
      </c>
      <c r="N112" s="77">
        <v>-0.62660820888269497</v>
      </c>
      <c r="O112" s="77">
        <v>1.0461241694061799E-3</v>
      </c>
      <c r="P112" s="77">
        <v>-0.288498872492439</v>
      </c>
      <c r="Q112" s="77">
        <v>-0.288498872492439</v>
      </c>
      <c r="R112" s="77">
        <v>0</v>
      </c>
      <c r="S112" s="77">
        <v>4.6776158879329996E-6</v>
      </c>
      <c r="T112" s="77" t="s">
        <v>153</v>
      </c>
      <c r="U112" s="105">
        <v>4.0609786364556597E-3</v>
      </c>
      <c r="V112" s="105">
        <v>-2.0066882518277799E-3</v>
      </c>
      <c r="W112" s="101">
        <v>6.0683271001813598E-3</v>
      </c>
    </row>
    <row r="113" spans="2:23" x14ac:dyDescent="0.35">
      <c r="B113" s="55" t="s">
        <v>114</v>
      </c>
      <c r="C113" s="76" t="s">
        <v>137</v>
      </c>
      <c r="D113" s="55" t="s">
        <v>54</v>
      </c>
      <c r="E113" s="55" t="s">
        <v>196</v>
      </c>
      <c r="F113" s="70">
        <v>63.83</v>
      </c>
      <c r="G113" s="77">
        <v>58104</v>
      </c>
      <c r="H113" s="77">
        <v>63.66</v>
      </c>
      <c r="I113" s="77">
        <v>1</v>
      </c>
      <c r="J113" s="77">
        <v>-16.800305487101699</v>
      </c>
      <c r="K113" s="77">
        <v>2.5233173642718602E-2</v>
      </c>
      <c r="L113" s="77">
        <v>-16.174015854278199</v>
      </c>
      <c r="M113" s="77">
        <v>2.33869317235872E-2</v>
      </c>
      <c r="N113" s="77">
        <v>-0.62628963282347905</v>
      </c>
      <c r="O113" s="77">
        <v>1.84624191913136E-3</v>
      </c>
      <c r="P113" s="77">
        <v>-0.28819334019484</v>
      </c>
      <c r="Q113" s="77">
        <v>-0.288193340194839</v>
      </c>
      <c r="R113" s="77">
        <v>0</v>
      </c>
      <c r="S113" s="77">
        <v>7.4251528791399997E-6</v>
      </c>
      <c r="T113" s="77" t="s">
        <v>153</v>
      </c>
      <c r="U113" s="105">
        <v>1.1219453555036099E-2</v>
      </c>
      <c r="V113" s="105">
        <v>-5.5439704702480701E-3</v>
      </c>
      <c r="W113" s="101">
        <v>1.6765248023238401E-2</v>
      </c>
    </row>
    <row r="114" spans="2:23" x14ac:dyDescent="0.35">
      <c r="B114" s="55" t="s">
        <v>114</v>
      </c>
      <c r="C114" s="76" t="s">
        <v>137</v>
      </c>
      <c r="D114" s="55" t="s">
        <v>54</v>
      </c>
      <c r="E114" s="55" t="s">
        <v>197</v>
      </c>
      <c r="F114" s="70">
        <v>63.73</v>
      </c>
      <c r="G114" s="77">
        <v>58104</v>
      </c>
      <c r="H114" s="77">
        <v>63.66</v>
      </c>
      <c r="I114" s="77">
        <v>1</v>
      </c>
      <c r="J114" s="77">
        <v>-19.601712478614999</v>
      </c>
      <c r="K114" s="77">
        <v>1.28331862119493E-2</v>
      </c>
      <c r="L114" s="77">
        <v>-18.9741767458464</v>
      </c>
      <c r="M114" s="77">
        <v>1.20246473982995E-2</v>
      </c>
      <c r="N114" s="77">
        <v>-0.62753573276853003</v>
      </c>
      <c r="O114" s="77">
        <v>8.0853881364977801E-4</v>
      </c>
      <c r="P114" s="77">
        <v>-0.28849887249412698</v>
      </c>
      <c r="Q114" s="77">
        <v>-0.28849887249412698</v>
      </c>
      <c r="R114" s="77">
        <v>0</v>
      </c>
      <c r="S114" s="77">
        <v>2.7799354209750001E-6</v>
      </c>
      <c r="T114" s="77" t="s">
        <v>153</v>
      </c>
      <c r="U114" s="105">
        <v>7.5723784416253104E-3</v>
      </c>
      <c r="V114" s="105">
        <v>-3.7418081249660801E-3</v>
      </c>
      <c r="W114" s="101">
        <v>1.13154176428393E-2</v>
      </c>
    </row>
    <row r="115" spans="2:23" x14ac:dyDescent="0.35">
      <c r="B115" s="55" t="s">
        <v>114</v>
      </c>
      <c r="C115" s="76" t="s">
        <v>137</v>
      </c>
      <c r="D115" s="55" t="s">
        <v>54</v>
      </c>
      <c r="E115" s="55" t="s">
        <v>198</v>
      </c>
      <c r="F115" s="70">
        <v>62.89</v>
      </c>
      <c r="G115" s="77">
        <v>58200</v>
      </c>
      <c r="H115" s="77">
        <v>63.05</v>
      </c>
      <c r="I115" s="77">
        <v>1</v>
      </c>
      <c r="J115" s="77">
        <v>48.101291174119602</v>
      </c>
      <c r="K115" s="77">
        <v>9.4631729296053194E-2</v>
      </c>
      <c r="L115" s="77">
        <v>-12.290809751805099</v>
      </c>
      <c r="M115" s="77">
        <v>6.1785177781222998E-3</v>
      </c>
      <c r="N115" s="77">
        <v>60.392100925924801</v>
      </c>
      <c r="O115" s="77">
        <v>8.8453211517930896E-2</v>
      </c>
      <c r="P115" s="77">
        <v>22.2830171849746</v>
      </c>
      <c r="Q115" s="77">
        <v>22.283017184974501</v>
      </c>
      <c r="R115" s="77">
        <v>0</v>
      </c>
      <c r="S115" s="77">
        <v>2.0308193764014101E-2</v>
      </c>
      <c r="T115" s="77" t="s">
        <v>153</v>
      </c>
      <c r="U115" s="105">
        <v>-4.0928374188636401</v>
      </c>
      <c r="V115" s="105">
        <v>-2.0224309212921598</v>
      </c>
      <c r="W115" s="101">
        <v>-2.0701812203721199</v>
      </c>
    </row>
    <row r="116" spans="2:23" x14ac:dyDescent="0.35">
      <c r="B116" s="55" t="s">
        <v>114</v>
      </c>
      <c r="C116" s="76" t="s">
        <v>137</v>
      </c>
      <c r="D116" s="55" t="s">
        <v>54</v>
      </c>
      <c r="E116" s="55" t="s">
        <v>198</v>
      </c>
      <c r="F116" s="70">
        <v>62.89</v>
      </c>
      <c r="G116" s="77">
        <v>58300</v>
      </c>
      <c r="H116" s="77">
        <v>62.76</v>
      </c>
      <c r="I116" s="77">
        <v>1</v>
      </c>
      <c r="J116" s="77">
        <v>-25.1500588667115</v>
      </c>
      <c r="K116" s="77">
        <v>2.3972714971864099E-2</v>
      </c>
      <c r="L116" s="77">
        <v>-10.802890710924601</v>
      </c>
      <c r="M116" s="77">
        <v>4.4230227682916902E-3</v>
      </c>
      <c r="N116" s="77">
        <v>-14.3471681557869</v>
      </c>
      <c r="O116" s="77">
        <v>1.9549692203572399E-2</v>
      </c>
      <c r="P116" s="77">
        <v>-27.533115710718999</v>
      </c>
      <c r="Q116" s="77">
        <v>-27.533115710718899</v>
      </c>
      <c r="R116" s="77">
        <v>0</v>
      </c>
      <c r="S116" s="77">
        <v>2.87309462620399E-2</v>
      </c>
      <c r="T116" s="77" t="s">
        <v>153</v>
      </c>
      <c r="U116" s="105">
        <v>-0.63692244756288996</v>
      </c>
      <c r="V116" s="105">
        <v>-0.31472827297740902</v>
      </c>
      <c r="W116" s="101">
        <v>-0.32215911721805701</v>
      </c>
    </row>
    <row r="117" spans="2:23" x14ac:dyDescent="0.35">
      <c r="B117" s="55" t="s">
        <v>114</v>
      </c>
      <c r="C117" s="76" t="s">
        <v>137</v>
      </c>
      <c r="D117" s="55" t="s">
        <v>54</v>
      </c>
      <c r="E117" s="55" t="s">
        <v>198</v>
      </c>
      <c r="F117" s="70">
        <v>62.89</v>
      </c>
      <c r="G117" s="77">
        <v>58500</v>
      </c>
      <c r="H117" s="77">
        <v>62.86</v>
      </c>
      <c r="I117" s="77">
        <v>1</v>
      </c>
      <c r="J117" s="77">
        <v>-60.7417273789045</v>
      </c>
      <c r="K117" s="77">
        <v>1.9185698713860399E-2</v>
      </c>
      <c r="L117" s="77">
        <v>-14.633757089345799</v>
      </c>
      <c r="M117" s="77">
        <v>1.1135636020598899E-3</v>
      </c>
      <c r="N117" s="77">
        <v>-46.107970289558601</v>
      </c>
      <c r="O117" s="77">
        <v>1.8072135111800499E-2</v>
      </c>
      <c r="P117" s="77">
        <v>5.2500985257431001</v>
      </c>
      <c r="Q117" s="77">
        <v>5.2500985257431001</v>
      </c>
      <c r="R117" s="77">
        <v>0</v>
      </c>
      <c r="S117" s="77">
        <v>1.4333037955605201E-4</v>
      </c>
      <c r="T117" s="77" t="s">
        <v>153</v>
      </c>
      <c r="U117" s="105">
        <v>-0.24695361353235401</v>
      </c>
      <c r="V117" s="105">
        <v>-0.122029431667807</v>
      </c>
      <c r="W117" s="101">
        <v>-0.124910589089477</v>
      </c>
    </row>
    <row r="118" spans="2:23" x14ac:dyDescent="0.35">
      <c r="B118" s="55" t="s">
        <v>114</v>
      </c>
      <c r="C118" s="76" t="s">
        <v>137</v>
      </c>
      <c r="D118" s="55" t="s">
        <v>54</v>
      </c>
      <c r="E118" s="55" t="s">
        <v>199</v>
      </c>
      <c r="F118" s="70">
        <v>62.76</v>
      </c>
      <c r="G118" s="77">
        <v>58305</v>
      </c>
      <c r="H118" s="77">
        <v>62.76</v>
      </c>
      <c r="I118" s="77">
        <v>1</v>
      </c>
      <c r="J118" s="77">
        <v>1.78574E-13</v>
      </c>
      <c r="K118" s="77">
        <v>0</v>
      </c>
      <c r="L118" s="77">
        <v>1.5567000000000001E-14</v>
      </c>
      <c r="M118" s="77">
        <v>0</v>
      </c>
      <c r="N118" s="77">
        <v>1.6300699999999999E-13</v>
      </c>
      <c r="O118" s="77">
        <v>0</v>
      </c>
      <c r="P118" s="77">
        <v>-7.7401999999999997E-14</v>
      </c>
      <c r="Q118" s="77">
        <v>-7.7403000000000006E-14</v>
      </c>
      <c r="R118" s="77">
        <v>0</v>
      </c>
      <c r="S118" s="77">
        <v>0</v>
      </c>
      <c r="T118" s="77" t="s">
        <v>153</v>
      </c>
      <c r="U118" s="105">
        <v>0</v>
      </c>
      <c r="V118" s="105">
        <v>0</v>
      </c>
      <c r="W118" s="101">
        <v>0</v>
      </c>
    </row>
    <row r="119" spans="2:23" x14ac:dyDescent="0.35">
      <c r="B119" s="55" t="s">
        <v>114</v>
      </c>
      <c r="C119" s="76" t="s">
        <v>137</v>
      </c>
      <c r="D119" s="55" t="s">
        <v>54</v>
      </c>
      <c r="E119" s="55" t="s">
        <v>199</v>
      </c>
      <c r="F119" s="70">
        <v>62.76</v>
      </c>
      <c r="G119" s="77">
        <v>58350</v>
      </c>
      <c r="H119" s="77">
        <v>62.36</v>
      </c>
      <c r="I119" s="77">
        <v>1</v>
      </c>
      <c r="J119" s="77">
        <v>-44.612072621740502</v>
      </c>
      <c r="K119" s="77">
        <v>0.131952714665174</v>
      </c>
      <c r="L119" s="77">
        <v>-24.095213587900901</v>
      </c>
      <c r="M119" s="77">
        <v>3.84924087732273E-2</v>
      </c>
      <c r="N119" s="77">
        <v>-20.516859033839602</v>
      </c>
      <c r="O119" s="77">
        <v>9.3460305891946399E-2</v>
      </c>
      <c r="P119" s="77">
        <v>-48.965215007214603</v>
      </c>
      <c r="Q119" s="77">
        <v>-48.965215007214503</v>
      </c>
      <c r="R119" s="77">
        <v>0</v>
      </c>
      <c r="S119" s="77">
        <v>0.15896036821059201</v>
      </c>
      <c r="T119" s="77" t="s">
        <v>153</v>
      </c>
      <c r="U119" s="105">
        <v>-2.3598668769356199</v>
      </c>
      <c r="V119" s="105">
        <v>-1.1661024501121899</v>
      </c>
      <c r="W119" s="101">
        <v>-1.19363453546775</v>
      </c>
    </row>
    <row r="120" spans="2:23" x14ac:dyDescent="0.35">
      <c r="B120" s="55" t="s">
        <v>114</v>
      </c>
      <c r="C120" s="76" t="s">
        <v>137</v>
      </c>
      <c r="D120" s="55" t="s">
        <v>54</v>
      </c>
      <c r="E120" s="55" t="s">
        <v>199</v>
      </c>
      <c r="F120" s="70">
        <v>62.76</v>
      </c>
      <c r="G120" s="77">
        <v>58600</v>
      </c>
      <c r="H120" s="77">
        <v>62.77</v>
      </c>
      <c r="I120" s="77">
        <v>1</v>
      </c>
      <c r="J120" s="77">
        <v>19.3833296703503</v>
      </c>
      <c r="K120" s="77">
        <v>1.44273972138041E-3</v>
      </c>
      <c r="L120" s="77">
        <v>13.2705270359811</v>
      </c>
      <c r="M120" s="77">
        <v>6.7625044920079005E-4</v>
      </c>
      <c r="N120" s="77">
        <v>6.1128026343691904</v>
      </c>
      <c r="O120" s="77">
        <v>7.6648927217962202E-4</v>
      </c>
      <c r="P120" s="77">
        <v>21.432099296497402</v>
      </c>
      <c r="Q120" s="77">
        <v>21.432099296497402</v>
      </c>
      <c r="R120" s="77">
        <v>0</v>
      </c>
      <c r="S120" s="77">
        <v>1.76384594017892E-3</v>
      </c>
      <c r="T120" s="77" t="s">
        <v>154</v>
      </c>
      <c r="U120" s="105">
        <v>-1.30193271753691E-2</v>
      </c>
      <c r="V120" s="105">
        <v>-6.4333583671145498E-3</v>
      </c>
      <c r="W120" s="101">
        <v>-6.5852522008589603E-3</v>
      </c>
    </row>
    <row r="121" spans="2:23" x14ac:dyDescent="0.35">
      <c r="B121" s="55" t="s">
        <v>114</v>
      </c>
      <c r="C121" s="76" t="s">
        <v>137</v>
      </c>
      <c r="D121" s="55" t="s">
        <v>54</v>
      </c>
      <c r="E121" s="55" t="s">
        <v>200</v>
      </c>
      <c r="F121" s="70">
        <v>62.76</v>
      </c>
      <c r="G121" s="77">
        <v>58300</v>
      </c>
      <c r="H121" s="77">
        <v>62.76</v>
      </c>
      <c r="I121" s="77">
        <v>2</v>
      </c>
      <c r="J121" s="77">
        <v>-1.2749199999999999E-13</v>
      </c>
      <c r="K121" s="77">
        <v>0</v>
      </c>
      <c r="L121" s="77">
        <v>-5.532E-15</v>
      </c>
      <c r="M121" s="77">
        <v>0</v>
      </c>
      <c r="N121" s="77">
        <v>-1.2195999999999999E-13</v>
      </c>
      <c r="O121" s="77">
        <v>0</v>
      </c>
      <c r="P121" s="77">
        <v>4.1469999999999999E-14</v>
      </c>
      <c r="Q121" s="77">
        <v>4.1469999999999999E-14</v>
      </c>
      <c r="R121" s="77">
        <v>0</v>
      </c>
      <c r="S121" s="77">
        <v>0</v>
      </c>
      <c r="T121" s="77" t="s">
        <v>153</v>
      </c>
      <c r="U121" s="105">
        <v>0</v>
      </c>
      <c r="V121" s="105">
        <v>0</v>
      </c>
      <c r="W121" s="101">
        <v>0</v>
      </c>
    </row>
    <row r="122" spans="2:23" x14ac:dyDescent="0.35">
      <c r="B122" s="55" t="s">
        <v>114</v>
      </c>
      <c r="C122" s="76" t="s">
        <v>137</v>
      </c>
      <c r="D122" s="55" t="s">
        <v>54</v>
      </c>
      <c r="E122" s="55" t="s">
        <v>201</v>
      </c>
      <c r="F122" s="70">
        <v>63.17</v>
      </c>
      <c r="G122" s="77">
        <v>58500</v>
      </c>
      <c r="H122" s="77">
        <v>62.86</v>
      </c>
      <c r="I122" s="77">
        <v>1</v>
      </c>
      <c r="J122" s="77">
        <v>-148.359409721893</v>
      </c>
      <c r="K122" s="77">
        <v>0.31034825378770098</v>
      </c>
      <c r="L122" s="77">
        <v>-44.510373285467502</v>
      </c>
      <c r="M122" s="77">
        <v>2.7934543953164401E-2</v>
      </c>
      <c r="N122" s="77">
        <v>-103.849036436425</v>
      </c>
      <c r="O122" s="77">
        <v>0.28241370983453701</v>
      </c>
      <c r="P122" s="77">
        <v>-26.682197822240202</v>
      </c>
      <c r="Q122" s="77">
        <v>-26.682197822240202</v>
      </c>
      <c r="R122" s="77">
        <v>0</v>
      </c>
      <c r="S122" s="77">
        <v>1.00383494968148E-2</v>
      </c>
      <c r="T122" s="77" t="s">
        <v>153</v>
      </c>
      <c r="U122" s="105">
        <v>-14.396901370068701</v>
      </c>
      <c r="V122" s="105">
        <v>-7.1140716138449998</v>
      </c>
      <c r="W122" s="101">
        <v>-7.28203732464433</v>
      </c>
    </row>
    <row r="123" spans="2:23" x14ac:dyDescent="0.35">
      <c r="B123" s="55" t="s">
        <v>114</v>
      </c>
      <c r="C123" s="76" t="s">
        <v>137</v>
      </c>
      <c r="D123" s="55" t="s">
        <v>54</v>
      </c>
      <c r="E123" s="55" t="s">
        <v>202</v>
      </c>
      <c r="F123" s="70">
        <v>62.86</v>
      </c>
      <c r="G123" s="77">
        <v>58600</v>
      </c>
      <c r="H123" s="77">
        <v>62.77</v>
      </c>
      <c r="I123" s="77">
        <v>1</v>
      </c>
      <c r="J123" s="77">
        <v>-12.2693685208039</v>
      </c>
      <c r="K123" s="77">
        <v>6.8795593581977201E-3</v>
      </c>
      <c r="L123" s="77">
        <v>-6.1595219883528403</v>
      </c>
      <c r="M123" s="77">
        <v>1.7338447984125999E-3</v>
      </c>
      <c r="N123" s="77">
        <v>-6.1098465324510602</v>
      </c>
      <c r="O123" s="77">
        <v>5.1457145597851202E-3</v>
      </c>
      <c r="P123" s="77">
        <v>-21.432099296496499</v>
      </c>
      <c r="Q123" s="77">
        <v>-21.432099296496499</v>
      </c>
      <c r="R123" s="77">
        <v>0</v>
      </c>
      <c r="S123" s="77">
        <v>2.0991604027648301E-2</v>
      </c>
      <c r="T123" s="77" t="s">
        <v>154</v>
      </c>
      <c r="U123" s="105">
        <v>-0.22665812784767</v>
      </c>
      <c r="V123" s="105">
        <v>-0.112000639020885</v>
      </c>
      <c r="W123" s="101">
        <v>-0.11464501315208001</v>
      </c>
    </row>
    <row r="124" spans="2:23" x14ac:dyDescent="0.35">
      <c r="B124" s="55" t="s">
        <v>114</v>
      </c>
      <c r="C124" s="76" t="s">
        <v>115</v>
      </c>
      <c r="D124" s="55" t="s">
        <v>59</v>
      </c>
      <c r="E124" s="55" t="s">
        <v>116</v>
      </c>
      <c r="F124" s="70">
        <v>63.55</v>
      </c>
      <c r="G124" s="77">
        <v>50050</v>
      </c>
      <c r="H124" s="77">
        <v>61.67</v>
      </c>
      <c r="I124" s="77">
        <v>1</v>
      </c>
      <c r="J124" s="77">
        <v>-81.487622694855801</v>
      </c>
      <c r="K124" s="77">
        <v>1.2151625754000299</v>
      </c>
      <c r="L124" s="77">
        <v>14.533922150787101</v>
      </c>
      <c r="M124" s="77">
        <v>3.86559854345805E-2</v>
      </c>
      <c r="N124" s="77">
        <v>-96.021544845642893</v>
      </c>
      <c r="O124" s="77">
        <v>1.1765065899654501</v>
      </c>
      <c r="P124" s="77">
        <v>-38.621916391000603</v>
      </c>
      <c r="Q124" s="77">
        <v>-38.621916391000497</v>
      </c>
      <c r="R124" s="77">
        <v>0</v>
      </c>
      <c r="S124" s="77">
        <v>0.272972393905559</v>
      </c>
      <c r="T124" s="77" t="s">
        <v>131</v>
      </c>
      <c r="U124" s="105">
        <v>-106.155043142012</v>
      </c>
      <c r="V124" s="105">
        <v>-42.918828332239997</v>
      </c>
      <c r="W124" s="101">
        <v>-63.241312143725203</v>
      </c>
    </row>
    <row r="125" spans="2:23" x14ac:dyDescent="0.35">
      <c r="B125" s="55" t="s">
        <v>114</v>
      </c>
      <c r="C125" s="76" t="s">
        <v>115</v>
      </c>
      <c r="D125" s="55" t="s">
        <v>59</v>
      </c>
      <c r="E125" s="55" t="s">
        <v>132</v>
      </c>
      <c r="F125" s="70">
        <v>62.79</v>
      </c>
      <c r="G125" s="77">
        <v>56050</v>
      </c>
      <c r="H125" s="77">
        <v>62.72</v>
      </c>
      <c r="I125" s="77">
        <v>1</v>
      </c>
      <c r="J125" s="77">
        <v>-19.4705886909565</v>
      </c>
      <c r="K125" s="77">
        <v>1.2131322367116899E-2</v>
      </c>
      <c r="L125" s="77">
        <v>-40.401233430974699</v>
      </c>
      <c r="M125" s="77">
        <v>5.22323092078113E-2</v>
      </c>
      <c r="N125" s="77">
        <v>20.930644740018199</v>
      </c>
      <c r="O125" s="77">
        <v>-4.0100986840694498E-2</v>
      </c>
      <c r="P125" s="77">
        <v>16.627485518866099</v>
      </c>
      <c r="Q125" s="77">
        <v>16.627485518865999</v>
      </c>
      <c r="R125" s="77">
        <v>0</v>
      </c>
      <c r="S125" s="77">
        <v>8.8471447897632404E-3</v>
      </c>
      <c r="T125" s="77" t="s">
        <v>131</v>
      </c>
      <c r="U125" s="105">
        <v>-1.02302188070642</v>
      </c>
      <c r="V125" s="105">
        <v>-0.41361106527389602</v>
      </c>
      <c r="W125" s="101">
        <v>-0.60945993871496695</v>
      </c>
    </row>
    <row r="126" spans="2:23" x14ac:dyDescent="0.35">
      <c r="B126" s="55" t="s">
        <v>114</v>
      </c>
      <c r="C126" s="76" t="s">
        <v>115</v>
      </c>
      <c r="D126" s="55" t="s">
        <v>59</v>
      </c>
      <c r="E126" s="55" t="s">
        <v>118</v>
      </c>
      <c r="F126" s="70">
        <v>61.67</v>
      </c>
      <c r="G126" s="77">
        <v>51450</v>
      </c>
      <c r="H126" s="77">
        <v>62.51</v>
      </c>
      <c r="I126" s="77">
        <v>10</v>
      </c>
      <c r="J126" s="77">
        <v>32.9984184992934</v>
      </c>
      <c r="K126" s="77">
        <v>0.189903396730466</v>
      </c>
      <c r="L126" s="77">
        <v>70.986420051472606</v>
      </c>
      <c r="M126" s="77">
        <v>0.87881412745268395</v>
      </c>
      <c r="N126" s="77">
        <v>-37.988001552179199</v>
      </c>
      <c r="O126" s="77">
        <v>-0.68891073072221898</v>
      </c>
      <c r="P126" s="77">
        <v>-17.237640843053398</v>
      </c>
      <c r="Q126" s="77">
        <v>-17.237640843053398</v>
      </c>
      <c r="R126" s="77">
        <v>0</v>
      </c>
      <c r="S126" s="77">
        <v>5.1820564063867598E-2</v>
      </c>
      <c r="T126" s="77" t="s">
        <v>133</v>
      </c>
      <c r="U126" s="105">
        <v>-10.8645459667121</v>
      </c>
      <c r="V126" s="105">
        <v>-4.3925711812791599</v>
      </c>
      <c r="W126" s="101">
        <v>-6.4724964772659899</v>
      </c>
    </row>
    <row r="127" spans="2:23" x14ac:dyDescent="0.35">
      <c r="B127" s="55" t="s">
        <v>114</v>
      </c>
      <c r="C127" s="76" t="s">
        <v>115</v>
      </c>
      <c r="D127" s="55" t="s">
        <v>59</v>
      </c>
      <c r="E127" s="55" t="s">
        <v>134</v>
      </c>
      <c r="F127" s="70">
        <v>62.51</v>
      </c>
      <c r="G127" s="77">
        <v>54000</v>
      </c>
      <c r="H127" s="77">
        <v>62.66</v>
      </c>
      <c r="I127" s="77">
        <v>10</v>
      </c>
      <c r="J127" s="77">
        <v>19.666315406965801</v>
      </c>
      <c r="K127" s="77">
        <v>1.8502787927070701E-2</v>
      </c>
      <c r="L127" s="77">
        <v>57.240739054943298</v>
      </c>
      <c r="M127" s="77">
        <v>0.15674786560948401</v>
      </c>
      <c r="N127" s="77">
        <v>-37.574423647977497</v>
      </c>
      <c r="O127" s="77">
        <v>-0.13824507768241401</v>
      </c>
      <c r="P127" s="77">
        <v>-17.237640843052802</v>
      </c>
      <c r="Q127" s="77">
        <v>-17.237640843052699</v>
      </c>
      <c r="R127" s="77">
        <v>0</v>
      </c>
      <c r="S127" s="77">
        <v>1.42149987661425E-2</v>
      </c>
      <c r="T127" s="77" t="s">
        <v>133</v>
      </c>
      <c r="U127" s="105">
        <v>-3.0159046395572799</v>
      </c>
      <c r="V127" s="105">
        <v>-1.2193400300200901</v>
      </c>
      <c r="W127" s="101">
        <v>-1.79670942670897</v>
      </c>
    </row>
    <row r="128" spans="2:23" x14ac:dyDescent="0.35">
      <c r="B128" s="55" t="s">
        <v>114</v>
      </c>
      <c r="C128" s="76" t="s">
        <v>115</v>
      </c>
      <c r="D128" s="55" t="s">
        <v>59</v>
      </c>
      <c r="E128" s="55" t="s">
        <v>135</v>
      </c>
      <c r="F128" s="70">
        <v>62.66</v>
      </c>
      <c r="G128" s="77">
        <v>56100</v>
      </c>
      <c r="H128" s="77">
        <v>62.72</v>
      </c>
      <c r="I128" s="77">
        <v>10</v>
      </c>
      <c r="J128" s="77">
        <v>0.55339860338812497</v>
      </c>
      <c r="K128" s="77">
        <v>5.5982502601596003E-5</v>
      </c>
      <c r="L128" s="77">
        <v>36.4354496481984</v>
      </c>
      <c r="M128" s="77">
        <v>0.24267467596693801</v>
      </c>
      <c r="N128" s="77">
        <v>-35.882051044810297</v>
      </c>
      <c r="O128" s="77">
        <v>-0.24261869346433701</v>
      </c>
      <c r="P128" s="77">
        <v>-25.494401844209701</v>
      </c>
      <c r="Q128" s="77">
        <v>-25.494401844209602</v>
      </c>
      <c r="R128" s="77">
        <v>0</v>
      </c>
      <c r="S128" s="77">
        <v>0.118813515242031</v>
      </c>
      <c r="T128" s="77" t="s">
        <v>133</v>
      </c>
      <c r="U128" s="105">
        <v>-13.056842830590501</v>
      </c>
      <c r="V128" s="105">
        <v>-5.2789239156304903</v>
      </c>
      <c r="W128" s="101">
        <v>-7.7785458761133901</v>
      </c>
    </row>
    <row r="129" spans="2:23" x14ac:dyDescent="0.35">
      <c r="B129" s="55" t="s">
        <v>114</v>
      </c>
      <c r="C129" s="76" t="s">
        <v>115</v>
      </c>
      <c r="D129" s="55" t="s">
        <v>59</v>
      </c>
      <c r="E129" s="55" t="s">
        <v>136</v>
      </c>
      <c r="F129" s="70">
        <v>62.72</v>
      </c>
      <c r="G129" s="77">
        <v>56100</v>
      </c>
      <c r="H129" s="77">
        <v>62.72</v>
      </c>
      <c r="I129" s="77">
        <v>10</v>
      </c>
      <c r="J129" s="77">
        <v>0.84613114176491599</v>
      </c>
      <c r="K129" s="77">
        <v>5.1332748079918001E-5</v>
      </c>
      <c r="L129" s="77">
        <v>-26.039620623830402</v>
      </c>
      <c r="M129" s="77">
        <v>4.8617034088107199E-2</v>
      </c>
      <c r="N129" s="77">
        <v>26.885751765595302</v>
      </c>
      <c r="O129" s="77">
        <v>-4.8565701340027197E-2</v>
      </c>
      <c r="P129" s="77">
        <v>23.650546086953501</v>
      </c>
      <c r="Q129" s="77">
        <v>23.650546086953501</v>
      </c>
      <c r="R129" s="77">
        <v>0</v>
      </c>
      <c r="S129" s="77">
        <v>4.0105275276136797E-2</v>
      </c>
      <c r="T129" s="77" t="s">
        <v>133</v>
      </c>
      <c r="U129" s="105">
        <v>-3.0460407880465001</v>
      </c>
      <c r="V129" s="105">
        <v>-1.2315241726224599</v>
      </c>
      <c r="W129" s="101">
        <v>-1.81466287966803</v>
      </c>
    </row>
    <row r="130" spans="2:23" x14ac:dyDescent="0.35">
      <c r="B130" s="55" t="s">
        <v>114</v>
      </c>
      <c r="C130" s="76" t="s">
        <v>137</v>
      </c>
      <c r="D130" s="55" t="s">
        <v>59</v>
      </c>
      <c r="E130" s="55" t="s">
        <v>138</v>
      </c>
      <c r="F130" s="70">
        <v>63.36</v>
      </c>
      <c r="G130" s="77">
        <v>50000</v>
      </c>
      <c r="H130" s="77">
        <v>61.57</v>
      </c>
      <c r="I130" s="77">
        <v>1</v>
      </c>
      <c r="J130" s="77">
        <v>-150.87305075178699</v>
      </c>
      <c r="K130" s="77">
        <v>2.1692831603323302</v>
      </c>
      <c r="L130" s="77">
        <v>-14.571078915370901</v>
      </c>
      <c r="M130" s="77">
        <v>2.0233747274234298E-2</v>
      </c>
      <c r="N130" s="77">
        <v>-136.30197183641599</v>
      </c>
      <c r="O130" s="77">
        <v>2.1490494130580902</v>
      </c>
      <c r="P130" s="77">
        <v>-58.378083609014901</v>
      </c>
      <c r="Q130" s="77">
        <v>-58.378083609014801</v>
      </c>
      <c r="R130" s="77">
        <v>0</v>
      </c>
      <c r="S130" s="77">
        <v>0.324782461550566</v>
      </c>
      <c r="T130" s="77" t="s">
        <v>139</v>
      </c>
      <c r="U130" s="105">
        <v>-109.787301689366</v>
      </c>
      <c r="V130" s="105">
        <v>-44.387362246767701</v>
      </c>
      <c r="W130" s="101">
        <v>-65.405211189695507</v>
      </c>
    </row>
    <row r="131" spans="2:23" x14ac:dyDescent="0.35">
      <c r="B131" s="55" t="s">
        <v>114</v>
      </c>
      <c r="C131" s="76" t="s">
        <v>137</v>
      </c>
      <c r="D131" s="55" t="s">
        <v>59</v>
      </c>
      <c r="E131" s="55" t="s">
        <v>140</v>
      </c>
      <c r="F131" s="70">
        <v>62.51</v>
      </c>
      <c r="G131" s="77">
        <v>56050</v>
      </c>
      <c r="H131" s="77">
        <v>62.72</v>
      </c>
      <c r="I131" s="77">
        <v>1</v>
      </c>
      <c r="J131" s="77">
        <v>37.914159109495102</v>
      </c>
      <c r="K131" s="77">
        <v>7.1874173049005494E-2</v>
      </c>
      <c r="L131" s="77">
        <v>4.2778908340821298</v>
      </c>
      <c r="M131" s="77">
        <v>9.1501749941619401E-4</v>
      </c>
      <c r="N131" s="77">
        <v>33.636268275413002</v>
      </c>
      <c r="O131" s="77">
        <v>7.0959155549589301E-2</v>
      </c>
      <c r="P131" s="77">
        <v>31.407281915881399</v>
      </c>
      <c r="Q131" s="77">
        <v>31.407281915881399</v>
      </c>
      <c r="R131" s="77">
        <v>0</v>
      </c>
      <c r="S131" s="77">
        <v>4.9320867867182601E-2</v>
      </c>
      <c r="T131" s="77" t="s">
        <v>139</v>
      </c>
      <c r="U131" s="105">
        <v>-2.4319322396592602</v>
      </c>
      <c r="V131" s="105">
        <v>-0.98323809420852204</v>
      </c>
      <c r="W131" s="101">
        <v>-1.4488109215398299</v>
      </c>
    </row>
    <row r="132" spans="2:23" x14ac:dyDescent="0.35">
      <c r="B132" s="55" t="s">
        <v>114</v>
      </c>
      <c r="C132" s="76" t="s">
        <v>137</v>
      </c>
      <c r="D132" s="55" t="s">
        <v>59</v>
      </c>
      <c r="E132" s="55" t="s">
        <v>151</v>
      </c>
      <c r="F132" s="70">
        <v>60.1</v>
      </c>
      <c r="G132" s="77">
        <v>58350</v>
      </c>
      <c r="H132" s="77">
        <v>60.69</v>
      </c>
      <c r="I132" s="77">
        <v>1</v>
      </c>
      <c r="J132" s="77">
        <v>66.395041106930606</v>
      </c>
      <c r="K132" s="77">
        <v>0.31387106563167899</v>
      </c>
      <c r="L132" s="77">
        <v>36.123326455401703</v>
      </c>
      <c r="M132" s="77">
        <v>9.2908503651290802E-2</v>
      </c>
      <c r="N132" s="77">
        <v>30.2717146515289</v>
      </c>
      <c r="O132" s="77">
        <v>0.22096256198038799</v>
      </c>
      <c r="P132" s="77">
        <v>48.9652325652564</v>
      </c>
      <c r="Q132" s="77">
        <v>48.9652325652564</v>
      </c>
      <c r="R132" s="77">
        <v>0</v>
      </c>
      <c r="S132" s="77">
        <v>0.17070869281207901</v>
      </c>
      <c r="T132" s="77" t="s">
        <v>139</v>
      </c>
      <c r="U132" s="105">
        <v>-4.4874031285349396</v>
      </c>
      <c r="V132" s="105">
        <v>-1.81427164297318</v>
      </c>
      <c r="W132" s="101">
        <v>-2.67334696088587</v>
      </c>
    </row>
    <row r="133" spans="2:23" x14ac:dyDescent="0.35">
      <c r="B133" s="55" t="s">
        <v>114</v>
      </c>
      <c r="C133" s="76" t="s">
        <v>137</v>
      </c>
      <c r="D133" s="55" t="s">
        <v>59</v>
      </c>
      <c r="E133" s="55" t="s">
        <v>152</v>
      </c>
      <c r="F133" s="70">
        <v>61.57</v>
      </c>
      <c r="G133" s="77">
        <v>50050</v>
      </c>
      <c r="H133" s="77">
        <v>61.67</v>
      </c>
      <c r="I133" s="77">
        <v>1</v>
      </c>
      <c r="J133" s="77">
        <v>22.501952517764</v>
      </c>
      <c r="K133" s="77">
        <v>2.9316962505767898E-2</v>
      </c>
      <c r="L133" s="77">
        <v>104.80092524982101</v>
      </c>
      <c r="M133" s="77">
        <v>0.63592924473335199</v>
      </c>
      <c r="N133" s="77">
        <v>-82.298972732056697</v>
      </c>
      <c r="O133" s="77">
        <v>-0.60661228222758401</v>
      </c>
      <c r="P133" s="77">
        <v>-35.181316129558901</v>
      </c>
      <c r="Q133" s="77">
        <v>-35.181316129558901</v>
      </c>
      <c r="R133" s="77">
        <v>0</v>
      </c>
      <c r="S133" s="77">
        <v>7.1664277766801093E-2</v>
      </c>
      <c r="T133" s="77" t="s">
        <v>153</v>
      </c>
      <c r="U133" s="105">
        <v>-29.149551557657901</v>
      </c>
      <c r="V133" s="105">
        <v>-11.785258262212199</v>
      </c>
      <c r="W133" s="101">
        <v>-17.365692993420101</v>
      </c>
    </row>
    <row r="134" spans="2:23" x14ac:dyDescent="0.35">
      <c r="B134" s="55" t="s">
        <v>114</v>
      </c>
      <c r="C134" s="76" t="s">
        <v>137</v>
      </c>
      <c r="D134" s="55" t="s">
        <v>59</v>
      </c>
      <c r="E134" s="55" t="s">
        <v>152</v>
      </c>
      <c r="F134" s="70">
        <v>61.57</v>
      </c>
      <c r="G134" s="77">
        <v>51150</v>
      </c>
      <c r="H134" s="77">
        <v>60.66</v>
      </c>
      <c r="I134" s="77">
        <v>1</v>
      </c>
      <c r="J134" s="77">
        <v>-220.43787834966699</v>
      </c>
      <c r="K134" s="77">
        <v>1.7007500373955899</v>
      </c>
      <c r="L134" s="77">
        <v>-165.29140752572499</v>
      </c>
      <c r="M134" s="77">
        <v>0.95624372906423505</v>
      </c>
      <c r="N134" s="77">
        <v>-55.146470823941797</v>
      </c>
      <c r="O134" s="77">
        <v>0.74450630833135201</v>
      </c>
      <c r="P134" s="77">
        <v>-23.1967674794559</v>
      </c>
      <c r="Q134" s="77">
        <v>-23.1967674794559</v>
      </c>
      <c r="R134" s="77">
        <v>0</v>
      </c>
      <c r="S134" s="77">
        <v>1.8833150752358099E-2</v>
      </c>
      <c r="T134" s="77" t="s">
        <v>153</v>
      </c>
      <c r="U134" s="105">
        <v>-4.6827854161166602</v>
      </c>
      <c r="V134" s="105">
        <v>-1.8932653357048801</v>
      </c>
      <c r="W134" s="101">
        <v>-2.7897449375677801</v>
      </c>
    </row>
    <row r="135" spans="2:23" x14ac:dyDescent="0.35">
      <c r="B135" s="55" t="s">
        <v>114</v>
      </c>
      <c r="C135" s="76" t="s">
        <v>137</v>
      </c>
      <c r="D135" s="55" t="s">
        <v>59</v>
      </c>
      <c r="E135" s="55" t="s">
        <v>152</v>
      </c>
      <c r="F135" s="70">
        <v>61.57</v>
      </c>
      <c r="G135" s="77">
        <v>51200</v>
      </c>
      <c r="H135" s="77">
        <v>61.57</v>
      </c>
      <c r="I135" s="77">
        <v>1</v>
      </c>
      <c r="J135" s="77">
        <v>1.5729600000000001E-13</v>
      </c>
      <c r="K135" s="77">
        <v>0</v>
      </c>
      <c r="L135" s="77">
        <v>1.38539E-12</v>
      </c>
      <c r="M135" s="77">
        <v>0</v>
      </c>
      <c r="N135" s="77">
        <v>-1.228094E-12</v>
      </c>
      <c r="O135" s="77">
        <v>0</v>
      </c>
      <c r="P135" s="77">
        <v>-3.8821400000000001E-13</v>
      </c>
      <c r="Q135" s="77">
        <v>-3.8821200000000001E-13</v>
      </c>
      <c r="R135" s="77">
        <v>0</v>
      </c>
      <c r="S135" s="77">
        <v>0</v>
      </c>
      <c r="T135" s="77" t="s">
        <v>154</v>
      </c>
      <c r="U135" s="105">
        <v>0</v>
      </c>
      <c r="V135" s="105">
        <v>0</v>
      </c>
      <c r="W135" s="101">
        <v>0</v>
      </c>
    </row>
    <row r="136" spans="2:23" x14ac:dyDescent="0.35">
      <c r="B136" s="55" t="s">
        <v>114</v>
      </c>
      <c r="C136" s="76" t="s">
        <v>137</v>
      </c>
      <c r="D136" s="55" t="s">
        <v>59</v>
      </c>
      <c r="E136" s="55" t="s">
        <v>118</v>
      </c>
      <c r="F136" s="70">
        <v>61.67</v>
      </c>
      <c r="G136" s="77">
        <v>50054</v>
      </c>
      <c r="H136" s="77">
        <v>61.67</v>
      </c>
      <c r="I136" s="77">
        <v>1</v>
      </c>
      <c r="J136" s="77">
        <v>51.244598085917197</v>
      </c>
      <c r="K136" s="77">
        <v>0</v>
      </c>
      <c r="L136" s="77">
        <v>51.244600102691102</v>
      </c>
      <c r="M136" s="77">
        <v>0</v>
      </c>
      <c r="N136" s="77">
        <v>-2.0167738257189998E-6</v>
      </c>
      <c r="O136" s="77">
        <v>0</v>
      </c>
      <c r="P136" s="77">
        <v>1.1798759999999999E-12</v>
      </c>
      <c r="Q136" s="77">
        <v>1.179879E-12</v>
      </c>
      <c r="R136" s="77">
        <v>0</v>
      </c>
      <c r="S136" s="77">
        <v>0</v>
      </c>
      <c r="T136" s="77" t="s">
        <v>153</v>
      </c>
      <c r="U136" s="105">
        <v>0</v>
      </c>
      <c r="V136" s="105">
        <v>0</v>
      </c>
      <c r="W136" s="101">
        <v>0</v>
      </c>
    </row>
    <row r="137" spans="2:23" x14ac:dyDescent="0.35">
      <c r="B137" s="55" t="s">
        <v>114</v>
      </c>
      <c r="C137" s="76" t="s">
        <v>137</v>
      </c>
      <c r="D137" s="55" t="s">
        <v>59</v>
      </c>
      <c r="E137" s="55" t="s">
        <v>118</v>
      </c>
      <c r="F137" s="70">
        <v>61.67</v>
      </c>
      <c r="G137" s="77">
        <v>50100</v>
      </c>
      <c r="H137" s="77">
        <v>61.44</v>
      </c>
      <c r="I137" s="77">
        <v>1</v>
      </c>
      <c r="J137" s="77">
        <v>-215.89133307482501</v>
      </c>
      <c r="K137" s="77">
        <v>0.371474269543695</v>
      </c>
      <c r="L137" s="77">
        <v>-141.17158299784899</v>
      </c>
      <c r="M137" s="77">
        <v>0.158837444293565</v>
      </c>
      <c r="N137" s="77">
        <v>-74.719750076975799</v>
      </c>
      <c r="O137" s="77">
        <v>0.21263682525013</v>
      </c>
      <c r="P137" s="77">
        <v>-29.804769825403699</v>
      </c>
      <c r="Q137" s="77">
        <v>-29.8047698254036</v>
      </c>
      <c r="R137" s="77">
        <v>0</v>
      </c>
      <c r="S137" s="77">
        <v>7.0799447056319803E-3</v>
      </c>
      <c r="T137" s="77" t="s">
        <v>153</v>
      </c>
      <c r="U137" s="105">
        <v>-4.0966827394329801</v>
      </c>
      <c r="V137" s="105">
        <v>-1.65630212207779</v>
      </c>
      <c r="W137" s="101">
        <v>-2.4405773311372498</v>
      </c>
    </row>
    <row r="138" spans="2:23" x14ac:dyDescent="0.35">
      <c r="B138" s="55" t="s">
        <v>114</v>
      </c>
      <c r="C138" s="76" t="s">
        <v>137</v>
      </c>
      <c r="D138" s="55" t="s">
        <v>59</v>
      </c>
      <c r="E138" s="55" t="s">
        <v>118</v>
      </c>
      <c r="F138" s="70">
        <v>61.67</v>
      </c>
      <c r="G138" s="77">
        <v>50900</v>
      </c>
      <c r="H138" s="77">
        <v>62.19</v>
      </c>
      <c r="I138" s="77">
        <v>1</v>
      </c>
      <c r="J138" s="77">
        <v>58.402685290606797</v>
      </c>
      <c r="K138" s="77">
        <v>0.24046659226533301</v>
      </c>
      <c r="L138" s="77">
        <v>123.643598976565</v>
      </c>
      <c r="M138" s="77">
        <v>1.07778563953538</v>
      </c>
      <c r="N138" s="77">
        <v>-65.240913685958404</v>
      </c>
      <c r="O138" s="77">
        <v>-0.83731904727004303</v>
      </c>
      <c r="P138" s="77">
        <v>-26.7608218521015</v>
      </c>
      <c r="Q138" s="77">
        <v>-26.7608218521015</v>
      </c>
      <c r="R138" s="77">
        <v>0</v>
      </c>
      <c r="S138" s="77">
        <v>5.0487981827093999E-2</v>
      </c>
      <c r="T138" s="77" t="s">
        <v>153</v>
      </c>
      <c r="U138" s="105">
        <v>-17.929893480735601</v>
      </c>
      <c r="V138" s="105">
        <v>-7.24911410271464</v>
      </c>
      <c r="W138" s="101">
        <v>-10.6816403324524</v>
      </c>
    </row>
    <row r="139" spans="2:23" x14ac:dyDescent="0.35">
      <c r="B139" s="55" t="s">
        <v>114</v>
      </c>
      <c r="C139" s="76" t="s">
        <v>137</v>
      </c>
      <c r="D139" s="55" t="s">
        <v>59</v>
      </c>
      <c r="E139" s="55" t="s">
        <v>155</v>
      </c>
      <c r="F139" s="70">
        <v>61.67</v>
      </c>
      <c r="G139" s="77">
        <v>50454</v>
      </c>
      <c r="H139" s="77">
        <v>61.67</v>
      </c>
      <c r="I139" s="77">
        <v>1</v>
      </c>
      <c r="J139" s="77">
        <v>1.389742E-12</v>
      </c>
      <c r="K139" s="77">
        <v>0</v>
      </c>
      <c r="L139" s="77">
        <v>2.8159749999999998E-12</v>
      </c>
      <c r="M139" s="77">
        <v>0</v>
      </c>
      <c r="N139" s="77">
        <v>-1.426233E-12</v>
      </c>
      <c r="O139" s="77">
        <v>0</v>
      </c>
      <c r="P139" s="77">
        <v>1.6761479999999999E-12</v>
      </c>
      <c r="Q139" s="77">
        <v>1.6761500000000001E-12</v>
      </c>
      <c r="R139" s="77">
        <v>0</v>
      </c>
      <c r="S139" s="77">
        <v>0</v>
      </c>
      <c r="T139" s="77" t="s">
        <v>154</v>
      </c>
      <c r="U139" s="105">
        <v>0</v>
      </c>
      <c r="V139" s="105">
        <v>0</v>
      </c>
      <c r="W139" s="101">
        <v>0</v>
      </c>
    </row>
    <row r="140" spans="2:23" x14ac:dyDescent="0.35">
      <c r="B140" s="55" t="s">
        <v>114</v>
      </c>
      <c r="C140" s="76" t="s">
        <v>137</v>
      </c>
      <c r="D140" s="55" t="s">
        <v>59</v>
      </c>
      <c r="E140" s="55" t="s">
        <v>155</v>
      </c>
      <c r="F140" s="70">
        <v>61.67</v>
      </c>
      <c r="G140" s="77">
        <v>50604</v>
      </c>
      <c r="H140" s="77">
        <v>61.67</v>
      </c>
      <c r="I140" s="77">
        <v>1</v>
      </c>
      <c r="J140" s="77">
        <v>5.4577799999999998E-13</v>
      </c>
      <c r="K140" s="77">
        <v>0</v>
      </c>
      <c r="L140" s="77">
        <v>-1.66689E-13</v>
      </c>
      <c r="M140" s="77">
        <v>0</v>
      </c>
      <c r="N140" s="77">
        <v>7.1246699999999998E-13</v>
      </c>
      <c r="O140" s="77">
        <v>0</v>
      </c>
      <c r="P140" s="77">
        <v>1.2790100000000001E-13</v>
      </c>
      <c r="Q140" s="77">
        <v>1.2789899999999999E-13</v>
      </c>
      <c r="R140" s="77">
        <v>0</v>
      </c>
      <c r="S140" s="77">
        <v>0</v>
      </c>
      <c r="T140" s="77" t="s">
        <v>154</v>
      </c>
      <c r="U140" s="105">
        <v>0</v>
      </c>
      <c r="V140" s="105">
        <v>0</v>
      </c>
      <c r="W140" s="101">
        <v>0</v>
      </c>
    </row>
    <row r="141" spans="2:23" x14ac:dyDescent="0.35">
      <c r="B141" s="55" t="s">
        <v>114</v>
      </c>
      <c r="C141" s="76" t="s">
        <v>137</v>
      </c>
      <c r="D141" s="55" t="s">
        <v>59</v>
      </c>
      <c r="E141" s="55" t="s">
        <v>156</v>
      </c>
      <c r="F141" s="70">
        <v>61.44</v>
      </c>
      <c r="G141" s="77">
        <v>50103</v>
      </c>
      <c r="H141" s="77">
        <v>61.43</v>
      </c>
      <c r="I141" s="77">
        <v>1</v>
      </c>
      <c r="J141" s="77">
        <v>-13.999511786766501</v>
      </c>
      <c r="K141" s="77">
        <v>9.7993165133906804E-4</v>
      </c>
      <c r="L141" s="77">
        <v>-13.999509940278299</v>
      </c>
      <c r="M141" s="77">
        <v>9.7993139283975603E-4</v>
      </c>
      <c r="N141" s="77">
        <v>-1.8464881706979999E-6</v>
      </c>
      <c r="O141" s="77">
        <v>2.58499312E-10</v>
      </c>
      <c r="P141" s="77">
        <v>-1.532795E-12</v>
      </c>
      <c r="Q141" s="77">
        <v>-1.5327940000000001E-12</v>
      </c>
      <c r="R141" s="77">
        <v>0</v>
      </c>
      <c r="S141" s="77">
        <v>0</v>
      </c>
      <c r="T141" s="77" t="s">
        <v>154</v>
      </c>
      <c r="U141" s="105">
        <v>-2.58397648E-9</v>
      </c>
      <c r="V141" s="105">
        <v>0</v>
      </c>
      <c r="W141" s="101">
        <v>-2.5841847687299998E-9</v>
      </c>
    </row>
    <row r="142" spans="2:23" x14ac:dyDescent="0.35">
      <c r="B142" s="55" t="s">
        <v>114</v>
      </c>
      <c r="C142" s="76" t="s">
        <v>137</v>
      </c>
      <c r="D142" s="55" t="s">
        <v>59</v>
      </c>
      <c r="E142" s="55" t="s">
        <v>156</v>
      </c>
      <c r="F142" s="70">
        <v>61.44</v>
      </c>
      <c r="G142" s="77">
        <v>50200</v>
      </c>
      <c r="H142" s="77">
        <v>61.24</v>
      </c>
      <c r="I142" s="77">
        <v>1</v>
      </c>
      <c r="J142" s="77">
        <v>-92.068767160031499</v>
      </c>
      <c r="K142" s="77">
        <v>0.127065101716658</v>
      </c>
      <c r="L142" s="77">
        <v>-17.1813950111708</v>
      </c>
      <c r="M142" s="77">
        <v>4.4250530146029898E-3</v>
      </c>
      <c r="N142" s="77">
        <v>-74.887372148860607</v>
      </c>
      <c r="O142" s="77">
        <v>0.122640048702055</v>
      </c>
      <c r="P142" s="77">
        <v>-29.804769825402101</v>
      </c>
      <c r="Q142" s="77">
        <v>-29.804769825402101</v>
      </c>
      <c r="R142" s="77">
        <v>0</v>
      </c>
      <c r="S142" s="77">
        <v>1.33159813221346E-2</v>
      </c>
      <c r="T142" s="77" t="s">
        <v>153</v>
      </c>
      <c r="U142" s="105">
        <v>-7.4547338423877703</v>
      </c>
      <c r="V142" s="105">
        <v>-3.0139730772466402</v>
      </c>
      <c r="W142" s="101">
        <v>-4.4411187252229096</v>
      </c>
    </row>
    <row r="143" spans="2:23" x14ac:dyDescent="0.35">
      <c r="B143" s="55" t="s">
        <v>114</v>
      </c>
      <c r="C143" s="76" t="s">
        <v>137</v>
      </c>
      <c r="D143" s="55" t="s">
        <v>59</v>
      </c>
      <c r="E143" s="55" t="s">
        <v>157</v>
      </c>
      <c r="F143" s="70">
        <v>61.25</v>
      </c>
      <c r="G143" s="77">
        <v>50800</v>
      </c>
      <c r="H143" s="77">
        <v>61.82</v>
      </c>
      <c r="I143" s="77">
        <v>1</v>
      </c>
      <c r="J143" s="77">
        <v>65.4708893261448</v>
      </c>
      <c r="K143" s="77">
        <v>0.21757955984317401</v>
      </c>
      <c r="L143" s="77">
        <v>128.45539244047399</v>
      </c>
      <c r="M143" s="77">
        <v>0.83757999111555503</v>
      </c>
      <c r="N143" s="77">
        <v>-62.984503114329002</v>
      </c>
      <c r="O143" s="77">
        <v>-0.62000043127238103</v>
      </c>
      <c r="P143" s="77">
        <v>-25.437245208603301</v>
      </c>
      <c r="Q143" s="77">
        <v>-25.437245208603301</v>
      </c>
      <c r="R143" s="77">
        <v>0</v>
      </c>
      <c r="S143" s="77">
        <v>3.28444328074207E-2</v>
      </c>
      <c r="T143" s="77" t="s">
        <v>153</v>
      </c>
      <c r="U143" s="105">
        <v>-2.25055976317838</v>
      </c>
      <c r="V143" s="105">
        <v>-0.90990861355575603</v>
      </c>
      <c r="W143" s="101">
        <v>-1.34075921660046</v>
      </c>
    </row>
    <row r="144" spans="2:23" x14ac:dyDescent="0.35">
      <c r="B144" s="55" t="s">
        <v>114</v>
      </c>
      <c r="C144" s="76" t="s">
        <v>137</v>
      </c>
      <c r="D144" s="55" t="s">
        <v>59</v>
      </c>
      <c r="E144" s="55" t="s">
        <v>158</v>
      </c>
      <c r="F144" s="70">
        <v>61.24</v>
      </c>
      <c r="G144" s="77">
        <v>50150</v>
      </c>
      <c r="H144" s="77">
        <v>61.25</v>
      </c>
      <c r="I144" s="77">
        <v>1</v>
      </c>
      <c r="J144" s="77">
        <v>-8.8201271636969807</v>
      </c>
      <c r="K144" s="77">
        <v>4.0608803741935899E-4</v>
      </c>
      <c r="L144" s="77">
        <v>54.481930148366402</v>
      </c>
      <c r="M144" s="77">
        <v>1.54944253202495E-2</v>
      </c>
      <c r="N144" s="77">
        <v>-63.302057312063397</v>
      </c>
      <c r="O144" s="77">
        <v>-1.50883372828301E-2</v>
      </c>
      <c r="P144" s="77">
        <v>-25.437245208603599</v>
      </c>
      <c r="Q144" s="77">
        <v>-25.437245208603599</v>
      </c>
      <c r="R144" s="77">
        <v>0</v>
      </c>
      <c r="S144" s="77">
        <v>3.3776189766497101E-3</v>
      </c>
      <c r="T144" s="77" t="s">
        <v>153</v>
      </c>
      <c r="U144" s="105">
        <v>-0.29106464376642399</v>
      </c>
      <c r="V144" s="105">
        <v>-0.117678379751435</v>
      </c>
      <c r="W144" s="101">
        <v>-0.17340024030520701</v>
      </c>
    </row>
    <row r="145" spans="2:23" x14ac:dyDescent="0.35">
      <c r="B145" s="55" t="s">
        <v>114</v>
      </c>
      <c r="C145" s="76" t="s">
        <v>137</v>
      </c>
      <c r="D145" s="55" t="s">
        <v>59</v>
      </c>
      <c r="E145" s="55" t="s">
        <v>158</v>
      </c>
      <c r="F145" s="70">
        <v>61.24</v>
      </c>
      <c r="G145" s="77">
        <v>50250</v>
      </c>
      <c r="H145" s="77">
        <v>60.49</v>
      </c>
      <c r="I145" s="77">
        <v>1</v>
      </c>
      <c r="J145" s="77">
        <v>-116.236893234878</v>
      </c>
      <c r="K145" s="77">
        <v>0.667038827775013</v>
      </c>
      <c r="L145" s="77">
        <v>-171.42480436985699</v>
      </c>
      <c r="M145" s="77">
        <v>1.45080970562365</v>
      </c>
      <c r="N145" s="77">
        <v>55.187911134979501</v>
      </c>
      <c r="O145" s="77">
        <v>-0.78377087784863397</v>
      </c>
      <c r="P145" s="77">
        <v>23.196767479455101</v>
      </c>
      <c r="Q145" s="77">
        <v>23.196767479455101</v>
      </c>
      <c r="R145" s="77">
        <v>0</v>
      </c>
      <c r="S145" s="77">
        <v>2.6565504361252899E-2</v>
      </c>
      <c r="T145" s="77" t="s">
        <v>153</v>
      </c>
      <c r="U145" s="105">
        <v>-6.3132811290224797</v>
      </c>
      <c r="V145" s="105">
        <v>-2.5524800421135199</v>
      </c>
      <c r="W145" s="101">
        <v>-3.7611042369176699</v>
      </c>
    </row>
    <row r="146" spans="2:23" x14ac:dyDescent="0.35">
      <c r="B146" s="55" t="s">
        <v>114</v>
      </c>
      <c r="C146" s="76" t="s">
        <v>137</v>
      </c>
      <c r="D146" s="55" t="s">
        <v>59</v>
      </c>
      <c r="E146" s="55" t="s">
        <v>158</v>
      </c>
      <c r="F146" s="70">
        <v>61.24</v>
      </c>
      <c r="G146" s="77">
        <v>50900</v>
      </c>
      <c r="H146" s="77">
        <v>62.19</v>
      </c>
      <c r="I146" s="77">
        <v>1</v>
      </c>
      <c r="J146" s="77">
        <v>91.6185176141108</v>
      </c>
      <c r="K146" s="77">
        <v>0.80162248951658099</v>
      </c>
      <c r="L146" s="77">
        <v>119.595112572711</v>
      </c>
      <c r="M146" s="77">
        <v>1.3659356358471699</v>
      </c>
      <c r="N146" s="77">
        <v>-27.976594958599701</v>
      </c>
      <c r="O146" s="77">
        <v>-0.56431314633059204</v>
      </c>
      <c r="P146" s="77">
        <v>-11.7517536740193</v>
      </c>
      <c r="Q146" s="77">
        <v>-11.7517536740192</v>
      </c>
      <c r="R146" s="77">
        <v>0</v>
      </c>
      <c r="S146" s="77">
        <v>1.3188904726615901E-2</v>
      </c>
      <c r="T146" s="77" t="s">
        <v>154</v>
      </c>
      <c r="U146" s="105">
        <v>-8.2488206151228791</v>
      </c>
      <c r="V146" s="105">
        <v>-3.3350249356527102</v>
      </c>
      <c r="W146" s="101">
        <v>-4.9141917698691504</v>
      </c>
    </row>
    <row r="147" spans="2:23" x14ac:dyDescent="0.35">
      <c r="B147" s="55" t="s">
        <v>114</v>
      </c>
      <c r="C147" s="76" t="s">
        <v>137</v>
      </c>
      <c r="D147" s="55" t="s">
        <v>59</v>
      </c>
      <c r="E147" s="55" t="s">
        <v>158</v>
      </c>
      <c r="F147" s="70">
        <v>61.24</v>
      </c>
      <c r="G147" s="77">
        <v>53050</v>
      </c>
      <c r="H147" s="77">
        <v>62.86</v>
      </c>
      <c r="I147" s="77">
        <v>1</v>
      </c>
      <c r="J147" s="77">
        <v>75.240886634311096</v>
      </c>
      <c r="K147" s="77">
        <v>1.1362010380185099</v>
      </c>
      <c r="L147" s="77">
        <v>112.71052084135999</v>
      </c>
      <c r="M147" s="77">
        <v>2.5496248647219399</v>
      </c>
      <c r="N147" s="77">
        <v>-37.4696342070486</v>
      </c>
      <c r="O147" s="77">
        <v>-1.41342382670343</v>
      </c>
      <c r="P147" s="77">
        <v>-15.8125384222341</v>
      </c>
      <c r="Q147" s="77">
        <v>-15.8125384222341</v>
      </c>
      <c r="R147" s="77">
        <v>0</v>
      </c>
      <c r="S147" s="77">
        <v>5.0182299730874402E-2</v>
      </c>
      <c r="T147" s="77" t="s">
        <v>154</v>
      </c>
      <c r="U147" s="105">
        <v>-27.002141031529401</v>
      </c>
      <c r="V147" s="105">
        <v>-10.9170532198342</v>
      </c>
      <c r="W147" s="101">
        <v>-16.0863843956935</v>
      </c>
    </row>
    <row r="148" spans="2:23" x14ac:dyDescent="0.35">
      <c r="B148" s="55" t="s">
        <v>114</v>
      </c>
      <c r="C148" s="76" t="s">
        <v>137</v>
      </c>
      <c r="D148" s="55" t="s">
        <v>59</v>
      </c>
      <c r="E148" s="55" t="s">
        <v>159</v>
      </c>
      <c r="F148" s="70">
        <v>60.49</v>
      </c>
      <c r="G148" s="77">
        <v>50300</v>
      </c>
      <c r="H148" s="77">
        <v>60.44</v>
      </c>
      <c r="I148" s="77">
        <v>1</v>
      </c>
      <c r="J148" s="77">
        <v>-19.927759008170401</v>
      </c>
      <c r="K148" s="77">
        <v>5.5199065493192296E-3</v>
      </c>
      <c r="L148" s="77">
        <v>-75.544473375791796</v>
      </c>
      <c r="M148" s="77">
        <v>7.9326847660997499E-2</v>
      </c>
      <c r="N148" s="77">
        <v>55.616714367621498</v>
      </c>
      <c r="O148" s="77">
        <v>-7.3806941111678195E-2</v>
      </c>
      <c r="P148" s="77">
        <v>23.196767479453701</v>
      </c>
      <c r="Q148" s="77">
        <v>23.196767479453602</v>
      </c>
      <c r="R148" s="77">
        <v>0</v>
      </c>
      <c r="S148" s="77">
        <v>7.4794512987921696E-3</v>
      </c>
      <c r="T148" s="77" t="s">
        <v>153</v>
      </c>
      <c r="U148" s="105">
        <v>-1.6819009759363099</v>
      </c>
      <c r="V148" s="105">
        <v>-0.67999802102166196</v>
      </c>
      <c r="W148" s="101">
        <v>-1.00198371613612</v>
      </c>
    </row>
    <row r="149" spans="2:23" x14ac:dyDescent="0.35">
      <c r="B149" s="55" t="s">
        <v>114</v>
      </c>
      <c r="C149" s="76" t="s">
        <v>137</v>
      </c>
      <c r="D149" s="55" t="s">
        <v>59</v>
      </c>
      <c r="E149" s="55" t="s">
        <v>160</v>
      </c>
      <c r="F149" s="70">
        <v>60.44</v>
      </c>
      <c r="G149" s="77">
        <v>51150</v>
      </c>
      <c r="H149" s="77">
        <v>60.66</v>
      </c>
      <c r="I149" s="77">
        <v>1</v>
      </c>
      <c r="J149" s="77">
        <v>70.228963200035807</v>
      </c>
      <c r="K149" s="77">
        <v>0.14105826798354701</v>
      </c>
      <c r="L149" s="77">
        <v>14.642796510097901</v>
      </c>
      <c r="M149" s="77">
        <v>6.1321686035934499E-3</v>
      </c>
      <c r="N149" s="77">
        <v>55.586166689937897</v>
      </c>
      <c r="O149" s="77">
        <v>0.13492609937995301</v>
      </c>
      <c r="P149" s="77">
        <v>23.196767479455001</v>
      </c>
      <c r="Q149" s="77">
        <v>23.196767479455001</v>
      </c>
      <c r="R149" s="77">
        <v>0</v>
      </c>
      <c r="S149" s="77">
        <v>1.53893746147828E-2</v>
      </c>
      <c r="T149" s="77" t="s">
        <v>153</v>
      </c>
      <c r="U149" s="105">
        <v>-4.0591813543301098</v>
      </c>
      <c r="V149" s="105">
        <v>-1.64114019041809</v>
      </c>
      <c r="W149" s="101">
        <v>-2.4182360769592499</v>
      </c>
    </row>
    <row r="150" spans="2:23" x14ac:dyDescent="0.35">
      <c r="B150" s="55" t="s">
        <v>114</v>
      </c>
      <c r="C150" s="76" t="s">
        <v>137</v>
      </c>
      <c r="D150" s="55" t="s">
        <v>59</v>
      </c>
      <c r="E150" s="55" t="s">
        <v>161</v>
      </c>
      <c r="F150" s="70">
        <v>62.28</v>
      </c>
      <c r="G150" s="77">
        <v>50354</v>
      </c>
      <c r="H150" s="77">
        <v>62.28</v>
      </c>
      <c r="I150" s="77">
        <v>1</v>
      </c>
      <c r="J150" s="77">
        <v>4.0692199999999999E-13</v>
      </c>
      <c r="K150" s="77">
        <v>0</v>
      </c>
      <c r="L150" s="77">
        <v>-1.2557320000000001E-12</v>
      </c>
      <c r="M150" s="77">
        <v>0</v>
      </c>
      <c r="N150" s="77">
        <v>1.6626540000000001E-12</v>
      </c>
      <c r="O150" s="77">
        <v>0</v>
      </c>
      <c r="P150" s="77">
        <v>-1.6737400000000001E-13</v>
      </c>
      <c r="Q150" s="77">
        <v>-1.6737400000000001E-13</v>
      </c>
      <c r="R150" s="77">
        <v>0</v>
      </c>
      <c r="S150" s="77">
        <v>0</v>
      </c>
      <c r="T150" s="77" t="s">
        <v>154</v>
      </c>
      <c r="U150" s="105">
        <v>0</v>
      </c>
      <c r="V150" s="105">
        <v>0</v>
      </c>
      <c r="W150" s="101">
        <v>0</v>
      </c>
    </row>
    <row r="151" spans="2:23" x14ac:dyDescent="0.35">
      <c r="B151" s="55" t="s">
        <v>114</v>
      </c>
      <c r="C151" s="76" t="s">
        <v>137</v>
      </c>
      <c r="D151" s="55" t="s">
        <v>59</v>
      </c>
      <c r="E151" s="55" t="s">
        <v>161</v>
      </c>
      <c r="F151" s="70">
        <v>62.28</v>
      </c>
      <c r="G151" s="77">
        <v>50900</v>
      </c>
      <c r="H151" s="77">
        <v>62.19</v>
      </c>
      <c r="I151" s="77">
        <v>1</v>
      </c>
      <c r="J151" s="77">
        <v>-91.004128767355596</v>
      </c>
      <c r="K151" s="77">
        <v>6.5425836476372998E-2</v>
      </c>
      <c r="L151" s="77">
        <v>-147.05348203257901</v>
      </c>
      <c r="M151" s="77">
        <v>0.17083533996545699</v>
      </c>
      <c r="N151" s="77">
        <v>56.049353265222997</v>
      </c>
      <c r="O151" s="77">
        <v>-0.105409503489084</v>
      </c>
      <c r="P151" s="77">
        <v>23.282262975987301</v>
      </c>
      <c r="Q151" s="77">
        <v>23.282262975987202</v>
      </c>
      <c r="R151" s="77">
        <v>0</v>
      </c>
      <c r="S151" s="77">
        <v>4.2823037773359303E-3</v>
      </c>
      <c r="T151" s="77" t="s">
        <v>153</v>
      </c>
      <c r="U151" s="105">
        <v>-1.5157186557728699</v>
      </c>
      <c r="V151" s="105">
        <v>-0.61280996984818503</v>
      </c>
      <c r="W151" s="101">
        <v>-0.90298146743311203</v>
      </c>
    </row>
    <row r="152" spans="2:23" x14ac:dyDescent="0.35">
      <c r="B152" s="55" t="s">
        <v>114</v>
      </c>
      <c r="C152" s="76" t="s">
        <v>137</v>
      </c>
      <c r="D152" s="55" t="s">
        <v>59</v>
      </c>
      <c r="E152" s="55" t="s">
        <v>161</v>
      </c>
      <c r="F152" s="70">
        <v>62.28</v>
      </c>
      <c r="G152" s="77">
        <v>53200</v>
      </c>
      <c r="H152" s="77">
        <v>62.59</v>
      </c>
      <c r="I152" s="77">
        <v>1</v>
      </c>
      <c r="J152" s="77">
        <v>53.685911272900697</v>
      </c>
      <c r="K152" s="77">
        <v>0.139209152442445</v>
      </c>
      <c r="L152" s="77">
        <v>109.462796555117</v>
      </c>
      <c r="M152" s="77">
        <v>0.57873561497291204</v>
      </c>
      <c r="N152" s="77">
        <v>-55.776885282216199</v>
      </c>
      <c r="O152" s="77">
        <v>-0.43952646253046701</v>
      </c>
      <c r="P152" s="77">
        <v>-23.2822629759875</v>
      </c>
      <c r="Q152" s="77">
        <v>-23.2822629759875</v>
      </c>
      <c r="R152" s="77">
        <v>0</v>
      </c>
      <c r="S152" s="77">
        <v>2.6181680056370799E-2</v>
      </c>
      <c r="T152" s="77" t="s">
        <v>153</v>
      </c>
      <c r="U152" s="105">
        <v>-10.1510002506025</v>
      </c>
      <c r="V152" s="105">
        <v>-4.1040823333593801</v>
      </c>
      <c r="W152" s="101">
        <v>-6.0474053461650703</v>
      </c>
    </row>
    <row r="153" spans="2:23" x14ac:dyDescent="0.35">
      <c r="B153" s="55" t="s">
        <v>114</v>
      </c>
      <c r="C153" s="76" t="s">
        <v>137</v>
      </c>
      <c r="D153" s="55" t="s">
        <v>59</v>
      </c>
      <c r="E153" s="55" t="s">
        <v>162</v>
      </c>
      <c r="F153" s="70">
        <v>62.28</v>
      </c>
      <c r="G153" s="77">
        <v>50404</v>
      </c>
      <c r="H153" s="77">
        <v>62.28</v>
      </c>
      <c r="I153" s="77">
        <v>1</v>
      </c>
      <c r="J153" s="77">
        <v>-1.7503370000000001E-12</v>
      </c>
      <c r="K153" s="77">
        <v>0</v>
      </c>
      <c r="L153" s="77">
        <v>-1.46347E-12</v>
      </c>
      <c r="M153" s="77">
        <v>0</v>
      </c>
      <c r="N153" s="77">
        <v>-2.8686599999999998E-13</v>
      </c>
      <c r="O153" s="77">
        <v>0</v>
      </c>
      <c r="P153" s="77">
        <v>-8.8454399999999997E-13</v>
      </c>
      <c r="Q153" s="77">
        <v>-8.84543E-13</v>
      </c>
      <c r="R153" s="77">
        <v>0</v>
      </c>
      <c r="S153" s="77">
        <v>0</v>
      </c>
      <c r="T153" s="77" t="s">
        <v>154</v>
      </c>
      <c r="U153" s="105">
        <v>0</v>
      </c>
      <c r="V153" s="105">
        <v>0</v>
      </c>
      <c r="W153" s="101">
        <v>0</v>
      </c>
    </row>
    <row r="154" spans="2:23" x14ac:dyDescent="0.35">
      <c r="B154" s="55" t="s">
        <v>114</v>
      </c>
      <c r="C154" s="76" t="s">
        <v>137</v>
      </c>
      <c r="D154" s="55" t="s">
        <v>59</v>
      </c>
      <c r="E154" s="55" t="s">
        <v>163</v>
      </c>
      <c r="F154" s="70">
        <v>61.67</v>
      </c>
      <c r="G154" s="77">
        <v>50499</v>
      </c>
      <c r="H154" s="77">
        <v>61.67</v>
      </c>
      <c r="I154" s="77">
        <v>1</v>
      </c>
      <c r="J154" s="77">
        <v>-1.5424439999999999E-12</v>
      </c>
      <c r="K154" s="77">
        <v>0</v>
      </c>
      <c r="L154" s="77">
        <v>1.2839890000000001E-12</v>
      </c>
      <c r="M154" s="77">
        <v>0</v>
      </c>
      <c r="N154" s="77">
        <v>-2.8264329999999998E-12</v>
      </c>
      <c r="O154" s="77">
        <v>0</v>
      </c>
      <c r="P154" s="77">
        <v>-8.8409999999999999E-15</v>
      </c>
      <c r="Q154" s="77">
        <v>-8.8409999999999999E-15</v>
      </c>
      <c r="R154" s="77">
        <v>0</v>
      </c>
      <c r="S154" s="77">
        <v>0</v>
      </c>
      <c r="T154" s="77" t="s">
        <v>154</v>
      </c>
      <c r="U154" s="105">
        <v>0</v>
      </c>
      <c r="V154" s="105">
        <v>0</v>
      </c>
      <c r="W154" s="101">
        <v>0</v>
      </c>
    </row>
    <row r="155" spans="2:23" x14ac:dyDescent="0.35">
      <c r="B155" s="55" t="s">
        <v>114</v>
      </c>
      <c r="C155" s="76" t="s">
        <v>137</v>
      </c>
      <c r="D155" s="55" t="s">
        <v>59</v>
      </c>
      <c r="E155" s="55" t="s">
        <v>163</v>
      </c>
      <c r="F155" s="70">
        <v>61.67</v>
      </c>
      <c r="G155" s="77">
        <v>50554</v>
      </c>
      <c r="H155" s="77">
        <v>61.67</v>
      </c>
      <c r="I155" s="77">
        <v>1</v>
      </c>
      <c r="J155" s="77">
        <v>6.7830599999999998E-13</v>
      </c>
      <c r="K155" s="77">
        <v>0</v>
      </c>
      <c r="L155" s="77">
        <v>2.79573E-13</v>
      </c>
      <c r="M155" s="77">
        <v>0</v>
      </c>
      <c r="N155" s="77">
        <v>3.9873300000000002E-13</v>
      </c>
      <c r="O155" s="77">
        <v>0</v>
      </c>
      <c r="P155" s="77">
        <v>6.9388000000000002E-14</v>
      </c>
      <c r="Q155" s="77">
        <v>6.9389999999999995E-14</v>
      </c>
      <c r="R155" s="77">
        <v>0</v>
      </c>
      <c r="S155" s="77">
        <v>0</v>
      </c>
      <c r="T155" s="77" t="s">
        <v>154</v>
      </c>
      <c r="U155" s="105">
        <v>0</v>
      </c>
      <c r="V155" s="105">
        <v>0</v>
      </c>
      <c r="W155" s="101">
        <v>0</v>
      </c>
    </row>
    <row r="156" spans="2:23" x14ac:dyDescent="0.35">
      <c r="B156" s="55" t="s">
        <v>114</v>
      </c>
      <c r="C156" s="76" t="s">
        <v>137</v>
      </c>
      <c r="D156" s="55" t="s">
        <v>59</v>
      </c>
      <c r="E156" s="55" t="s">
        <v>164</v>
      </c>
      <c r="F156" s="70">
        <v>61.67</v>
      </c>
      <c r="G156" s="77">
        <v>50604</v>
      </c>
      <c r="H156" s="77">
        <v>61.67</v>
      </c>
      <c r="I156" s="77">
        <v>1</v>
      </c>
      <c r="J156" s="77">
        <v>-2.9368099999999999E-13</v>
      </c>
      <c r="K156" s="77">
        <v>0</v>
      </c>
      <c r="L156" s="77">
        <v>-6.3068600000000002E-13</v>
      </c>
      <c r="M156" s="77">
        <v>0</v>
      </c>
      <c r="N156" s="77">
        <v>3.3700499999999999E-13</v>
      </c>
      <c r="O156" s="77">
        <v>0</v>
      </c>
      <c r="P156" s="77">
        <v>-1.2571199999999999E-13</v>
      </c>
      <c r="Q156" s="77">
        <v>-1.25717E-13</v>
      </c>
      <c r="R156" s="77">
        <v>0</v>
      </c>
      <c r="S156" s="77">
        <v>0</v>
      </c>
      <c r="T156" s="77" t="s">
        <v>154</v>
      </c>
      <c r="U156" s="105">
        <v>0</v>
      </c>
      <c r="V156" s="105">
        <v>0</v>
      </c>
      <c r="W156" s="101">
        <v>0</v>
      </c>
    </row>
    <row r="157" spans="2:23" x14ac:dyDescent="0.35">
      <c r="B157" s="55" t="s">
        <v>114</v>
      </c>
      <c r="C157" s="76" t="s">
        <v>137</v>
      </c>
      <c r="D157" s="55" t="s">
        <v>59</v>
      </c>
      <c r="E157" s="55" t="s">
        <v>165</v>
      </c>
      <c r="F157" s="70">
        <v>61.89</v>
      </c>
      <c r="G157" s="77">
        <v>50750</v>
      </c>
      <c r="H157" s="77">
        <v>62.06</v>
      </c>
      <c r="I157" s="77">
        <v>1</v>
      </c>
      <c r="J157" s="77">
        <v>45.126685797727198</v>
      </c>
      <c r="K157" s="77">
        <v>4.8670384728974503E-2</v>
      </c>
      <c r="L157" s="77">
        <v>99.394706510345202</v>
      </c>
      <c r="M157" s="77">
        <v>0.23611545360643599</v>
      </c>
      <c r="N157" s="77">
        <v>-54.268020712617997</v>
      </c>
      <c r="O157" s="77">
        <v>-0.18744506887746201</v>
      </c>
      <c r="P157" s="77">
        <v>-21.112366344779399</v>
      </c>
      <c r="Q157" s="77">
        <v>-21.112366344779399</v>
      </c>
      <c r="R157" s="77">
        <v>0</v>
      </c>
      <c r="S157" s="77">
        <v>1.06529951029606E-2</v>
      </c>
      <c r="T157" s="77" t="s">
        <v>153</v>
      </c>
      <c r="U157" s="105">
        <v>-2.3913446225355401</v>
      </c>
      <c r="V157" s="105">
        <v>-0.96682838893039202</v>
      </c>
      <c r="W157" s="101">
        <v>-1.4246310607652699</v>
      </c>
    </row>
    <row r="158" spans="2:23" x14ac:dyDescent="0.35">
      <c r="B158" s="55" t="s">
        <v>114</v>
      </c>
      <c r="C158" s="76" t="s">
        <v>137</v>
      </c>
      <c r="D158" s="55" t="s">
        <v>59</v>
      </c>
      <c r="E158" s="55" t="s">
        <v>165</v>
      </c>
      <c r="F158" s="70">
        <v>61.89</v>
      </c>
      <c r="G158" s="77">
        <v>50800</v>
      </c>
      <c r="H158" s="77">
        <v>61.82</v>
      </c>
      <c r="I158" s="77">
        <v>1</v>
      </c>
      <c r="J158" s="77">
        <v>-19.158248668251101</v>
      </c>
      <c r="K158" s="77">
        <v>6.8636198010459601E-3</v>
      </c>
      <c r="L158" s="77">
        <v>-73.567167857353695</v>
      </c>
      <c r="M158" s="77">
        <v>0.10120679708852399</v>
      </c>
      <c r="N158" s="77">
        <v>54.408919189102697</v>
      </c>
      <c r="O158" s="77">
        <v>-9.4343177287477598E-2</v>
      </c>
      <c r="P158" s="77">
        <v>21.112366344778501</v>
      </c>
      <c r="Q158" s="77">
        <v>21.112366344778501</v>
      </c>
      <c r="R158" s="77">
        <v>0</v>
      </c>
      <c r="S158" s="77">
        <v>8.3351886370437497E-3</v>
      </c>
      <c r="T158" s="77" t="s">
        <v>153</v>
      </c>
      <c r="U158" s="105">
        <v>-2.0269728878797202</v>
      </c>
      <c r="V158" s="105">
        <v>-0.81951171450831395</v>
      </c>
      <c r="W158" s="101">
        <v>-1.2075585041944801</v>
      </c>
    </row>
    <row r="159" spans="2:23" x14ac:dyDescent="0.35">
      <c r="B159" s="55" t="s">
        <v>114</v>
      </c>
      <c r="C159" s="76" t="s">
        <v>137</v>
      </c>
      <c r="D159" s="55" t="s">
        <v>59</v>
      </c>
      <c r="E159" s="55" t="s">
        <v>166</v>
      </c>
      <c r="F159" s="70">
        <v>62.12</v>
      </c>
      <c r="G159" s="77">
        <v>50750</v>
      </c>
      <c r="H159" s="77">
        <v>62.06</v>
      </c>
      <c r="I159" s="77">
        <v>1</v>
      </c>
      <c r="J159" s="77">
        <v>-54.948779759520498</v>
      </c>
      <c r="K159" s="77">
        <v>2.29471998176582E-2</v>
      </c>
      <c r="L159" s="77">
        <v>-109.089326807136</v>
      </c>
      <c r="M159" s="77">
        <v>9.0443657296580104E-2</v>
      </c>
      <c r="N159" s="77">
        <v>54.140547047616003</v>
      </c>
      <c r="O159" s="77">
        <v>-6.7496457478921898E-2</v>
      </c>
      <c r="P159" s="77">
        <v>21.112366344777801</v>
      </c>
      <c r="Q159" s="77">
        <v>21.112366344777701</v>
      </c>
      <c r="R159" s="77">
        <v>0</v>
      </c>
      <c r="S159" s="77">
        <v>3.3875632963383901E-3</v>
      </c>
      <c r="T159" s="77" t="s">
        <v>154</v>
      </c>
      <c r="U159" s="105">
        <v>-0.94242222200956305</v>
      </c>
      <c r="V159" s="105">
        <v>-0.38102436178002802</v>
      </c>
      <c r="W159" s="101">
        <v>-0.56144311329192398</v>
      </c>
    </row>
    <row r="160" spans="2:23" x14ac:dyDescent="0.35">
      <c r="B160" s="55" t="s">
        <v>114</v>
      </c>
      <c r="C160" s="76" t="s">
        <v>137</v>
      </c>
      <c r="D160" s="55" t="s">
        <v>59</v>
      </c>
      <c r="E160" s="55" t="s">
        <v>166</v>
      </c>
      <c r="F160" s="70">
        <v>62.12</v>
      </c>
      <c r="G160" s="77">
        <v>50950</v>
      </c>
      <c r="H160" s="77">
        <v>62.21</v>
      </c>
      <c r="I160" s="77">
        <v>1</v>
      </c>
      <c r="J160" s="77">
        <v>62.872514668192899</v>
      </c>
      <c r="K160" s="77">
        <v>3.4785987286178703E-2</v>
      </c>
      <c r="L160" s="77">
        <v>116.93653862001101</v>
      </c>
      <c r="M160" s="77">
        <v>0.120332555766978</v>
      </c>
      <c r="N160" s="77">
        <v>-54.064023951818299</v>
      </c>
      <c r="O160" s="77">
        <v>-8.5546568480799695E-2</v>
      </c>
      <c r="P160" s="77">
        <v>-21.112366344779101</v>
      </c>
      <c r="Q160" s="77">
        <v>-21.112366344779101</v>
      </c>
      <c r="R160" s="77">
        <v>0</v>
      </c>
      <c r="S160" s="77">
        <v>3.9224417115502298E-3</v>
      </c>
      <c r="T160" s="77" t="s">
        <v>153</v>
      </c>
      <c r="U160" s="105">
        <v>-0.45224027394508198</v>
      </c>
      <c r="V160" s="105">
        <v>-0.182842209921278</v>
      </c>
      <c r="W160" s="101">
        <v>-0.26941977961672298</v>
      </c>
    </row>
    <row r="161" spans="2:23" x14ac:dyDescent="0.35">
      <c r="B161" s="55" t="s">
        <v>114</v>
      </c>
      <c r="C161" s="76" t="s">
        <v>137</v>
      </c>
      <c r="D161" s="55" t="s">
        <v>59</v>
      </c>
      <c r="E161" s="55" t="s">
        <v>167</v>
      </c>
      <c r="F161" s="70">
        <v>61.82</v>
      </c>
      <c r="G161" s="77">
        <v>51300</v>
      </c>
      <c r="H161" s="77">
        <v>61.98</v>
      </c>
      <c r="I161" s="77">
        <v>1</v>
      </c>
      <c r="J161" s="77">
        <v>79.990244895100702</v>
      </c>
      <c r="K161" s="77">
        <v>9.7960105351970098E-2</v>
      </c>
      <c r="L161" s="77">
        <v>88.198083379449599</v>
      </c>
      <c r="M161" s="77">
        <v>0.119094988269786</v>
      </c>
      <c r="N161" s="77">
        <v>-8.2078384843488195</v>
      </c>
      <c r="O161" s="77">
        <v>-2.1134882917815501E-2</v>
      </c>
      <c r="P161" s="77">
        <v>-4.3248788638258704</v>
      </c>
      <c r="Q161" s="77">
        <v>-4.3248788638258597</v>
      </c>
      <c r="R161" s="77">
        <v>0</v>
      </c>
      <c r="S161" s="77">
        <v>2.8636707672941399E-4</v>
      </c>
      <c r="T161" s="77" t="s">
        <v>153</v>
      </c>
      <c r="U161" s="105">
        <v>5.0049048830016303E-3</v>
      </c>
      <c r="V161" s="105">
        <v>-2.0234992811917099E-3</v>
      </c>
      <c r="W161" s="101">
        <v>7.0278376197964497E-3</v>
      </c>
    </row>
    <row r="162" spans="2:23" x14ac:dyDescent="0.35">
      <c r="B162" s="55" t="s">
        <v>114</v>
      </c>
      <c r="C162" s="76" t="s">
        <v>137</v>
      </c>
      <c r="D162" s="55" t="s">
        <v>59</v>
      </c>
      <c r="E162" s="55" t="s">
        <v>168</v>
      </c>
      <c r="F162" s="70">
        <v>62.19</v>
      </c>
      <c r="G162" s="77">
        <v>54750</v>
      </c>
      <c r="H162" s="77">
        <v>62.89</v>
      </c>
      <c r="I162" s="77">
        <v>1</v>
      </c>
      <c r="J162" s="77">
        <v>60.0995597200303</v>
      </c>
      <c r="K162" s="77">
        <v>0.383914917878175</v>
      </c>
      <c r="L162" s="77">
        <v>96.214178976251105</v>
      </c>
      <c r="M162" s="77">
        <v>0.98394441181231396</v>
      </c>
      <c r="N162" s="77">
        <v>-36.114619256220799</v>
      </c>
      <c r="O162" s="77">
        <v>-0.60002949393413896</v>
      </c>
      <c r="P162" s="77">
        <v>-15.230312550132901</v>
      </c>
      <c r="Q162" s="77">
        <v>-15.230312550132901</v>
      </c>
      <c r="R162" s="77">
        <v>0</v>
      </c>
      <c r="S162" s="77">
        <v>2.4655285661630801E-2</v>
      </c>
      <c r="T162" s="77" t="s">
        <v>154</v>
      </c>
      <c r="U162" s="105">
        <v>-12.245611071286399</v>
      </c>
      <c r="V162" s="105">
        <v>-4.95094028353249</v>
      </c>
      <c r="W162" s="101">
        <v>-7.2952587953250996</v>
      </c>
    </row>
    <row r="163" spans="2:23" x14ac:dyDescent="0.35">
      <c r="B163" s="55" t="s">
        <v>114</v>
      </c>
      <c r="C163" s="76" t="s">
        <v>137</v>
      </c>
      <c r="D163" s="55" t="s">
        <v>59</v>
      </c>
      <c r="E163" s="55" t="s">
        <v>169</v>
      </c>
      <c r="F163" s="70">
        <v>62.21</v>
      </c>
      <c r="G163" s="77">
        <v>53150</v>
      </c>
      <c r="H163" s="77">
        <v>62.8</v>
      </c>
      <c r="I163" s="77">
        <v>1</v>
      </c>
      <c r="J163" s="77">
        <v>120.810836522077</v>
      </c>
      <c r="K163" s="77">
        <v>0.64219136173121605</v>
      </c>
      <c r="L163" s="77">
        <v>109.61553513114799</v>
      </c>
      <c r="M163" s="77">
        <v>0.52868488385186596</v>
      </c>
      <c r="N163" s="77">
        <v>11.195301390929201</v>
      </c>
      <c r="O163" s="77">
        <v>0.113506477879349</v>
      </c>
      <c r="P163" s="77">
        <v>1.17071116753326</v>
      </c>
      <c r="Q163" s="77">
        <v>1.17071116753325</v>
      </c>
      <c r="R163" s="77">
        <v>0</v>
      </c>
      <c r="S163" s="77">
        <v>6.0304844062632001E-5</v>
      </c>
      <c r="T163" s="77" t="s">
        <v>153</v>
      </c>
      <c r="U163" s="105">
        <v>0.48949457920052197</v>
      </c>
      <c r="V163" s="105">
        <v>-0.19790424639707799</v>
      </c>
      <c r="W163" s="101">
        <v>0.687343415871015</v>
      </c>
    </row>
    <row r="164" spans="2:23" x14ac:dyDescent="0.35">
      <c r="B164" s="55" t="s">
        <v>114</v>
      </c>
      <c r="C164" s="76" t="s">
        <v>137</v>
      </c>
      <c r="D164" s="55" t="s">
        <v>59</v>
      </c>
      <c r="E164" s="55" t="s">
        <v>169</v>
      </c>
      <c r="F164" s="70">
        <v>62.21</v>
      </c>
      <c r="G164" s="77">
        <v>54500</v>
      </c>
      <c r="H164" s="77">
        <v>62.21</v>
      </c>
      <c r="I164" s="77">
        <v>1</v>
      </c>
      <c r="J164" s="77">
        <v>-34.0182450619644</v>
      </c>
      <c r="K164" s="77">
        <v>6.4076434009198199E-2</v>
      </c>
      <c r="L164" s="77">
        <v>31.260041061671899</v>
      </c>
      <c r="M164" s="77">
        <v>5.4107019556613498E-2</v>
      </c>
      <c r="N164" s="77">
        <v>-65.278286123636306</v>
      </c>
      <c r="O164" s="77">
        <v>9.9694144525847E-3</v>
      </c>
      <c r="P164" s="77">
        <v>-22.283077512311401</v>
      </c>
      <c r="Q164" s="77">
        <v>-22.283077512311301</v>
      </c>
      <c r="R164" s="77">
        <v>0</v>
      </c>
      <c r="S164" s="77">
        <v>2.7493173039147601E-2</v>
      </c>
      <c r="T164" s="77" t="s">
        <v>153</v>
      </c>
      <c r="U164" s="105">
        <v>0.62019727309529404</v>
      </c>
      <c r="V164" s="105">
        <v>-0.25074776956654798</v>
      </c>
      <c r="W164" s="101">
        <v>0.870874837673286</v>
      </c>
    </row>
    <row r="165" spans="2:23" x14ac:dyDescent="0.35">
      <c r="B165" s="55" t="s">
        <v>114</v>
      </c>
      <c r="C165" s="76" t="s">
        <v>137</v>
      </c>
      <c r="D165" s="55" t="s">
        <v>59</v>
      </c>
      <c r="E165" s="55" t="s">
        <v>170</v>
      </c>
      <c r="F165" s="70">
        <v>61.57</v>
      </c>
      <c r="G165" s="77">
        <v>51250</v>
      </c>
      <c r="H165" s="77">
        <v>61.57</v>
      </c>
      <c r="I165" s="77">
        <v>1</v>
      </c>
      <c r="J165" s="77">
        <v>6.2786000000000004E-14</v>
      </c>
      <c r="K165" s="77">
        <v>0</v>
      </c>
      <c r="L165" s="77">
        <v>1.627249E-12</v>
      </c>
      <c r="M165" s="77">
        <v>0</v>
      </c>
      <c r="N165" s="77">
        <v>-1.5644630000000001E-12</v>
      </c>
      <c r="O165" s="77">
        <v>0</v>
      </c>
      <c r="P165" s="77">
        <v>-2.5038899999999998E-13</v>
      </c>
      <c r="Q165" s="77">
        <v>-2.5038699999999999E-13</v>
      </c>
      <c r="R165" s="77">
        <v>0</v>
      </c>
      <c r="S165" s="77">
        <v>0</v>
      </c>
      <c r="T165" s="77" t="s">
        <v>154</v>
      </c>
      <c r="U165" s="105">
        <v>0</v>
      </c>
      <c r="V165" s="105">
        <v>0</v>
      </c>
      <c r="W165" s="101">
        <v>0</v>
      </c>
    </row>
    <row r="166" spans="2:23" x14ac:dyDescent="0.35">
      <c r="B166" s="55" t="s">
        <v>114</v>
      </c>
      <c r="C166" s="76" t="s">
        <v>137</v>
      </c>
      <c r="D166" s="55" t="s">
        <v>59</v>
      </c>
      <c r="E166" s="55" t="s">
        <v>171</v>
      </c>
      <c r="F166" s="70">
        <v>61.98</v>
      </c>
      <c r="G166" s="77">
        <v>53200</v>
      </c>
      <c r="H166" s="77">
        <v>62.59</v>
      </c>
      <c r="I166" s="77">
        <v>1</v>
      </c>
      <c r="J166" s="77">
        <v>87.942120094415401</v>
      </c>
      <c r="K166" s="77">
        <v>0.39829154906508002</v>
      </c>
      <c r="L166" s="77">
        <v>96.100725581721406</v>
      </c>
      <c r="M166" s="77">
        <v>0.47562049705266601</v>
      </c>
      <c r="N166" s="77">
        <v>-8.1586054873059606</v>
      </c>
      <c r="O166" s="77">
        <v>-7.73289479875858E-2</v>
      </c>
      <c r="P166" s="77">
        <v>-4.32487886382411</v>
      </c>
      <c r="Q166" s="77">
        <v>-4.3248788638241003</v>
      </c>
      <c r="R166" s="77">
        <v>0</v>
      </c>
      <c r="S166" s="77">
        <v>9.6328572511775396E-4</v>
      </c>
      <c r="T166" s="77" t="s">
        <v>154</v>
      </c>
      <c r="U166" s="105">
        <v>0.160315821849908</v>
      </c>
      <c r="V166" s="105">
        <v>-6.4816206873125198E-2</v>
      </c>
      <c r="W166" s="101">
        <v>0.22511388131909199</v>
      </c>
    </row>
    <row r="167" spans="2:23" x14ac:dyDescent="0.35">
      <c r="B167" s="55" t="s">
        <v>114</v>
      </c>
      <c r="C167" s="76" t="s">
        <v>137</v>
      </c>
      <c r="D167" s="55" t="s">
        <v>59</v>
      </c>
      <c r="E167" s="55" t="s">
        <v>172</v>
      </c>
      <c r="F167" s="70">
        <v>62.95</v>
      </c>
      <c r="G167" s="77">
        <v>53100</v>
      </c>
      <c r="H167" s="77">
        <v>62.95</v>
      </c>
      <c r="I167" s="77">
        <v>1</v>
      </c>
      <c r="J167" s="77">
        <v>2.0022583000000001E-11</v>
      </c>
      <c r="K167" s="77">
        <v>0</v>
      </c>
      <c r="L167" s="77">
        <v>1.7662899E-11</v>
      </c>
      <c r="M167" s="77">
        <v>0</v>
      </c>
      <c r="N167" s="77">
        <v>2.359685E-12</v>
      </c>
      <c r="O167" s="77">
        <v>0</v>
      </c>
      <c r="P167" s="77">
        <v>-9.5235259999999996E-12</v>
      </c>
      <c r="Q167" s="77">
        <v>-9.5235229999999995E-12</v>
      </c>
      <c r="R167" s="77">
        <v>0</v>
      </c>
      <c r="S167" s="77">
        <v>0</v>
      </c>
      <c r="T167" s="77" t="s">
        <v>154</v>
      </c>
      <c r="U167" s="105">
        <v>0</v>
      </c>
      <c r="V167" s="105">
        <v>0</v>
      </c>
      <c r="W167" s="101">
        <v>0</v>
      </c>
    </row>
    <row r="168" spans="2:23" x14ac:dyDescent="0.35">
      <c r="B168" s="55" t="s">
        <v>114</v>
      </c>
      <c r="C168" s="76" t="s">
        <v>137</v>
      </c>
      <c r="D168" s="55" t="s">
        <v>59</v>
      </c>
      <c r="E168" s="55" t="s">
        <v>173</v>
      </c>
      <c r="F168" s="70">
        <v>62.95</v>
      </c>
      <c r="G168" s="77">
        <v>52000</v>
      </c>
      <c r="H168" s="77">
        <v>62.95</v>
      </c>
      <c r="I168" s="77">
        <v>1</v>
      </c>
      <c r="J168" s="77">
        <v>8.12204E-13</v>
      </c>
      <c r="K168" s="77">
        <v>0</v>
      </c>
      <c r="L168" s="77">
        <v>-4.3546800000000002E-12</v>
      </c>
      <c r="M168" s="77">
        <v>0</v>
      </c>
      <c r="N168" s="77">
        <v>5.1668840000000002E-12</v>
      </c>
      <c r="O168" s="77">
        <v>0</v>
      </c>
      <c r="P168" s="77">
        <v>9.3887500000000008E-13</v>
      </c>
      <c r="Q168" s="77">
        <v>9.3887299999999993E-13</v>
      </c>
      <c r="R168" s="77">
        <v>0</v>
      </c>
      <c r="S168" s="77">
        <v>0</v>
      </c>
      <c r="T168" s="77" t="s">
        <v>154</v>
      </c>
      <c r="U168" s="105">
        <v>0</v>
      </c>
      <c r="V168" s="105">
        <v>0</v>
      </c>
      <c r="W168" s="101">
        <v>0</v>
      </c>
    </row>
    <row r="169" spans="2:23" x14ac:dyDescent="0.35">
      <c r="B169" s="55" t="s">
        <v>114</v>
      </c>
      <c r="C169" s="76" t="s">
        <v>137</v>
      </c>
      <c r="D169" s="55" t="s">
        <v>59</v>
      </c>
      <c r="E169" s="55" t="s">
        <v>173</v>
      </c>
      <c r="F169" s="70">
        <v>62.95</v>
      </c>
      <c r="G169" s="77">
        <v>53050</v>
      </c>
      <c r="H169" s="77">
        <v>62.86</v>
      </c>
      <c r="I169" s="77">
        <v>1</v>
      </c>
      <c r="J169" s="77">
        <v>-90.334888234267098</v>
      </c>
      <c r="K169" s="77">
        <v>7.6707685103596795E-2</v>
      </c>
      <c r="L169" s="77">
        <v>-84.003892016240798</v>
      </c>
      <c r="M169" s="77">
        <v>6.6332546414436602E-2</v>
      </c>
      <c r="N169" s="77">
        <v>-6.3309962180263701</v>
      </c>
      <c r="O169" s="77">
        <v>1.03751386891602E-2</v>
      </c>
      <c r="P169" s="77">
        <v>-2.9854347369290402</v>
      </c>
      <c r="Q169" s="77">
        <v>-2.9854347369290299</v>
      </c>
      <c r="R169" s="77">
        <v>0</v>
      </c>
      <c r="S169" s="77">
        <v>8.3780513343547996E-5</v>
      </c>
      <c r="T169" s="77" t="s">
        <v>153</v>
      </c>
      <c r="U169" s="105">
        <v>8.2858439619226398E-2</v>
      </c>
      <c r="V169" s="105">
        <v>-3.3499935948755999E-2</v>
      </c>
      <c r="W169" s="101">
        <v>0.11634899617201</v>
      </c>
    </row>
    <row r="170" spans="2:23" x14ac:dyDescent="0.35">
      <c r="B170" s="55" t="s">
        <v>114</v>
      </c>
      <c r="C170" s="76" t="s">
        <v>137</v>
      </c>
      <c r="D170" s="55" t="s">
        <v>59</v>
      </c>
      <c r="E170" s="55" t="s">
        <v>173</v>
      </c>
      <c r="F170" s="70">
        <v>62.95</v>
      </c>
      <c r="G170" s="77">
        <v>53050</v>
      </c>
      <c r="H170" s="77">
        <v>62.86</v>
      </c>
      <c r="I170" s="77">
        <v>2</v>
      </c>
      <c r="J170" s="77">
        <v>-79.893377510164299</v>
      </c>
      <c r="K170" s="77">
        <v>5.4255090044843801E-2</v>
      </c>
      <c r="L170" s="77">
        <v>-74.294160189494207</v>
      </c>
      <c r="M170" s="77">
        <v>4.6916789025228903E-2</v>
      </c>
      <c r="N170" s="77">
        <v>-5.5992173206700899</v>
      </c>
      <c r="O170" s="77">
        <v>7.3383010196149002E-3</v>
      </c>
      <c r="P170" s="77">
        <v>-2.6403582174234299</v>
      </c>
      <c r="Q170" s="77">
        <v>-2.6403582174234201</v>
      </c>
      <c r="R170" s="77">
        <v>0</v>
      </c>
      <c r="S170" s="77">
        <v>5.9257677888680999E-5</v>
      </c>
      <c r="T170" s="77" t="s">
        <v>153</v>
      </c>
      <c r="U170" s="105">
        <v>-4.2313733221452002E-2</v>
      </c>
      <c r="V170" s="105">
        <v>-1.7107579616337298E-2</v>
      </c>
      <c r="W170" s="101">
        <v>-2.5208185418419401E-2</v>
      </c>
    </row>
    <row r="171" spans="2:23" x14ac:dyDescent="0.35">
      <c r="B171" s="55" t="s">
        <v>114</v>
      </c>
      <c r="C171" s="76" t="s">
        <v>137</v>
      </c>
      <c r="D171" s="55" t="s">
        <v>59</v>
      </c>
      <c r="E171" s="55" t="s">
        <v>173</v>
      </c>
      <c r="F171" s="70">
        <v>62.95</v>
      </c>
      <c r="G171" s="77">
        <v>53100</v>
      </c>
      <c r="H171" s="77">
        <v>62.95</v>
      </c>
      <c r="I171" s="77">
        <v>2</v>
      </c>
      <c r="J171" s="77">
        <v>-1.8884760000000002E-12</v>
      </c>
      <c r="K171" s="77">
        <v>0</v>
      </c>
      <c r="L171" s="77">
        <v>-5.6560240000000003E-12</v>
      </c>
      <c r="M171" s="77">
        <v>0</v>
      </c>
      <c r="N171" s="77">
        <v>3.7675480000000001E-12</v>
      </c>
      <c r="O171" s="77">
        <v>0</v>
      </c>
      <c r="P171" s="77">
        <v>-1.183088E-12</v>
      </c>
      <c r="Q171" s="77">
        <v>-1.183089E-12</v>
      </c>
      <c r="R171" s="77">
        <v>0</v>
      </c>
      <c r="S171" s="77">
        <v>0</v>
      </c>
      <c r="T171" s="77" t="s">
        <v>154</v>
      </c>
      <c r="U171" s="105">
        <v>0</v>
      </c>
      <c r="V171" s="105">
        <v>0</v>
      </c>
      <c r="W171" s="101">
        <v>0</v>
      </c>
    </row>
    <row r="172" spans="2:23" x14ac:dyDescent="0.35">
      <c r="B172" s="55" t="s">
        <v>114</v>
      </c>
      <c r="C172" s="76" t="s">
        <v>137</v>
      </c>
      <c r="D172" s="55" t="s">
        <v>59</v>
      </c>
      <c r="E172" s="55" t="s">
        <v>174</v>
      </c>
      <c r="F172" s="70">
        <v>62.92</v>
      </c>
      <c r="G172" s="77">
        <v>53000</v>
      </c>
      <c r="H172" s="77">
        <v>62.95</v>
      </c>
      <c r="I172" s="77">
        <v>1</v>
      </c>
      <c r="J172" s="77">
        <v>-26.0186475230342</v>
      </c>
      <c r="K172" s="77">
        <v>0</v>
      </c>
      <c r="L172" s="77">
        <v>-32.391695429631199</v>
      </c>
      <c r="M172" s="77">
        <v>0</v>
      </c>
      <c r="N172" s="77">
        <v>6.3730479065969599</v>
      </c>
      <c r="O172" s="77">
        <v>0</v>
      </c>
      <c r="P172" s="77">
        <v>2.5706798178219898</v>
      </c>
      <c r="Q172" s="77">
        <v>2.5706798178219898</v>
      </c>
      <c r="R172" s="77">
        <v>0</v>
      </c>
      <c r="S172" s="77">
        <v>0</v>
      </c>
      <c r="T172" s="77" t="s">
        <v>153</v>
      </c>
      <c r="U172" s="105">
        <v>-0.19119143719791601</v>
      </c>
      <c r="V172" s="105">
        <v>-7.7299318325499994E-2</v>
      </c>
      <c r="W172" s="101">
        <v>-0.113901299468791</v>
      </c>
    </row>
    <row r="173" spans="2:23" x14ac:dyDescent="0.35">
      <c r="B173" s="55" t="s">
        <v>114</v>
      </c>
      <c r="C173" s="76" t="s">
        <v>137</v>
      </c>
      <c r="D173" s="55" t="s">
        <v>59</v>
      </c>
      <c r="E173" s="55" t="s">
        <v>174</v>
      </c>
      <c r="F173" s="70">
        <v>62.92</v>
      </c>
      <c r="G173" s="77">
        <v>53000</v>
      </c>
      <c r="H173" s="77">
        <v>62.95</v>
      </c>
      <c r="I173" s="77">
        <v>2</v>
      </c>
      <c r="J173" s="77">
        <v>-22.9831386453471</v>
      </c>
      <c r="K173" s="77">
        <v>0</v>
      </c>
      <c r="L173" s="77">
        <v>-28.612664296174401</v>
      </c>
      <c r="M173" s="77">
        <v>0</v>
      </c>
      <c r="N173" s="77">
        <v>5.6295256508272704</v>
      </c>
      <c r="O173" s="77">
        <v>0</v>
      </c>
      <c r="P173" s="77">
        <v>2.2707671724094101</v>
      </c>
      <c r="Q173" s="77">
        <v>2.2707671724094101</v>
      </c>
      <c r="R173" s="77">
        <v>0</v>
      </c>
      <c r="S173" s="77">
        <v>0</v>
      </c>
      <c r="T173" s="77" t="s">
        <v>153</v>
      </c>
      <c r="U173" s="105">
        <v>-0.16888576952482401</v>
      </c>
      <c r="V173" s="105">
        <v>-6.8281064520857804E-2</v>
      </c>
      <c r="W173" s="101">
        <v>-0.100612814530765</v>
      </c>
    </row>
    <row r="174" spans="2:23" x14ac:dyDescent="0.35">
      <c r="B174" s="55" t="s">
        <v>114</v>
      </c>
      <c r="C174" s="76" t="s">
        <v>137</v>
      </c>
      <c r="D174" s="55" t="s">
        <v>59</v>
      </c>
      <c r="E174" s="55" t="s">
        <v>174</v>
      </c>
      <c r="F174" s="70">
        <v>62.92</v>
      </c>
      <c r="G174" s="77">
        <v>53000</v>
      </c>
      <c r="H174" s="77">
        <v>62.95</v>
      </c>
      <c r="I174" s="77">
        <v>3</v>
      </c>
      <c r="J174" s="77">
        <v>-22.9831386453471</v>
      </c>
      <c r="K174" s="77">
        <v>0</v>
      </c>
      <c r="L174" s="77">
        <v>-28.612664296174401</v>
      </c>
      <c r="M174" s="77">
        <v>0</v>
      </c>
      <c r="N174" s="77">
        <v>5.6295256508272704</v>
      </c>
      <c r="O174" s="77">
        <v>0</v>
      </c>
      <c r="P174" s="77">
        <v>2.2707671724094101</v>
      </c>
      <c r="Q174" s="77">
        <v>2.2707671724094101</v>
      </c>
      <c r="R174" s="77">
        <v>0</v>
      </c>
      <c r="S174" s="77">
        <v>0</v>
      </c>
      <c r="T174" s="77" t="s">
        <v>153</v>
      </c>
      <c r="U174" s="105">
        <v>-0.16888576952482401</v>
      </c>
      <c r="V174" s="105">
        <v>-6.8281064520857804E-2</v>
      </c>
      <c r="W174" s="101">
        <v>-0.100612814530765</v>
      </c>
    </row>
    <row r="175" spans="2:23" x14ac:dyDescent="0.35">
      <c r="B175" s="55" t="s">
        <v>114</v>
      </c>
      <c r="C175" s="76" t="s">
        <v>137</v>
      </c>
      <c r="D175" s="55" t="s">
        <v>59</v>
      </c>
      <c r="E175" s="55" t="s">
        <v>174</v>
      </c>
      <c r="F175" s="70">
        <v>62.92</v>
      </c>
      <c r="G175" s="77">
        <v>53000</v>
      </c>
      <c r="H175" s="77">
        <v>62.95</v>
      </c>
      <c r="I175" s="77">
        <v>4</v>
      </c>
      <c r="J175" s="77">
        <v>-25.225396074161001</v>
      </c>
      <c r="K175" s="77">
        <v>0</v>
      </c>
      <c r="L175" s="77">
        <v>-31.404143739703201</v>
      </c>
      <c r="M175" s="77">
        <v>0</v>
      </c>
      <c r="N175" s="77">
        <v>6.17874766554218</v>
      </c>
      <c r="O175" s="77">
        <v>0</v>
      </c>
      <c r="P175" s="77">
        <v>2.4923054331323198</v>
      </c>
      <c r="Q175" s="77">
        <v>2.49230543313231</v>
      </c>
      <c r="R175" s="77">
        <v>0</v>
      </c>
      <c r="S175" s="77">
        <v>0</v>
      </c>
      <c r="T175" s="77" t="s">
        <v>153</v>
      </c>
      <c r="U175" s="105">
        <v>-0.185362429966272</v>
      </c>
      <c r="V175" s="105">
        <v>-7.4942631791186098E-2</v>
      </c>
      <c r="W175" s="101">
        <v>-0.110428698875231</v>
      </c>
    </row>
    <row r="176" spans="2:23" x14ac:dyDescent="0.35">
      <c r="B176" s="55" t="s">
        <v>114</v>
      </c>
      <c r="C176" s="76" t="s">
        <v>137</v>
      </c>
      <c r="D176" s="55" t="s">
        <v>59</v>
      </c>
      <c r="E176" s="55" t="s">
        <v>174</v>
      </c>
      <c r="F176" s="70">
        <v>62.92</v>
      </c>
      <c r="G176" s="77">
        <v>53204</v>
      </c>
      <c r="H176" s="77">
        <v>62.83</v>
      </c>
      <c r="I176" s="77">
        <v>1</v>
      </c>
      <c r="J176" s="77">
        <v>0.24627353708682001</v>
      </c>
      <c r="K176" s="77">
        <v>7.7511537178509997E-6</v>
      </c>
      <c r="L176" s="77">
        <v>-5.9382800252247296</v>
      </c>
      <c r="M176" s="77">
        <v>4.5066330822902297E-3</v>
      </c>
      <c r="N176" s="77">
        <v>6.1845535623115504</v>
      </c>
      <c r="O176" s="77">
        <v>-4.4988819285723698E-3</v>
      </c>
      <c r="P176" s="77">
        <v>2.6253159378749298</v>
      </c>
      <c r="Q176" s="77">
        <v>2.6253159378749298</v>
      </c>
      <c r="R176" s="77">
        <v>0</v>
      </c>
      <c r="S176" s="77">
        <v>8.8083386627376596E-4</v>
      </c>
      <c r="T176" s="77" t="s">
        <v>153</v>
      </c>
      <c r="U176" s="105">
        <v>0.27374261934907201</v>
      </c>
      <c r="V176" s="105">
        <v>-0.110675029083105</v>
      </c>
      <c r="W176" s="101">
        <v>0.384386661360334</v>
      </c>
    </row>
    <row r="177" spans="2:23" x14ac:dyDescent="0.35">
      <c r="B177" s="55" t="s">
        <v>114</v>
      </c>
      <c r="C177" s="76" t="s">
        <v>137</v>
      </c>
      <c r="D177" s="55" t="s">
        <v>59</v>
      </c>
      <c r="E177" s="55" t="s">
        <v>174</v>
      </c>
      <c r="F177" s="70">
        <v>62.92</v>
      </c>
      <c r="G177" s="77">
        <v>53304</v>
      </c>
      <c r="H177" s="77">
        <v>63.12</v>
      </c>
      <c r="I177" s="77">
        <v>1</v>
      </c>
      <c r="J177" s="77">
        <v>20.833165119897799</v>
      </c>
      <c r="K177" s="77">
        <v>4.0233725278228202E-2</v>
      </c>
      <c r="L177" s="77">
        <v>16.8829308082742</v>
      </c>
      <c r="M177" s="77">
        <v>2.64225917931557E-2</v>
      </c>
      <c r="N177" s="77">
        <v>3.9502343116235199</v>
      </c>
      <c r="O177" s="77">
        <v>1.3811133485072499E-2</v>
      </c>
      <c r="P177" s="77">
        <v>1.6771905076970699</v>
      </c>
      <c r="Q177" s="77">
        <v>1.6771905076970599</v>
      </c>
      <c r="R177" s="77">
        <v>0</v>
      </c>
      <c r="S177" s="77">
        <v>2.6076213351741798E-4</v>
      </c>
      <c r="T177" s="77" t="s">
        <v>153</v>
      </c>
      <c r="U177" s="105">
        <v>8.0330769904581503E-2</v>
      </c>
      <c r="V177" s="105">
        <v>-3.2477990882817803E-2</v>
      </c>
      <c r="W177" s="101">
        <v>0.112799667518166</v>
      </c>
    </row>
    <row r="178" spans="2:23" x14ac:dyDescent="0.35">
      <c r="B178" s="55" t="s">
        <v>114</v>
      </c>
      <c r="C178" s="76" t="s">
        <v>137</v>
      </c>
      <c r="D178" s="55" t="s">
        <v>59</v>
      </c>
      <c r="E178" s="55" t="s">
        <v>174</v>
      </c>
      <c r="F178" s="70">
        <v>62.92</v>
      </c>
      <c r="G178" s="77">
        <v>53354</v>
      </c>
      <c r="H178" s="77">
        <v>62.99</v>
      </c>
      <c r="I178" s="77">
        <v>1</v>
      </c>
      <c r="J178" s="77">
        <v>25.041820345914999</v>
      </c>
      <c r="K178" s="77">
        <v>1.3168948090978801E-2</v>
      </c>
      <c r="L178" s="77">
        <v>35.5152885854693</v>
      </c>
      <c r="M178" s="77">
        <v>2.6488050189492501E-2</v>
      </c>
      <c r="N178" s="77">
        <v>-10.4734682395543</v>
      </c>
      <c r="O178" s="77">
        <v>-1.33191020985137E-2</v>
      </c>
      <c r="P178" s="77">
        <v>-4.3104564387927402</v>
      </c>
      <c r="Q178" s="77">
        <v>-4.3104564387927304</v>
      </c>
      <c r="R178" s="77">
        <v>0</v>
      </c>
      <c r="S178" s="77">
        <v>3.9018072892532598E-4</v>
      </c>
      <c r="T178" s="77" t="s">
        <v>154</v>
      </c>
      <c r="U178" s="105">
        <v>-0.105361295843129</v>
      </c>
      <c r="V178" s="105">
        <v>-4.2597913724213801E-2</v>
      </c>
      <c r="W178" s="101">
        <v>-6.2768441338852399E-2</v>
      </c>
    </row>
    <row r="179" spans="2:23" x14ac:dyDescent="0.35">
      <c r="B179" s="55" t="s">
        <v>114</v>
      </c>
      <c r="C179" s="76" t="s">
        <v>137</v>
      </c>
      <c r="D179" s="55" t="s">
        <v>59</v>
      </c>
      <c r="E179" s="55" t="s">
        <v>174</v>
      </c>
      <c r="F179" s="70">
        <v>62.92</v>
      </c>
      <c r="G179" s="77">
        <v>53454</v>
      </c>
      <c r="H179" s="77">
        <v>63.13</v>
      </c>
      <c r="I179" s="77">
        <v>1</v>
      </c>
      <c r="J179" s="77">
        <v>27.1467069779025</v>
      </c>
      <c r="K179" s="77">
        <v>5.0259560322547699E-2</v>
      </c>
      <c r="L179" s="77">
        <v>37.305233832518702</v>
      </c>
      <c r="M179" s="77">
        <v>9.4912608142584703E-2</v>
      </c>
      <c r="N179" s="77">
        <v>-10.1585268546162</v>
      </c>
      <c r="O179" s="77">
        <v>-4.4653047820036998E-2</v>
      </c>
      <c r="P179" s="77">
        <v>-4.1834079881823403</v>
      </c>
      <c r="Q179" s="77">
        <v>-4.1834079881823296</v>
      </c>
      <c r="R179" s="77">
        <v>0</v>
      </c>
      <c r="S179" s="77">
        <v>1.1935615433790901E-3</v>
      </c>
      <c r="T179" s="77" t="s">
        <v>154</v>
      </c>
      <c r="U179" s="105">
        <v>-0.68096769938843105</v>
      </c>
      <c r="V179" s="105">
        <v>-0.275317450069272</v>
      </c>
      <c r="W179" s="101">
        <v>-0.40568294790485099</v>
      </c>
    </row>
    <row r="180" spans="2:23" x14ac:dyDescent="0.35">
      <c r="B180" s="55" t="s">
        <v>114</v>
      </c>
      <c r="C180" s="76" t="s">
        <v>137</v>
      </c>
      <c r="D180" s="55" t="s">
        <v>59</v>
      </c>
      <c r="E180" s="55" t="s">
        <v>174</v>
      </c>
      <c r="F180" s="70">
        <v>62.92</v>
      </c>
      <c r="G180" s="77">
        <v>53604</v>
      </c>
      <c r="H180" s="77">
        <v>63.06</v>
      </c>
      <c r="I180" s="77">
        <v>1</v>
      </c>
      <c r="J180" s="77">
        <v>25.3635692977</v>
      </c>
      <c r="K180" s="77">
        <v>2.79840131670866E-2</v>
      </c>
      <c r="L180" s="77">
        <v>30.537823642282099</v>
      </c>
      <c r="M180" s="77">
        <v>4.0566302267109999E-2</v>
      </c>
      <c r="N180" s="77">
        <v>-5.1742543445820797</v>
      </c>
      <c r="O180" s="77">
        <v>-1.25822891000233E-2</v>
      </c>
      <c r="P180" s="77">
        <v>-2.1086683523099699</v>
      </c>
      <c r="Q180" s="77">
        <v>-2.1086683523099601</v>
      </c>
      <c r="R180" s="77">
        <v>0</v>
      </c>
      <c r="S180" s="77">
        <v>1.9342197657146301E-4</v>
      </c>
      <c r="T180" s="77" t="s">
        <v>154</v>
      </c>
      <c r="U180" s="105">
        <v>-6.8162782168975505E-2</v>
      </c>
      <c r="V180" s="105">
        <v>-2.75584339657278E-2</v>
      </c>
      <c r="W180" s="101">
        <v>-4.0607621231580501E-2</v>
      </c>
    </row>
    <row r="181" spans="2:23" x14ac:dyDescent="0.35">
      <c r="B181" s="55" t="s">
        <v>114</v>
      </c>
      <c r="C181" s="76" t="s">
        <v>137</v>
      </c>
      <c r="D181" s="55" t="s">
        <v>59</v>
      </c>
      <c r="E181" s="55" t="s">
        <v>174</v>
      </c>
      <c r="F181" s="70">
        <v>62.92</v>
      </c>
      <c r="G181" s="77">
        <v>53654</v>
      </c>
      <c r="H181" s="77">
        <v>62.93</v>
      </c>
      <c r="I181" s="77">
        <v>1</v>
      </c>
      <c r="J181" s="77">
        <v>-1.4870953158920699</v>
      </c>
      <c r="K181" s="77">
        <v>1.07852537378793E-4</v>
      </c>
      <c r="L181" s="77">
        <v>6.6206539564814104</v>
      </c>
      <c r="M181" s="77">
        <v>2.1377382782355402E-3</v>
      </c>
      <c r="N181" s="77">
        <v>-8.1077492723734892</v>
      </c>
      <c r="O181" s="77">
        <v>-2.02988574085675E-3</v>
      </c>
      <c r="P181" s="77">
        <v>-3.3044932620610901</v>
      </c>
      <c r="Q181" s="77">
        <v>-3.3044932620610901</v>
      </c>
      <c r="R181" s="77">
        <v>0</v>
      </c>
      <c r="S181" s="77">
        <v>5.32552584815979E-4</v>
      </c>
      <c r="T181" s="77" t="s">
        <v>154</v>
      </c>
      <c r="U181" s="105">
        <v>-4.66530675196919E-2</v>
      </c>
      <c r="V181" s="105">
        <v>-1.8861986550854901E-2</v>
      </c>
      <c r="W181" s="101">
        <v>-2.7793321147523101E-2</v>
      </c>
    </row>
    <row r="182" spans="2:23" x14ac:dyDescent="0.35">
      <c r="B182" s="55" t="s">
        <v>114</v>
      </c>
      <c r="C182" s="76" t="s">
        <v>137</v>
      </c>
      <c r="D182" s="55" t="s">
        <v>59</v>
      </c>
      <c r="E182" s="55" t="s">
        <v>175</v>
      </c>
      <c r="F182" s="70">
        <v>62.86</v>
      </c>
      <c r="G182" s="77">
        <v>53150</v>
      </c>
      <c r="H182" s="77">
        <v>62.8</v>
      </c>
      <c r="I182" s="77">
        <v>1</v>
      </c>
      <c r="J182" s="77">
        <v>-10.438366837226001</v>
      </c>
      <c r="K182" s="77">
        <v>2.9811319809717502E-3</v>
      </c>
      <c r="L182" s="77">
        <v>23.359935743656301</v>
      </c>
      <c r="M182" s="77">
        <v>1.4929985319850399E-2</v>
      </c>
      <c r="N182" s="77">
        <v>-33.7983025808823</v>
      </c>
      <c r="O182" s="77">
        <v>-1.19488533388787E-2</v>
      </c>
      <c r="P182" s="77">
        <v>-13.4448200491451</v>
      </c>
      <c r="Q182" s="77">
        <v>-13.4448200491451</v>
      </c>
      <c r="R182" s="77">
        <v>0</v>
      </c>
      <c r="S182" s="77">
        <v>4.9456807731705398E-3</v>
      </c>
      <c r="T182" s="77" t="s">
        <v>154</v>
      </c>
      <c r="U182" s="105">
        <v>-2.7786446101347502</v>
      </c>
      <c r="V182" s="105">
        <v>-1.1234150304017001</v>
      </c>
      <c r="W182" s="101">
        <v>-1.655363004195</v>
      </c>
    </row>
    <row r="183" spans="2:23" x14ac:dyDescent="0.35">
      <c r="B183" s="55" t="s">
        <v>114</v>
      </c>
      <c r="C183" s="76" t="s">
        <v>137</v>
      </c>
      <c r="D183" s="55" t="s">
        <v>59</v>
      </c>
      <c r="E183" s="55" t="s">
        <v>175</v>
      </c>
      <c r="F183" s="70">
        <v>62.86</v>
      </c>
      <c r="G183" s="77">
        <v>53150</v>
      </c>
      <c r="H183" s="77">
        <v>62.8</v>
      </c>
      <c r="I183" s="77">
        <v>2</v>
      </c>
      <c r="J183" s="77">
        <v>-10.407718482985301</v>
      </c>
      <c r="K183" s="77">
        <v>2.9669013441372002E-3</v>
      </c>
      <c r="L183" s="77">
        <v>23.2913480424547</v>
      </c>
      <c r="M183" s="77">
        <v>1.4858716016656099E-2</v>
      </c>
      <c r="N183" s="77">
        <v>-33.699066525440003</v>
      </c>
      <c r="O183" s="77">
        <v>-1.18918146725189E-2</v>
      </c>
      <c r="P183" s="77">
        <v>-13.405344371199</v>
      </c>
      <c r="Q183" s="77">
        <v>-13.405344371199</v>
      </c>
      <c r="R183" s="77">
        <v>0</v>
      </c>
      <c r="S183" s="77">
        <v>4.9220722286888903E-3</v>
      </c>
      <c r="T183" s="77" t="s">
        <v>154</v>
      </c>
      <c r="U183" s="105">
        <v>-2.7691067074008302</v>
      </c>
      <c r="V183" s="105">
        <v>-1.1195588253833499</v>
      </c>
      <c r="W183" s="101">
        <v>-1.64968084849011</v>
      </c>
    </row>
    <row r="184" spans="2:23" x14ac:dyDescent="0.35">
      <c r="B184" s="55" t="s">
        <v>114</v>
      </c>
      <c r="C184" s="76" t="s">
        <v>137</v>
      </c>
      <c r="D184" s="55" t="s">
        <v>59</v>
      </c>
      <c r="E184" s="55" t="s">
        <v>175</v>
      </c>
      <c r="F184" s="70">
        <v>62.86</v>
      </c>
      <c r="G184" s="77">
        <v>53900</v>
      </c>
      <c r="H184" s="77">
        <v>62.8</v>
      </c>
      <c r="I184" s="77">
        <v>1</v>
      </c>
      <c r="J184" s="77">
        <v>-4.3745238060799299</v>
      </c>
      <c r="K184" s="77">
        <v>8.9941355090812105E-4</v>
      </c>
      <c r="L184" s="77">
        <v>12.8339857258393</v>
      </c>
      <c r="M184" s="77">
        <v>7.7414259117192302E-3</v>
      </c>
      <c r="N184" s="77">
        <v>-17.208509531919301</v>
      </c>
      <c r="O184" s="77">
        <v>-6.8420123608111099E-3</v>
      </c>
      <c r="P184" s="77">
        <v>-8.9518208396569108</v>
      </c>
      <c r="Q184" s="77">
        <v>-8.9518208396569108</v>
      </c>
      <c r="R184" s="77">
        <v>0</v>
      </c>
      <c r="S184" s="77">
        <v>3.7663495282298401E-3</v>
      </c>
      <c r="T184" s="77" t="s">
        <v>153</v>
      </c>
      <c r="U184" s="105">
        <v>-1.4623942085449499</v>
      </c>
      <c r="V184" s="105">
        <v>-0.59125072283789704</v>
      </c>
      <c r="W184" s="101">
        <v>-0.87121370669167797</v>
      </c>
    </row>
    <row r="185" spans="2:23" x14ac:dyDescent="0.35">
      <c r="B185" s="55" t="s">
        <v>114</v>
      </c>
      <c r="C185" s="76" t="s">
        <v>137</v>
      </c>
      <c r="D185" s="55" t="s">
        <v>59</v>
      </c>
      <c r="E185" s="55" t="s">
        <v>175</v>
      </c>
      <c r="F185" s="70">
        <v>62.86</v>
      </c>
      <c r="G185" s="77">
        <v>53900</v>
      </c>
      <c r="H185" s="77">
        <v>62.8</v>
      </c>
      <c r="I185" s="77">
        <v>2</v>
      </c>
      <c r="J185" s="77">
        <v>-4.3692269058339797</v>
      </c>
      <c r="K185" s="77">
        <v>8.9456413634353405E-4</v>
      </c>
      <c r="L185" s="77">
        <v>12.818445670471901</v>
      </c>
      <c r="M185" s="77">
        <v>7.6996860652044597E-3</v>
      </c>
      <c r="N185" s="77">
        <v>-17.1876725763058</v>
      </c>
      <c r="O185" s="77">
        <v>-6.8051219288609299E-3</v>
      </c>
      <c r="P185" s="77">
        <v>-8.9409815108266706</v>
      </c>
      <c r="Q185" s="77">
        <v>-8.9409815108266599</v>
      </c>
      <c r="R185" s="77">
        <v>0</v>
      </c>
      <c r="S185" s="77">
        <v>3.7460423066636101E-3</v>
      </c>
      <c r="T185" s="77" t="s">
        <v>153</v>
      </c>
      <c r="U185" s="105">
        <v>-1.45882616536872</v>
      </c>
      <c r="V185" s="105">
        <v>-0.58980815140624099</v>
      </c>
      <c r="W185" s="101">
        <v>-0.86908806361743696</v>
      </c>
    </row>
    <row r="186" spans="2:23" x14ac:dyDescent="0.35">
      <c r="B186" s="55" t="s">
        <v>114</v>
      </c>
      <c r="C186" s="76" t="s">
        <v>137</v>
      </c>
      <c r="D186" s="55" t="s">
        <v>59</v>
      </c>
      <c r="E186" s="55" t="s">
        <v>176</v>
      </c>
      <c r="F186" s="70">
        <v>62.8</v>
      </c>
      <c r="G186" s="77">
        <v>53550</v>
      </c>
      <c r="H186" s="77">
        <v>62.74</v>
      </c>
      <c r="I186" s="77">
        <v>1</v>
      </c>
      <c r="J186" s="77">
        <v>-8.7918000476723801</v>
      </c>
      <c r="K186" s="77">
        <v>1.901475402725E-3</v>
      </c>
      <c r="L186" s="77">
        <v>18.195009044880901</v>
      </c>
      <c r="M186" s="77">
        <v>8.1440355119251004E-3</v>
      </c>
      <c r="N186" s="77">
        <v>-26.986809092553202</v>
      </c>
      <c r="O186" s="77">
        <v>-6.2425601092000998E-3</v>
      </c>
      <c r="P186" s="77">
        <v>-12.296058391200299</v>
      </c>
      <c r="Q186" s="77">
        <v>-12.296058391200299</v>
      </c>
      <c r="R186" s="77">
        <v>0</v>
      </c>
      <c r="S186" s="77">
        <v>3.7193490782112802E-3</v>
      </c>
      <c r="T186" s="77" t="s">
        <v>153</v>
      </c>
      <c r="U186" s="105">
        <v>-2.0110540436075501</v>
      </c>
      <c r="V186" s="105">
        <v>-0.813075674124901</v>
      </c>
      <c r="W186" s="101">
        <v>-1.1980749359175</v>
      </c>
    </row>
    <row r="187" spans="2:23" x14ac:dyDescent="0.35">
      <c r="B187" s="55" t="s">
        <v>114</v>
      </c>
      <c r="C187" s="76" t="s">
        <v>137</v>
      </c>
      <c r="D187" s="55" t="s">
        <v>59</v>
      </c>
      <c r="E187" s="55" t="s">
        <v>176</v>
      </c>
      <c r="F187" s="70">
        <v>62.8</v>
      </c>
      <c r="G187" s="77">
        <v>54200</v>
      </c>
      <c r="H187" s="77">
        <v>62.79</v>
      </c>
      <c r="I187" s="77">
        <v>1</v>
      </c>
      <c r="J187" s="77">
        <v>1.06783001550942</v>
      </c>
      <c r="K187" s="77">
        <v>7.5257222173509997E-6</v>
      </c>
      <c r="L187" s="77">
        <v>28.495658431269899</v>
      </c>
      <c r="M187" s="77">
        <v>5.3592168262485904E-3</v>
      </c>
      <c r="N187" s="77">
        <v>-27.427828415760501</v>
      </c>
      <c r="O187" s="77">
        <v>-5.3516911040312398E-3</v>
      </c>
      <c r="P187" s="77">
        <v>-12.4959418784186</v>
      </c>
      <c r="Q187" s="77">
        <v>-12.495941878418501</v>
      </c>
      <c r="R187" s="77">
        <v>0</v>
      </c>
      <c r="S187" s="77">
        <v>1.0305805186301799E-3</v>
      </c>
      <c r="T187" s="77" t="s">
        <v>153</v>
      </c>
      <c r="U187" s="105">
        <v>-0.61033772703519096</v>
      </c>
      <c r="V187" s="105">
        <v>-0.24676152310794799</v>
      </c>
      <c r="W187" s="101">
        <v>-0.36360551101550398</v>
      </c>
    </row>
    <row r="188" spans="2:23" x14ac:dyDescent="0.35">
      <c r="B188" s="55" t="s">
        <v>114</v>
      </c>
      <c r="C188" s="76" t="s">
        <v>137</v>
      </c>
      <c r="D188" s="55" t="s">
        <v>59</v>
      </c>
      <c r="E188" s="55" t="s">
        <v>177</v>
      </c>
      <c r="F188" s="70">
        <v>62.79</v>
      </c>
      <c r="G188" s="77">
        <v>53150</v>
      </c>
      <c r="H188" s="77">
        <v>62.8</v>
      </c>
      <c r="I188" s="77">
        <v>1</v>
      </c>
      <c r="J188" s="77">
        <v>-29.185360728836301</v>
      </c>
      <c r="K188" s="77">
        <v>0</v>
      </c>
      <c r="L188" s="77">
        <v>-29.857325949380598</v>
      </c>
      <c r="M188" s="77">
        <v>0</v>
      </c>
      <c r="N188" s="77">
        <v>0.67196522054430197</v>
      </c>
      <c r="O188" s="77">
        <v>0</v>
      </c>
      <c r="P188" s="77">
        <v>0.309549996615956</v>
      </c>
      <c r="Q188" s="77">
        <v>0.309549996615956</v>
      </c>
      <c r="R188" s="77">
        <v>0</v>
      </c>
      <c r="S188" s="77">
        <v>0</v>
      </c>
      <c r="T188" s="77" t="s">
        <v>154</v>
      </c>
      <c r="U188" s="105">
        <v>-6.7196522054416797E-3</v>
      </c>
      <c r="V188" s="105">
        <v>-2.71677718666548E-3</v>
      </c>
      <c r="W188" s="101">
        <v>-4.0031976818388701E-3</v>
      </c>
    </row>
    <row r="189" spans="2:23" x14ac:dyDescent="0.35">
      <c r="B189" s="55" t="s">
        <v>114</v>
      </c>
      <c r="C189" s="76" t="s">
        <v>137</v>
      </c>
      <c r="D189" s="55" t="s">
        <v>59</v>
      </c>
      <c r="E189" s="55" t="s">
        <v>177</v>
      </c>
      <c r="F189" s="70">
        <v>62.79</v>
      </c>
      <c r="G189" s="77">
        <v>53150</v>
      </c>
      <c r="H189" s="77">
        <v>62.8</v>
      </c>
      <c r="I189" s="77">
        <v>2</v>
      </c>
      <c r="J189" s="77">
        <v>-24.504305660752401</v>
      </c>
      <c r="K189" s="77">
        <v>0</v>
      </c>
      <c r="L189" s="77">
        <v>-25.068494032813401</v>
      </c>
      <c r="M189" s="77">
        <v>0</v>
      </c>
      <c r="N189" s="77">
        <v>0.56418837206096095</v>
      </c>
      <c r="O189" s="77">
        <v>0</v>
      </c>
      <c r="P189" s="77">
        <v>0.25990111291882301</v>
      </c>
      <c r="Q189" s="77">
        <v>0.25990111291882301</v>
      </c>
      <c r="R189" s="77">
        <v>0</v>
      </c>
      <c r="S189" s="77">
        <v>0</v>
      </c>
      <c r="T189" s="77" t="s">
        <v>154</v>
      </c>
      <c r="U189" s="105">
        <v>-5.6418837206084899E-3</v>
      </c>
      <c r="V189" s="105">
        <v>-2.2810318917332998E-3</v>
      </c>
      <c r="W189" s="101">
        <v>-3.3611227398427199E-3</v>
      </c>
    </row>
    <row r="190" spans="2:23" x14ac:dyDescent="0.35">
      <c r="B190" s="55" t="s">
        <v>114</v>
      </c>
      <c r="C190" s="76" t="s">
        <v>137</v>
      </c>
      <c r="D190" s="55" t="s">
        <v>59</v>
      </c>
      <c r="E190" s="55" t="s">
        <v>177</v>
      </c>
      <c r="F190" s="70">
        <v>62.79</v>
      </c>
      <c r="G190" s="77">
        <v>53150</v>
      </c>
      <c r="H190" s="77">
        <v>62.8</v>
      </c>
      <c r="I190" s="77">
        <v>3</v>
      </c>
      <c r="J190" s="77">
        <v>-29.982230646347301</v>
      </c>
      <c r="K190" s="77">
        <v>0</v>
      </c>
      <c r="L190" s="77">
        <v>-30.672543040148799</v>
      </c>
      <c r="M190" s="77">
        <v>0</v>
      </c>
      <c r="N190" s="77">
        <v>0.69031239380142295</v>
      </c>
      <c r="O190" s="77">
        <v>0</v>
      </c>
      <c r="P190" s="77">
        <v>0.31800187365663402</v>
      </c>
      <c r="Q190" s="77">
        <v>0.31800187365663402</v>
      </c>
      <c r="R190" s="77">
        <v>0</v>
      </c>
      <c r="S190" s="77">
        <v>0</v>
      </c>
      <c r="T190" s="77" t="s">
        <v>154</v>
      </c>
      <c r="U190" s="105">
        <v>-6.9031239380128503E-3</v>
      </c>
      <c r="V190" s="105">
        <v>-2.7909554033659998E-3</v>
      </c>
      <c r="W190" s="101">
        <v>-4.1125000076224997E-3</v>
      </c>
    </row>
    <row r="191" spans="2:23" x14ac:dyDescent="0.35">
      <c r="B191" s="55" t="s">
        <v>114</v>
      </c>
      <c r="C191" s="76" t="s">
        <v>137</v>
      </c>
      <c r="D191" s="55" t="s">
        <v>59</v>
      </c>
      <c r="E191" s="55" t="s">
        <v>177</v>
      </c>
      <c r="F191" s="70">
        <v>62.79</v>
      </c>
      <c r="G191" s="77">
        <v>53654</v>
      </c>
      <c r="H191" s="77">
        <v>62.93</v>
      </c>
      <c r="I191" s="77">
        <v>1</v>
      </c>
      <c r="J191" s="77">
        <v>38.304624657461602</v>
      </c>
      <c r="K191" s="77">
        <v>4.6071470082679103E-2</v>
      </c>
      <c r="L191" s="77">
        <v>31.6547505459802</v>
      </c>
      <c r="M191" s="77">
        <v>3.1463529488826601E-2</v>
      </c>
      <c r="N191" s="77">
        <v>6.6498741114813802</v>
      </c>
      <c r="O191" s="77">
        <v>1.46079405938525E-2</v>
      </c>
      <c r="P191" s="77">
        <v>2.7065808071849</v>
      </c>
      <c r="Q191" s="77">
        <v>2.7065808071849</v>
      </c>
      <c r="R191" s="77">
        <v>0</v>
      </c>
      <c r="S191" s="77">
        <v>2.3002320150680001E-4</v>
      </c>
      <c r="T191" s="77" t="s">
        <v>154</v>
      </c>
      <c r="U191" s="105">
        <v>-1.2727229877829101E-2</v>
      </c>
      <c r="V191" s="105">
        <v>-5.1456603294933196E-3</v>
      </c>
      <c r="W191" s="101">
        <v>-7.5821806821930798E-3</v>
      </c>
    </row>
    <row r="192" spans="2:23" x14ac:dyDescent="0.35">
      <c r="B192" s="55" t="s">
        <v>114</v>
      </c>
      <c r="C192" s="76" t="s">
        <v>137</v>
      </c>
      <c r="D192" s="55" t="s">
        <v>59</v>
      </c>
      <c r="E192" s="55" t="s">
        <v>177</v>
      </c>
      <c r="F192" s="70">
        <v>62.79</v>
      </c>
      <c r="G192" s="77">
        <v>53654</v>
      </c>
      <c r="H192" s="77">
        <v>62.93</v>
      </c>
      <c r="I192" s="77">
        <v>2</v>
      </c>
      <c r="J192" s="77">
        <v>38.304624657461602</v>
      </c>
      <c r="K192" s="77">
        <v>4.6071470082679103E-2</v>
      </c>
      <c r="L192" s="77">
        <v>31.6547505459802</v>
      </c>
      <c r="M192" s="77">
        <v>3.1463529488826601E-2</v>
      </c>
      <c r="N192" s="77">
        <v>6.6498741114813802</v>
      </c>
      <c r="O192" s="77">
        <v>1.46079405938525E-2</v>
      </c>
      <c r="P192" s="77">
        <v>2.7065808071849</v>
      </c>
      <c r="Q192" s="77">
        <v>2.7065808071849</v>
      </c>
      <c r="R192" s="77">
        <v>0</v>
      </c>
      <c r="S192" s="77">
        <v>2.3002320150680001E-4</v>
      </c>
      <c r="T192" s="77" t="s">
        <v>154</v>
      </c>
      <c r="U192" s="105">
        <v>-1.2727229877829101E-2</v>
      </c>
      <c r="V192" s="105">
        <v>-5.1456603294933196E-3</v>
      </c>
      <c r="W192" s="101">
        <v>-7.5821806821930798E-3</v>
      </c>
    </row>
    <row r="193" spans="2:23" x14ac:dyDescent="0.35">
      <c r="B193" s="55" t="s">
        <v>114</v>
      </c>
      <c r="C193" s="76" t="s">
        <v>137</v>
      </c>
      <c r="D193" s="55" t="s">
        <v>59</v>
      </c>
      <c r="E193" s="55" t="s">
        <v>177</v>
      </c>
      <c r="F193" s="70">
        <v>62.79</v>
      </c>
      <c r="G193" s="77">
        <v>53704</v>
      </c>
      <c r="H193" s="77">
        <v>62.91</v>
      </c>
      <c r="I193" s="77">
        <v>1</v>
      </c>
      <c r="J193" s="77">
        <v>23.195869745571301</v>
      </c>
      <c r="K193" s="77">
        <v>2.2490422001996701E-2</v>
      </c>
      <c r="L193" s="77">
        <v>30.2177255123745</v>
      </c>
      <c r="M193" s="77">
        <v>3.8168037088902602E-2</v>
      </c>
      <c r="N193" s="77">
        <v>-7.02185576680324</v>
      </c>
      <c r="O193" s="77">
        <v>-1.5677615086905902E-2</v>
      </c>
      <c r="P193" s="77">
        <v>-2.9036853727196998</v>
      </c>
      <c r="Q193" s="77">
        <v>-2.9036853727196901</v>
      </c>
      <c r="R193" s="77">
        <v>0</v>
      </c>
      <c r="S193" s="77">
        <v>3.5243204948859699E-4</v>
      </c>
      <c r="T193" s="77" t="s">
        <v>154</v>
      </c>
      <c r="U193" s="105">
        <v>-0.142715416195665</v>
      </c>
      <c r="V193" s="105">
        <v>-5.7700305767591102E-2</v>
      </c>
      <c r="W193" s="101">
        <v>-8.5021963311508006E-2</v>
      </c>
    </row>
    <row r="194" spans="2:23" x14ac:dyDescent="0.35">
      <c r="B194" s="55" t="s">
        <v>114</v>
      </c>
      <c r="C194" s="76" t="s">
        <v>137</v>
      </c>
      <c r="D194" s="55" t="s">
        <v>59</v>
      </c>
      <c r="E194" s="55" t="s">
        <v>177</v>
      </c>
      <c r="F194" s="70">
        <v>62.79</v>
      </c>
      <c r="G194" s="77">
        <v>58004</v>
      </c>
      <c r="H194" s="77">
        <v>62.37</v>
      </c>
      <c r="I194" s="77">
        <v>1</v>
      </c>
      <c r="J194" s="77">
        <v>-16.2183942510854</v>
      </c>
      <c r="K194" s="77">
        <v>5.5711090899314801E-2</v>
      </c>
      <c r="L194" s="77">
        <v>-7.9861653087877897</v>
      </c>
      <c r="M194" s="77">
        <v>1.3508357536660701E-2</v>
      </c>
      <c r="N194" s="77">
        <v>-8.2322289422975903</v>
      </c>
      <c r="O194" s="77">
        <v>4.22027333626541E-2</v>
      </c>
      <c r="P194" s="77">
        <v>-3.39692922484305</v>
      </c>
      <c r="Q194" s="77">
        <v>-3.39692922484305</v>
      </c>
      <c r="R194" s="77">
        <v>0</v>
      </c>
      <c r="S194" s="77">
        <v>2.4439873439899601E-3</v>
      </c>
      <c r="T194" s="77" t="s">
        <v>154</v>
      </c>
      <c r="U194" s="105">
        <v>-0.81648910193010704</v>
      </c>
      <c r="V194" s="105">
        <v>-0.33010919277761902</v>
      </c>
      <c r="W194" s="101">
        <v>-0.48641911518074799</v>
      </c>
    </row>
    <row r="195" spans="2:23" x14ac:dyDescent="0.35">
      <c r="B195" s="55" t="s">
        <v>114</v>
      </c>
      <c r="C195" s="76" t="s">
        <v>137</v>
      </c>
      <c r="D195" s="55" t="s">
        <v>59</v>
      </c>
      <c r="E195" s="55" t="s">
        <v>178</v>
      </c>
      <c r="F195" s="70">
        <v>62.59</v>
      </c>
      <c r="G195" s="77">
        <v>53050</v>
      </c>
      <c r="H195" s="77">
        <v>62.86</v>
      </c>
      <c r="I195" s="77">
        <v>1</v>
      </c>
      <c r="J195" s="77">
        <v>97.687787480409597</v>
      </c>
      <c r="K195" s="77">
        <v>0.22998398212990601</v>
      </c>
      <c r="L195" s="77">
        <v>151.05806196431499</v>
      </c>
      <c r="M195" s="77">
        <v>0.54992676783439398</v>
      </c>
      <c r="N195" s="77">
        <v>-53.3702744839049</v>
      </c>
      <c r="O195" s="77">
        <v>-0.31994278570448798</v>
      </c>
      <c r="P195" s="77">
        <v>-23.304635394239099</v>
      </c>
      <c r="Q195" s="77">
        <v>-23.304635394239099</v>
      </c>
      <c r="R195" s="77">
        <v>0</v>
      </c>
      <c r="S195" s="77">
        <v>1.3088855343688E-2</v>
      </c>
      <c r="T195" s="77" t="s">
        <v>153</v>
      </c>
      <c r="U195" s="105">
        <v>-5.6584371226598797</v>
      </c>
      <c r="V195" s="105">
        <v>-2.2877244858855001</v>
      </c>
      <c r="W195" s="101">
        <v>-3.3709843426002299</v>
      </c>
    </row>
    <row r="196" spans="2:23" x14ac:dyDescent="0.35">
      <c r="B196" s="55" t="s">
        <v>114</v>
      </c>
      <c r="C196" s="76" t="s">
        <v>137</v>
      </c>
      <c r="D196" s="55" t="s">
        <v>59</v>
      </c>
      <c r="E196" s="55" t="s">
        <v>178</v>
      </c>
      <c r="F196" s="70">
        <v>62.59</v>
      </c>
      <c r="G196" s="77">
        <v>53204</v>
      </c>
      <c r="H196" s="77">
        <v>62.83</v>
      </c>
      <c r="I196" s="77">
        <v>1</v>
      </c>
      <c r="J196" s="77">
        <v>21.778250772542801</v>
      </c>
      <c r="K196" s="77">
        <v>0</v>
      </c>
      <c r="L196" s="77">
        <v>26.851659366297099</v>
      </c>
      <c r="M196" s="77">
        <v>0</v>
      </c>
      <c r="N196" s="77">
        <v>-5.0734085937543396</v>
      </c>
      <c r="O196" s="77">
        <v>0</v>
      </c>
      <c r="P196" s="77">
        <v>-2.1512532227855701</v>
      </c>
      <c r="Q196" s="77">
        <v>-2.1512532227855701</v>
      </c>
      <c r="R196" s="77">
        <v>0</v>
      </c>
      <c r="S196" s="77">
        <v>0</v>
      </c>
      <c r="T196" s="77" t="s">
        <v>154</v>
      </c>
      <c r="U196" s="105">
        <v>1.21761806250101</v>
      </c>
      <c r="V196" s="105">
        <v>-0.49228693288556202</v>
      </c>
      <c r="W196" s="101">
        <v>1.7097671636581</v>
      </c>
    </row>
    <row r="197" spans="2:23" x14ac:dyDescent="0.35">
      <c r="B197" s="55" t="s">
        <v>114</v>
      </c>
      <c r="C197" s="76" t="s">
        <v>137</v>
      </c>
      <c r="D197" s="55" t="s">
        <v>59</v>
      </c>
      <c r="E197" s="55" t="s">
        <v>178</v>
      </c>
      <c r="F197" s="70">
        <v>62.59</v>
      </c>
      <c r="G197" s="77">
        <v>53204</v>
      </c>
      <c r="H197" s="77">
        <v>62.83</v>
      </c>
      <c r="I197" s="77">
        <v>2</v>
      </c>
      <c r="J197" s="77">
        <v>21.778250772542801</v>
      </c>
      <c r="K197" s="77">
        <v>0</v>
      </c>
      <c r="L197" s="77">
        <v>26.851659366297099</v>
      </c>
      <c r="M197" s="77">
        <v>0</v>
      </c>
      <c r="N197" s="77">
        <v>-5.0734085937543396</v>
      </c>
      <c r="O197" s="77">
        <v>0</v>
      </c>
      <c r="P197" s="77">
        <v>-2.1512532227855701</v>
      </c>
      <c r="Q197" s="77">
        <v>-2.1512532227855701</v>
      </c>
      <c r="R197" s="77">
        <v>0</v>
      </c>
      <c r="S197" s="77">
        <v>0</v>
      </c>
      <c r="T197" s="77" t="s">
        <v>154</v>
      </c>
      <c r="U197" s="105">
        <v>1.21761806250101</v>
      </c>
      <c r="V197" s="105">
        <v>-0.49228693288556202</v>
      </c>
      <c r="W197" s="101">
        <v>1.7097671636581</v>
      </c>
    </row>
    <row r="198" spans="2:23" x14ac:dyDescent="0.35">
      <c r="B198" s="55" t="s">
        <v>114</v>
      </c>
      <c r="C198" s="76" t="s">
        <v>137</v>
      </c>
      <c r="D198" s="55" t="s">
        <v>59</v>
      </c>
      <c r="E198" s="55" t="s">
        <v>179</v>
      </c>
      <c r="F198" s="70">
        <v>62.83</v>
      </c>
      <c r="G198" s="77">
        <v>53254</v>
      </c>
      <c r="H198" s="77">
        <v>63.05</v>
      </c>
      <c r="I198" s="77">
        <v>1</v>
      </c>
      <c r="J198" s="77">
        <v>16.2800523070423</v>
      </c>
      <c r="K198" s="77">
        <v>2.7935226868851699E-2</v>
      </c>
      <c r="L198" s="77">
        <v>16.280052615263401</v>
      </c>
      <c r="M198" s="77">
        <v>2.7935227926615298E-2</v>
      </c>
      <c r="N198" s="77">
        <v>-3.08221009826E-7</v>
      </c>
      <c r="O198" s="77">
        <v>-1.0577636689999999E-9</v>
      </c>
      <c r="P198" s="77">
        <v>-4.4178099999999998E-13</v>
      </c>
      <c r="Q198" s="77">
        <v>-4.4178200000000001E-13</v>
      </c>
      <c r="R198" s="77">
        <v>0</v>
      </c>
      <c r="S198" s="77">
        <v>0</v>
      </c>
      <c r="T198" s="77" t="s">
        <v>154</v>
      </c>
      <c r="U198" s="105">
        <v>1.2329768089999999E-9</v>
      </c>
      <c r="V198" s="105">
        <v>0</v>
      </c>
      <c r="W198" s="101">
        <v>1.2328774214199999E-9</v>
      </c>
    </row>
    <row r="199" spans="2:23" x14ac:dyDescent="0.35">
      <c r="B199" s="55" t="s">
        <v>114</v>
      </c>
      <c r="C199" s="76" t="s">
        <v>137</v>
      </c>
      <c r="D199" s="55" t="s">
        <v>59</v>
      </c>
      <c r="E199" s="55" t="s">
        <v>179</v>
      </c>
      <c r="F199" s="70">
        <v>62.83</v>
      </c>
      <c r="G199" s="77">
        <v>53304</v>
      </c>
      <c r="H199" s="77">
        <v>63.12</v>
      </c>
      <c r="I199" s="77">
        <v>1</v>
      </c>
      <c r="J199" s="77">
        <v>16.9713945271988</v>
      </c>
      <c r="K199" s="77">
        <v>3.2086345066838502E-2</v>
      </c>
      <c r="L199" s="77">
        <v>20.923064555353701</v>
      </c>
      <c r="M199" s="77">
        <v>4.8768093825167197E-2</v>
      </c>
      <c r="N199" s="77">
        <v>-3.95167002815491</v>
      </c>
      <c r="O199" s="77">
        <v>-1.6681748758328702E-2</v>
      </c>
      <c r="P199" s="77">
        <v>-1.677190507697</v>
      </c>
      <c r="Q199" s="77">
        <v>-1.677190507697</v>
      </c>
      <c r="R199" s="77">
        <v>0</v>
      </c>
      <c r="S199" s="77">
        <v>3.1336463510073503E-4</v>
      </c>
      <c r="T199" s="77" t="s">
        <v>154</v>
      </c>
      <c r="U199" s="105">
        <v>9.5451180109171294E-2</v>
      </c>
      <c r="V199" s="105">
        <v>-3.85912217824151E-2</v>
      </c>
      <c r="W199" s="101">
        <v>0.134031597024654</v>
      </c>
    </row>
    <row r="200" spans="2:23" x14ac:dyDescent="0.35">
      <c r="B200" s="55" t="s">
        <v>114</v>
      </c>
      <c r="C200" s="76" t="s">
        <v>137</v>
      </c>
      <c r="D200" s="55" t="s">
        <v>59</v>
      </c>
      <c r="E200" s="55" t="s">
        <v>179</v>
      </c>
      <c r="F200" s="70">
        <v>62.83</v>
      </c>
      <c r="G200" s="77">
        <v>54104</v>
      </c>
      <c r="H200" s="77">
        <v>63.01</v>
      </c>
      <c r="I200" s="77">
        <v>1</v>
      </c>
      <c r="J200" s="77">
        <v>14.5215986762586</v>
      </c>
      <c r="K200" s="77">
        <v>2.08346306176945E-2</v>
      </c>
      <c r="L200" s="77">
        <v>14.521599114360299</v>
      </c>
      <c r="M200" s="77">
        <v>2.08346318748131E-2</v>
      </c>
      <c r="N200" s="77">
        <v>-4.38101624423E-7</v>
      </c>
      <c r="O200" s="77">
        <v>-1.257118568E-9</v>
      </c>
      <c r="P200" s="77">
        <v>-3.0252099999999998E-13</v>
      </c>
      <c r="Q200" s="77">
        <v>-3.0252099999999998E-13</v>
      </c>
      <c r="R200" s="77">
        <v>0</v>
      </c>
      <c r="S200" s="77">
        <v>0</v>
      </c>
      <c r="T200" s="77" t="s">
        <v>154</v>
      </c>
      <c r="U200" s="105">
        <v>-2.3960792199999999E-10</v>
      </c>
      <c r="V200" s="105">
        <v>0</v>
      </c>
      <c r="W200" s="101">
        <v>-2.3962723626999998E-10</v>
      </c>
    </row>
    <row r="201" spans="2:23" x14ac:dyDescent="0.35">
      <c r="B201" s="55" t="s">
        <v>114</v>
      </c>
      <c r="C201" s="76" t="s">
        <v>137</v>
      </c>
      <c r="D201" s="55" t="s">
        <v>59</v>
      </c>
      <c r="E201" s="55" t="s">
        <v>180</v>
      </c>
      <c r="F201" s="70">
        <v>63.05</v>
      </c>
      <c r="G201" s="77">
        <v>54104</v>
      </c>
      <c r="H201" s="77">
        <v>63.01</v>
      </c>
      <c r="I201" s="77">
        <v>1</v>
      </c>
      <c r="J201" s="77">
        <v>-3.4896485158163801</v>
      </c>
      <c r="K201" s="77">
        <v>1.0667618565211E-3</v>
      </c>
      <c r="L201" s="77">
        <v>-3.48964838878834</v>
      </c>
      <c r="M201" s="77">
        <v>1.0667617788578799E-3</v>
      </c>
      <c r="N201" s="77">
        <v>-1.2702804641500001E-7</v>
      </c>
      <c r="O201" s="77">
        <v>7.7663220999999998E-11</v>
      </c>
      <c r="P201" s="77">
        <v>7.8553000000000006E-14</v>
      </c>
      <c r="Q201" s="77">
        <v>7.8554999999999999E-14</v>
      </c>
      <c r="R201" s="77">
        <v>0</v>
      </c>
      <c r="S201" s="77">
        <v>0</v>
      </c>
      <c r="T201" s="77" t="s">
        <v>154</v>
      </c>
      <c r="U201" s="105">
        <v>-1.8600902399999999E-10</v>
      </c>
      <c r="V201" s="105">
        <v>0</v>
      </c>
      <c r="W201" s="101">
        <v>-1.8602401777999999E-10</v>
      </c>
    </row>
    <row r="202" spans="2:23" x14ac:dyDescent="0.35">
      <c r="B202" s="55" t="s">
        <v>114</v>
      </c>
      <c r="C202" s="76" t="s">
        <v>137</v>
      </c>
      <c r="D202" s="55" t="s">
        <v>59</v>
      </c>
      <c r="E202" s="55" t="s">
        <v>181</v>
      </c>
      <c r="F202" s="70">
        <v>62.99</v>
      </c>
      <c r="G202" s="77">
        <v>53404</v>
      </c>
      <c r="H202" s="77">
        <v>63.09</v>
      </c>
      <c r="I202" s="77">
        <v>1</v>
      </c>
      <c r="J202" s="77">
        <v>6.8836337079604704</v>
      </c>
      <c r="K202" s="77">
        <v>4.6057649460659296E-3</v>
      </c>
      <c r="L202" s="77">
        <v>17.338134831141701</v>
      </c>
      <c r="M202" s="77">
        <v>2.9219381367901E-2</v>
      </c>
      <c r="N202" s="77">
        <v>-10.4545011231813</v>
      </c>
      <c r="O202" s="77">
        <v>-2.4613616421835099E-2</v>
      </c>
      <c r="P202" s="77">
        <v>-4.3104564387917703</v>
      </c>
      <c r="Q202" s="77">
        <v>-4.3104564387917597</v>
      </c>
      <c r="R202" s="77">
        <v>0</v>
      </c>
      <c r="S202" s="77">
        <v>1.80597937388212E-3</v>
      </c>
      <c r="T202" s="77" t="s">
        <v>154</v>
      </c>
      <c r="U202" s="105">
        <v>-0.50619226691434405</v>
      </c>
      <c r="V202" s="105">
        <v>-0.204655175710687</v>
      </c>
      <c r="W202" s="101">
        <v>-0.30156139745376498</v>
      </c>
    </row>
    <row r="203" spans="2:23" x14ac:dyDescent="0.35">
      <c r="B203" s="55" t="s">
        <v>114</v>
      </c>
      <c r="C203" s="76" t="s">
        <v>137</v>
      </c>
      <c r="D203" s="55" t="s">
        <v>59</v>
      </c>
      <c r="E203" s="55" t="s">
        <v>182</v>
      </c>
      <c r="F203" s="70">
        <v>63.09</v>
      </c>
      <c r="G203" s="77">
        <v>53854</v>
      </c>
      <c r="H203" s="77">
        <v>62.31</v>
      </c>
      <c r="I203" s="77">
        <v>1</v>
      </c>
      <c r="J203" s="77">
        <v>-32.611352608497903</v>
      </c>
      <c r="K203" s="77">
        <v>0.20996686797144101</v>
      </c>
      <c r="L203" s="77">
        <v>-22.112442557378401</v>
      </c>
      <c r="M203" s="77">
        <v>9.6535395672928404E-2</v>
      </c>
      <c r="N203" s="77">
        <v>-10.4989100511196</v>
      </c>
      <c r="O203" s="77">
        <v>0.113431472298512</v>
      </c>
      <c r="P203" s="77">
        <v>-4.3104564387923396</v>
      </c>
      <c r="Q203" s="77">
        <v>-4.3104564387923396</v>
      </c>
      <c r="R203" s="77">
        <v>0</v>
      </c>
      <c r="S203" s="77">
        <v>3.6682562529387099E-3</v>
      </c>
      <c r="T203" s="77" t="s">
        <v>154</v>
      </c>
      <c r="U203" s="105">
        <v>-1.07699652675656</v>
      </c>
      <c r="V203" s="105">
        <v>-0.43543318977739598</v>
      </c>
      <c r="W203" s="101">
        <v>-0.641615052006548</v>
      </c>
    </row>
    <row r="204" spans="2:23" x14ac:dyDescent="0.35">
      <c r="B204" s="55" t="s">
        <v>114</v>
      </c>
      <c r="C204" s="76" t="s">
        <v>137</v>
      </c>
      <c r="D204" s="55" t="s">
        <v>59</v>
      </c>
      <c r="E204" s="55" t="s">
        <v>183</v>
      </c>
      <c r="F204" s="70">
        <v>63.13</v>
      </c>
      <c r="G204" s="77">
        <v>53754</v>
      </c>
      <c r="H204" s="77">
        <v>62.55</v>
      </c>
      <c r="I204" s="77">
        <v>1</v>
      </c>
      <c r="J204" s="77">
        <v>-25.745277448371901</v>
      </c>
      <c r="K204" s="77">
        <v>0.10750929222694899</v>
      </c>
      <c r="L204" s="77">
        <v>-15.574995749501801</v>
      </c>
      <c r="M204" s="77">
        <v>3.9346555899233498E-2</v>
      </c>
      <c r="N204" s="77">
        <v>-10.170281698870101</v>
      </c>
      <c r="O204" s="77">
        <v>6.8162736327715995E-2</v>
      </c>
      <c r="P204" s="77">
        <v>-4.1834079881825703</v>
      </c>
      <c r="Q204" s="77">
        <v>-4.1834079881825703</v>
      </c>
      <c r="R204" s="77">
        <v>0</v>
      </c>
      <c r="S204" s="77">
        <v>2.8386463685646599E-3</v>
      </c>
      <c r="T204" s="77" t="s">
        <v>154</v>
      </c>
      <c r="U204" s="105">
        <v>-1.6154170345110099</v>
      </c>
      <c r="V204" s="105">
        <v>-0.65311834781512501</v>
      </c>
      <c r="W204" s="101">
        <v>-0.96237625550330796</v>
      </c>
    </row>
    <row r="205" spans="2:23" x14ac:dyDescent="0.35">
      <c r="B205" s="55" t="s">
        <v>114</v>
      </c>
      <c r="C205" s="76" t="s">
        <v>137</v>
      </c>
      <c r="D205" s="55" t="s">
        <v>59</v>
      </c>
      <c r="E205" s="55" t="s">
        <v>184</v>
      </c>
      <c r="F205" s="70">
        <v>62.74</v>
      </c>
      <c r="G205" s="77">
        <v>54050</v>
      </c>
      <c r="H205" s="77">
        <v>62.58</v>
      </c>
      <c r="I205" s="77">
        <v>1</v>
      </c>
      <c r="J205" s="77">
        <v>-51.713594570398598</v>
      </c>
      <c r="K205" s="77">
        <v>3.8777290019177603E-2</v>
      </c>
      <c r="L205" s="77">
        <v>20.984694712485599</v>
      </c>
      <c r="M205" s="77">
        <v>6.3851824765552298E-3</v>
      </c>
      <c r="N205" s="77">
        <v>-72.698289282884303</v>
      </c>
      <c r="O205" s="77">
        <v>3.2392107542622402E-2</v>
      </c>
      <c r="P205" s="77">
        <v>-31.035379357830699</v>
      </c>
      <c r="Q205" s="77">
        <v>-31.0353793578306</v>
      </c>
      <c r="R205" s="77">
        <v>0</v>
      </c>
      <c r="S205" s="77">
        <v>1.39663241923247E-2</v>
      </c>
      <c r="T205" s="77" t="s">
        <v>153</v>
      </c>
      <c r="U205" s="105">
        <v>-9.6020368266410294</v>
      </c>
      <c r="V205" s="105">
        <v>-3.88213464009563</v>
      </c>
      <c r="W205" s="101">
        <v>-5.7203632554393797</v>
      </c>
    </row>
    <row r="206" spans="2:23" x14ac:dyDescent="0.35">
      <c r="B206" s="55" t="s">
        <v>114</v>
      </c>
      <c r="C206" s="76" t="s">
        <v>137</v>
      </c>
      <c r="D206" s="55" t="s">
        <v>59</v>
      </c>
      <c r="E206" s="55" t="s">
        <v>184</v>
      </c>
      <c r="F206" s="70">
        <v>62.74</v>
      </c>
      <c r="G206" s="77">
        <v>54850</v>
      </c>
      <c r="H206" s="77">
        <v>62.8</v>
      </c>
      <c r="I206" s="77">
        <v>1</v>
      </c>
      <c r="J206" s="77">
        <v>8.7238535357731006</v>
      </c>
      <c r="K206" s="77">
        <v>1.9863566954055E-3</v>
      </c>
      <c r="L206" s="77">
        <v>-9.5506228717754507</v>
      </c>
      <c r="M206" s="77">
        <v>2.3806957679347799E-3</v>
      </c>
      <c r="N206" s="77">
        <v>18.274476407548601</v>
      </c>
      <c r="O206" s="77">
        <v>-3.9433907252927502E-4</v>
      </c>
      <c r="P206" s="77">
        <v>6.2433790882122304</v>
      </c>
      <c r="Q206" s="77">
        <v>6.2433790882122198</v>
      </c>
      <c r="R206" s="77">
        <v>0</v>
      </c>
      <c r="S206" s="77">
        <v>1.01737232166118E-3</v>
      </c>
      <c r="T206" s="77" t="s">
        <v>154</v>
      </c>
      <c r="U206" s="105">
        <v>-1.12122124803548</v>
      </c>
      <c r="V206" s="105">
        <v>-0.45331338806502902</v>
      </c>
      <c r="W206" s="101">
        <v>-0.66796169857262999</v>
      </c>
    </row>
    <row r="207" spans="2:23" x14ac:dyDescent="0.35">
      <c r="B207" s="55" t="s">
        <v>114</v>
      </c>
      <c r="C207" s="76" t="s">
        <v>137</v>
      </c>
      <c r="D207" s="55" t="s">
        <v>59</v>
      </c>
      <c r="E207" s="55" t="s">
        <v>185</v>
      </c>
      <c r="F207" s="70">
        <v>63.06</v>
      </c>
      <c r="G207" s="77">
        <v>53654</v>
      </c>
      <c r="H207" s="77">
        <v>62.93</v>
      </c>
      <c r="I207" s="77">
        <v>1</v>
      </c>
      <c r="J207" s="77">
        <v>-28.268925655782699</v>
      </c>
      <c r="K207" s="77">
        <v>3.14058937988742E-2</v>
      </c>
      <c r="L207" s="77">
        <v>-23.095741079333699</v>
      </c>
      <c r="M207" s="77">
        <v>2.09631409609423E-2</v>
      </c>
      <c r="N207" s="77">
        <v>-5.1731845764489996</v>
      </c>
      <c r="O207" s="77">
        <v>1.0442752837931901E-2</v>
      </c>
      <c r="P207" s="77">
        <v>-2.1086683523095702</v>
      </c>
      <c r="Q207" s="77">
        <v>-2.10866835230956</v>
      </c>
      <c r="R207" s="77">
        <v>0</v>
      </c>
      <c r="S207" s="77">
        <v>1.7474675124725501E-4</v>
      </c>
      <c r="T207" s="77" t="s">
        <v>154</v>
      </c>
      <c r="U207" s="105">
        <v>-1.4672779912863801E-2</v>
      </c>
      <c r="V207" s="105">
        <v>-5.9322525204430401E-3</v>
      </c>
      <c r="W207" s="101">
        <v>-8.7412319473530904E-3</v>
      </c>
    </row>
    <row r="208" spans="2:23" x14ac:dyDescent="0.35">
      <c r="B208" s="55" t="s">
        <v>114</v>
      </c>
      <c r="C208" s="76" t="s">
        <v>137</v>
      </c>
      <c r="D208" s="55" t="s">
        <v>59</v>
      </c>
      <c r="E208" s="55" t="s">
        <v>186</v>
      </c>
      <c r="F208" s="70">
        <v>62.91</v>
      </c>
      <c r="G208" s="77">
        <v>58004</v>
      </c>
      <c r="H208" s="77">
        <v>62.37</v>
      </c>
      <c r="I208" s="77">
        <v>1</v>
      </c>
      <c r="J208" s="77">
        <v>-21.3833950349843</v>
      </c>
      <c r="K208" s="77">
        <v>9.4239139102093306E-2</v>
      </c>
      <c r="L208" s="77">
        <v>-14.3434594803918</v>
      </c>
      <c r="M208" s="77">
        <v>4.2401948435308499E-2</v>
      </c>
      <c r="N208" s="77">
        <v>-7.0399355545924998</v>
      </c>
      <c r="O208" s="77">
        <v>5.1837190666784799E-2</v>
      </c>
      <c r="P208" s="77">
        <v>-2.9036853727203802</v>
      </c>
      <c r="Q208" s="77">
        <v>-2.90368537272037</v>
      </c>
      <c r="R208" s="77">
        <v>0</v>
      </c>
      <c r="S208" s="77">
        <v>1.7377092200869301E-3</v>
      </c>
      <c r="T208" s="77" t="s">
        <v>154</v>
      </c>
      <c r="U208" s="105">
        <v>-0.55448357611254295</v>
      </c>
      <c r="V208" s="105">
        <v>-0.22417950868697301</v>
      </c>
      <c r="W208" s="101">
        <v>-0.33033069251916097</v>
      </c>
    </row>
    <row r="209" spans="2:23" x14ac:dyDescent="0.35">
      <c r="B209" s="55" t="s">
        <v>114</v>
      </c>
      <c r="C209" s="76" t="s">
        <v>137</v>
      </c>
      <c r="D209" s="55" t="s">
        <v>59</v>
      </c>
      <c r="E209" s="55" t="s">
        <v>187</v>
      </c>
      <c r="F209" s="70">
        <v>62.55</v>
      </c>
      <c r="G209" s="77">
        <v>53854</v>
      </c>
      <c r="H209" s="77">
        <v>62.31</v>
      </c>
      <c r="I209" s="77">
        <v>1</v>
      </c>
      <c r="J209" s="77">
        <v>-41.148273118915498</v>
      </c>
      <c r="K209" s="77">
        <v>8.3812428843108799E-2</v>
      </c>
      <c r="L209" s="77">
        <v>-29.531233036599801</v>
      </c>
      <c r="M209" s="77">
        <v>4.3168639370767203E-2</v>
      </c>
      <c r="N209" s="77">
        <v>-11.6170400823157</v>
      </c>
      <c r="O209" s="77">
        <v>4.0643789472341603E-2</v>
      </c>
      <c r="P209" s="77">
        <v>-4.7601017229679501</v>
      </c>
      <c r="Q209" s="77">
        <v>-4.7601017229679403</v>
      </c>
      <c r="R209" s="77">
        <v>0</v>
      </c>
      <c r="S209" s="77">
        <v>1.1215991364436201E-3</v>
      </c>
      <c r="T209" s="77" t="s">
        <v>153</v>
      </c>
      <c r="U209" s="105">
        <v>-0.25069784299742298</v>
      </c>
      <c r="V209" s="105">
        <v>-0.10135795124189401</v>
      </c>
      <c r="W209" s="101">
        <v>-0.149351929719899</v>
      </c>
    </row>
    <row r="210" spans="2:23" x14ac:dyDescent="0.35">
      <c r="B210" s="55" t="s">
        <v>114</v>
      </c>
      <c r="C210" s="76" t="s">
        <v>137</v>
      </c>
      <c r="D210" s="55" t="s">
        <v>59</v>
      </c>
      <c r="E210" s="55" t="s">
        <v>187</v>
      </c>
      <c r="F210" s="70">
        <v>62.55</v>
      </c>
      <c r="G210" s="77">
        <v>58104</v>
      </c>
      <c r="H210" s="77">
        <v>62.2</v>
      </c>
      <c r="I210" s="77">
        <v>1</v>
      </c>
      <c r="J210" s="77">
        <v>-15.8081072200509</v>
      </c>
      <c r="K210" s="77">
        <v>3.2086678998272097E-2</v>
      </c>
      <c r="L210" s="77">
        <v>-17.203420864446201</v>
      </c>
      <c r="M210" s="77">
        <v>3.8000967324001197E-2</v>
      </c>
      <c r="N210" s="77">
        <v>1.39531364439531</v>
      </c>
      <c r="O210" s="77">
        <v>-5.9142883257290698E-3</v>
      </c>
      <c r="P210" s="77">
        <v>0.57669373478605301</v>
      </c>
      <c r="Q210" s="77">
        <v>0.57669373478605301</v>
      </c>
      <c r="R210" s="77">
        <v>0</v>
      </c>
      <c r="S210" s="77">
        <v>4.2702715224407001E-5</v>
      </c>
      <c r="T210" s="77" t="s">
        <v>154</v>
      </c>
      <c r="U210" s="105">
        <v>0.119456041220999</v>
      </c>
      <c r="V210" s="105">
        <v>-4.8296465006889701E-2</v>
      </c>
      <c r="W210" s="101">
        <v>0.167738984062651</v>
      </c>
    </row>
    <row r="211" spans="2:23" x14ac:dyDescent="0.35">
      <c r="B211" s="55" t="s">
        <v>114</v>
      </c>
      <c r="C211" s="76" t="s">
        <v>137</v>
      </c>
      <c r="D211" s="55" t="s">
        <v>59</v>
      </c>
      <c r="E211" s="55" t="s">
        <v>188</v>
      </c>
      <c r="F211" s="70">
        <v>62.31</v>
      </c>
      <c r="G211" s="77">
        <v>54050</v>
      </c>
      <c r="H211" s="77">
        <v>62.58</v>
      </c>
      <c r="I211" s="77">
        <v>1</v>
      </c>
      <c r="J211" s="77">
        <v>88.807566637103804</v>
      </c>
      <c r="K211" s="77">
        <v>0.13959607488846401</v>
      </c>
      <c r="L211" s="77">
        <v>-1.5980766937636699</v>
      </c>
      <c r="M211" s="77">
        <v>4.5203129408966E-5</v>
      </c>
      <c r="N211" s="77">
        <v>90.405643330867505</v>
      </c>
      <c r="O211" s="77">
        <v>0.13955087175905501</v>
      </c>
      <c r="P211" s="77">
        <v>34.428041618947603</v>
      </c>
      <c r="Q211" s="77">
        <v>34.428041618947603</v>
      </c>
      <c r="R211" s="77">
        <v>0</v>
      </c>
      <c r="S211" s="77">
        <v>2.0979633879973002E-2</v>
      </c>
      <c r="T211" s="77" t="s">
        <v>153</v>
      </c>
      <c r="U211" s="105">
        <v>-15.6952695123396</v>
      </c>
      <c r="V211" s="105">
        <v>-6.3456483826885597</v>
      </c>
      <c r="W211" s="101">
        <v>-9.3503747823068295</v>
      </c>
    </row>
    <row r="212" spans="2:23" x14ac:dyDescent="0.35">
      <c r="B212" s="55" t="s">
        <v>114</v>
      </c>
      <c r="C212" s="76" t="s">
        <v>137</v>
      </c>
      <c r="D212" s="55" t="s">
        <v>59</v>
      </c>
      <c r="E212" s="55" t="s">
        <v>188</v>
      </c>
      <c r="F212" s="70">
        <v>62.31</v>
      </c>
      <c r="G212" s="77">
        <v>56000</v>
      </c>
      <c r="H212" s="77">
        <v>62.68</v>
      </c>
      <c r="I212" s="77">
        <v>1</v>
      </c>
      <c r="J212" s="77">
        <v>29.261069088493301</v>
      </c>
      <c r="K212" s="77">
        <v>8.3052385927552902E-2</v>
      </c>
      <c r="L212" s="77">
        <v>48.269107609941301</v>
      </c>
      <c r="M212" s="77">
        <v>0.22600095469762899</v>
      </c>
      <c r="N212" s="77">
        <v>-19.0080385214481</v>
      </c>
      <c r="O212" s="77">
        <v>-0.142948568770077</v>
      </c>
      <c r="P212" s="77">
        <v>-22.5403655905391</v>
      </c>
      <c r="Q212" s="77">
        <v>-22.5403655905391</v>
      </c>
      <c r="R212" s="77">
        <v>0</v>
      </c>
      <c r="S212" s="77">
        <v>4.92826038526505E-2</v>
      </c>
      <c r="T212" s="77" t="s">
        <v>153</v>
      </c>
      <c r="U212" s="105">
        <v>-1.90059655235019</v>
      </c>
      <c r="V212" s="105">
        <v>-0.76841735206155404</v>
      </c>
      <c r="W212" s="101">
        <v>-1.1322704627953499</v>
      </c>
    </row>
    <row r="213" spans="2:23" x14ac:dyDescent="0.35">
      <c r="B213" s="55" t="s">
        <v>114</v>
      </c>
      <c r="C213" s="76" t="s">
        <v>137</v>
      </c>
      <c r="D213" s="55" t="s">
        <v>59</v>
      </c>
      <c r="E213" s="55" t="s">
        <v>188</v>
      </c>
      <c r="F213" s="70">
        <v>62.31</v>
      </c>
      <c r="G213" s="77">
        <v>58450</v>
      </c>
      <c r="H213" s="77">
        <v>61.66</v>
      </c>
      <c r="I213" s="77">
        <v>1</v>
      </c>
      <c r="J213" s="77">
        <v>-167.285991331453</v>
      </c>
      <c r="K213" s="77">
        <v>0.71584614207320696</v>
      </c>
      <c r="L213" s="77">
        <v>-59.458296073446498</v>
      </c>
      <c r="M213" s="77">
        <v>9.0432691902676096E-2</v>
      </c>
      <c r="N213" s="77">
        <v>-107.827695258006</v>
      </c>
      <c r="O213" s="77">
        <v>0.62541345017053096</v>
      </c>
      <c r="P213" s="77">
        <v>-26.682155052945902</v>
      </c>
      <c r="Q213" s="77">
        <v>-26.682155052945902</v>
      </c>
      <c r="R213" s="77">
        <v>0</v>
      </c>
      <c r="S213" s="77">
        <v>1.82113586477325E-2</v>
      </c>
      <c r="T213" s="77" t="s">
        <v>153</v>
      </c>
      <c r="U213" s="105">
        <v>-31.321749208884398</v>
      </c>
      <c r="V213" s="105">
        <v>-12.6634848196822</v>
      </c>
      <c r="W213" s="101">
        <v>-18.659768391376499</v>
      </c>
    </row>
    <row r="214" spans="2:23" x14ac:dyDescent="0.35">
      <c r="B214" s="55" t="s">
        <v>114</v>
      </c>
      <c r="C214" s="76" t="s">
        <v>137</v>
      </c>
      <c r="D214" s="55" t="s">
        <v>59</v>
      </c>
      <c r="E214" s="55" t="s">
        <v>189</v>
      </c>
      <c r="F214" s="70">
        <v>62.31</v>
      </c>
      <c r="G214" s="77">
        <v>53850</v>
      </c>
      <c r="H214" s="77">
        <v>62.31</v>
      </c>
      <c r="I214" s="77">
        <v>1</v>
      </c>
      <c r="J214" s="77">
        <v>-14.714290755479301</v>
      </c>
      <c r="K214" s="77">
        <v>0</v>
      </c>
      <c r="L214" s="77">
        <v>-3.81198702982782</v>
      </c>
      <c r="M214" s="77">
        <v>0</v>
      </c>
      <c r="N214" s="77">
        <v>-10.9023037256515</v>
      </c>
      <c r="O214" s="77">
        <v>0</v>
      </c>
      <c r="P214" s="77">
        <v>-4.4656146364388798</v>
      </c>
      <c r="Q214" s="77">
        <v>-4.46561463643887</v>
      </c>
      <c r="R214" s="77">
        <v>0</v>
      </c>
      <c r="S214" s="77">
        <v>0</v>
      </c>
      <c r="T214" s="77" t="s">
        <v>153</v>
      </c>
      <c r="U214" s="105">
        <v>0</v>
      </c>
      <c r="V214" s="105">
        <v>0</v>
      </c>
      <c r="W214" s="101">
        <v>0</v>
      </c>
    </row>
    <row r="215" spans="2:23" x14ac:dyDescent="0.35">
      <c r="B215" s="55" t="s">
        <v>114</v>
      </c>
      <c r="C215" s="76" t="s">
        <v>137</v>
      </c>
      <c r="D215" s="55" t="s">
        <v>59</v>
      </c>
      <c r="E215" s="55" t="s">
        <v>189</v>
      </c>
      <c r="F215" s="70">
        <v>62.31</v>
      </c>
      <c r="G215" s="77">
        <v>53850</v>
      </c>
      <c r="H215" s="77">
        <v>62.31</v>
      </c>
      <c r="I215" s="77">
        <v>2</v>
      </c>
      <c r="J215" s="77">
        <v>-34.0338175489333</v>
      </c>
      <c r="K215" s="77">
        <v>0</v>
      </c>
      <c r="L215" s="77">
        <v>-8.8170387025791293</v>
      </c>
      <c r="M215" s="77">
        <v>0</v>
      </c>
      <c r="N215" s="77">
        <v>-25.216778846354099</v>
      </c>
      <c r="O215" s="77">
        <v>0</v>
      </c>
      <c r="P215" s="77">
        <v>-10.328864388098999</v>
      </c>
      <c r="Q215" s="77">
        <v>-10.328864388098999</v>
      </c>
      <c r="R215" s="77">
        <v>0</v>
      </c>
      <c r="S215" s="77">
        <v>0</v>
      </c>
      <c r="T215" s="77" t="s">
        <v>153</v>
      </c>
      <c r="U215" s="105">
        <v>0</v>
      </c>
      <c r="V215" s="105">
        <v>0</v>
      </c>
      <c r="W215" s="101">
        <v>0</v>
      </c>
    </row>
    <row r="216" spans="2:23" x14ac:dyDescent="0.35">
      <c r="B216" s="55" t="s">
        <v>114</v>
      </c>
      <c r="C216" s="76" t="s">
        <v>137</v>
      </c>
      <c r="D216" s="55" t="s">
        <v>59</v>
      </c>
      <c r="E216" s="55" t="s">
        <v>189</v>
      </c>
      <c r="F216" s="70">
        <v>62.31</v>
      </c>
      <c r="G216" s="77">
        <v>58004</v>
      </c>
      <c r="H216" s="77">
        <v>62.37</v>
      </c>
      <c r="I216" s="77">
        <v>1</v>
      </c>
      <c r="J216" s="77">
        <v>8.0097070321495494</v>
      </c>
      <c r="K216" s="77">
        <v>2.1812838291894402E-3</v>
      </c>
      <c r="L216" s="77">
        <v>-5.9158970969351703</v>
      </c>
      <c r="M216" s="77">
        <v>1.1899265076918801E-3</v>
      </c>
      <c r="N216" s="77">
        <v>13.9256041290847</v>
      </c>
      <c r="O216" s="77">
        <v>9.91357321497561E-4</v>
      </c>
      <c r="P216" s="77">
        <v>5.7239208627773301</v>
      </c>
      <c r="Q216" s="77">
        <v>5.7239208627773301</v>
      </c>
      <c r="R216" s="77">
        <v>0</v>
      </c>
      <c r="S216" s="77">
        <v>1.1139511814734801E-3</v>
      </c>
      <c r="T216" s="77" t="s">
        <v>153</v>
      </c>
      <c r="U216" s="105">
        <v>-0.77373503232285801</v>
      </c>
      <c r="V216" s="105">
        <v>-0.31282358373195801</v>
      </c>
      <c r="W216" s="101">
        <v>-0.46094860166186202</v>
      </c>
    </row>
    <row r="217" spans="2:23" x14ac:dyDescent="0.35">
      <c r="B217" s="55" t="s">
        <v>114</v>
      </c>
      <c r="C217" s="76" t="s">
        <v>137</v>
      </c>
      <c r="D217" s="55" t="s">
        <v>59</v>
      </c>
      <c r="E217" s="55" t="s">
        <v>190</v>
      </c>
      <c r="F217" s="70">
        <v>62.8</v>
      </c>
      <c r="G217" s="77">
        <v>54000</v>
      </c>
      <c r="H217" s="77">
        <v>62.66</v>
      </c>
      <c r="I217" s="77">
        <v>1</v>
      </c>
      <c r="J217" s="77">
        <v>-14.144249186009599</v>
      </c>
      <c r="K217" s="77">
        <v>1.21236229731776E-2</v>
      </c>
      <c r="L217" s="77">
        <v>1.9737227109594</v>
      </c>
      <c r="M217" s="77">
        <v>2.3607222918927001E-4</v>
      </c>
      <c r="N217" s="77">
        <v>-16.117971896968999</v>
      </c>
      <c r="O217" s="77">
        <v>1.18875507439883E-2</v>
      </c>
      <c r="P217" s="77">
        <v>-11.6494232622707</v>
      </c>
      <c r="Q217" s="77">
        <v>-11.6494232622706</v>
      </c>
      <c r="R217" s="77">
        <v>0</v>
      </c>
      <c r="S217" s="77">
        <v>8.22396917801811E-3</v>
      </c>
      <c r="T217" s="77" t="s">
        <v>153</v>
      </c>
      <c r="U217" s="105">
        <v>-1.5108100074052799</v>
      </c>
      <c r="V217" s="105">
        <v>-0.61082538738845304</v>
      </c>
      <c r="W217" s="101">
        <v>-0.90005716582265605</v>
      </c>
    </row>
    <row r="218" spans="2:23" x14ac:dyDescent="0.35">
      <c r="B218" s="55" t="s">
        <v>114</v>
      </c>
      <c r="C218" s="76" t="s">
        <v>137</v>
      </c>
      <c r="D218" s="55" t="s">
        <v>59</v>
      </c>
      <c r="E218" s="55" t="s">
        <v>190</v>
      </c>
      <c r="F218" s="70">
        <v>62.8</v>
      </c>
      <c r="G218" s="77">
        <v>54850</v>
      </c>
      <c r="H218" s="77">
        <v>62.8</v>
      </c>
      <c r="I218" s="77">
        <v>1</v>
      </c>
      <c r="J218" s="77">
        <v>6.2839658176776197E-2</v>
      </c>
      <c r="K218" s="77">
        <v>3.1195698853999998E-8</v>
      </c>
      <c r="L218" s="77">
        <v>18.338841656458801</v>
      </c>
      <c r="M218" s="77">
        <v>2.65687359507528E-3</v>
      </c>
      <c r="N218" s="77">
        <v>-18.276001998281998</v>
      </c>
      <c r="O218" s="77">
        <v>-2.6568423993764299E-3</v>
      </c>
      <c r="P218" s="77">
        <v>-6.2433790882130999</v>
      </c>
      <c r="Q218" s="77">
        <v>-6.2433790882130999</v>
      </c>
      <c r="R218" s="77">
        <v>0</v>
      </c>
      <c r="S218" s="77">
        <v>3.0794028126918002E-4</v>
      </c>
      <c r="T218" s="77" t="s">
        <v>154</v>
      </c>
      <c r="U218" s="105">
        <v>-0.16684970268083901</v>
      </c>
      <c r="V218" s="105">
        <v>-6.7457876090393401E-2</v>
      </c>
      <c r="W218" s="101">
        <v>-9.9399838349749706E-2</v>
      </c>
    </row>
    <row r="219" spans="2:23" x14ac:dyDescent="0.35">
      <c r="B219" s="55" t="s">
        <v>114</v>
      </c>
      <c r="C219" s="76" t="s">
        <v>137</v>
      </c>
      <c r="D219" s="55" t="s">
        <v>59</v>
      </c>
      <c r="E219" s="55" t="s">
        <v>135</v>
      </c>
      <c r="F219" s="70">
        <v>62.66</v>
      </c>
      <c r="G219" s="77">
        <v>54250</v>
      </c>
      <c r="H219" s="77">
        <v>62.65</v>
      </c>
      <c r="I219" s="77">
        <v>1</v>
      </c>
      <c r="J219" s="77">
        <v>-7.0904154422729997</v>
      </c>
      <c r="K219" s="77">
        <v>6.8372627955871901E-4</v>
      </c>
      <c r="L219" s="77">
        <v>10.5350281004427</v>
      </c>
      <c r="M219" s="77">
        <v>1.50942071224878E-3</v>
      </c>
      <c r="N219" s="77">
        <v>-17.625443542715701</v>
      </c>
      <c r="O219" s="77">
        <v>-8.2569443269006496E-4</v>
      </c>
      <c r="P219" s="77">
        <v>-3.39266226111596</v>
      </c>
      <c r="Q219" s="77">
        <v>-3.3926622611159498</v>
      </c>
      <c r="R219" s="77">
        <v>0</v>
      </c>
      <c r="S219" s="77">
        <v>1.56538138164806E-4</v>
      </c>
      <c r="T219" s="77" t="s">
        <v>153</v>
      </c>
      <c r="U219" s="105">
        <v>-0.22798832010731701</v>
      </c>
      <c r="V219" s="105">
        <v>-9.2176417462819404E-2</v>
      </c>
      <c r="W219" s="101">
        <v>-0.13582285014704201</v>
      </c>
    </row>
    <row r="220" spans="2:23" x14ac:dyDescent="0.35">
      <c r="B220" s="55" t="s">
        <v>114</v>
      </c>
      <c r="C220" s="76" t="s">
        <v>137</v>
      </c>
      <c r="D220" s="55" t="s">
        <v>59</v>
      </c>
      <c r="E220" s="55" t="s">
        <v>191</v>
      </c>
      <c r="F220" s="70">
        <v>62.58</v>
      </c>
      <c r="G220" s="77">
        <v>54250</v>
      </c>
      <c r="H220" s="77">
        <v>62.65</v>
      </c>
      <c r="I220" s="77">
        <v>1</v>
      </c>
      <c r="J220" s="77">
        <v>7.0922713448307597</v>
      </c>
      <c r="K220" s="77">
        <v>3.0280788322881902E-3</v>
      </c>
      <c r="L220" s="77">
        <v>-10.5309352820874</v>
      </c>
      <c r="M220" s="77">
        <v>6.6762159945138802E-3</v>
      </c>
      <c r="N220" s="77">
        <v>17.623206626918101</v>
      </c>
      <c r="O220" s="77">
        <v>-3.64813716222569E-3</v>
      </c>
      <c r="P220" s="77">
        <v>3.3926622611157198</v>
      </c>
      <c r="Q220" s="77">
        <v>3.39266226111571</v>
      </c>
      <c r="R220" s="77">
        <v>0</v>
      </c>
      <c r="S220" s="77">
        <v>6.9291146452352798E-4</v>
      </c>
      <c r="T220" s="77" t="s">
        <v>153</v>
      </c>
      <c r="U220" s="105">
        <v>-1.4620525722970299</v>
      </c>
      <c r="V220" s="105">
        <v>-0.591112598194521</v>
      </c>
      <c r="W220" s="101">
        <v>-0.87101017868250596</v>
      </c>
    </row>
    <row r="221" spans="2:23" x14ac:dyDescent="0.35">
      <c r="B221" s="55" t="s">
        <v>114</v>
      </c>
      <c r="C221" s="76" t="s">
        <v>137</v>
      </c>
      <c r="D221" s="55" t="s">
        <v>59</v>
      </c>
      <c r="E221" s="55" t="s">
        <v>192</v>
      </c>
      <c r="F221" s="70">
        <v>62.79</v>
      </c>
      <c r="G221" s="77">
        <v>53550</v>
      </c>
      <c r="H221" s="77">
        <v>62.74</v>
      </c>
      <c r="I221" s="77">
        <v>1</v>
      </c>
      <c r="J221" s="77">
        <v>-12.655091086623999</v>
      </c>
      <c r="K221" s="77">
        <v>2.8346785482702601E-3</v>
      </c>
      <c r="L221" s="77">
        <v>14.769548287778999</v>
      </c>
      <c r="M221" s="77">
        <v>3.8610701522631199E-3</v>
      </c>
      <c r="N221" s="77">
        <v>-27.424639374402901</v>
      </c>
      <c r="O221" s="77">
        <v>-1.02639160399286E-3</v>
      </c>
      <c r="P221" s="77">
        <v>-12.4959418784197</v>
      </c>
      <c r="Q221" s="77">
        <v>-12.4959418784196</v>
      </c>
      <c r="R221" s="77">
        <v>0</v>
      </c>
      <c r="S221" s="77">
        <v>2.7638295726905098E-3</v>
      </c>
      <c r="T221" s="77" t="s">
        <v>153</v>
      </c>
      <c r="U221" s="105">
        <v>-1.4356534377446799</v>
      </c>
      <c r="V221" s="105">
        <v>-0.5804393424505</v>
      </c>
      <c r="W221" s="101">
        <v>-0.85528303224522995</v>
      </c>
    </row>
    <row r="222" spans="2:23" x14ac:dyDescent="0.35">
      <c r="B222" s="55" t="s">
        <v>114</v>
      </c>
      <c r="C222" s="76" t="s">
        <v>137</v>
      </c>
      <c r="D222" s="55" t="s">
        <v>59</v>
      </c>
      <c r="E222" s="55" t="s">
        <v>193</v>
      </c>
      <c r="F222" s="70">
        <v>62.21</v>
      </c>
      <c r="G222" s="77">
        <v>58200</v>
      </c>
      <c r="H222" s="77">
        <v>61.54</v>
      </c>
      <c r="I222" s="77">
        <v>1</v>
      </c>
      <c r="J222" s="77">
        <v>-34.152928460946796</v>
      </c>
      <c r="K222" s="77">
        <v>0.205290363952705</v>
      </c>
      <c r="L222" s="77">
        <v>31.147612261926302</v>
      </c>
      <c r="M222" s="77">
        <v>0.170750579932998</v>
      </c>
      <c r="N222" s="77">
        <v>-65.300540722873194</v>
      </c>
      <c r="O222" s="77">
        <v>3.4539784019707601E-2</v>
      </c>
      <c r="P222" s="77">
        <v>-22.283077512310498</v>
      </c>
      <c r="Q222" s="77">
        <v>-22.283077512310498</v>
      </c>
      <c r="R222" s="77">
        <v>0</v>
      </c>
      <c r="S222" s="77">
        <v>8.7390255641856304E-2</v>
      </c>
      <c r="T222" s="77" t="s">
        <v>154</v>
      </c>
      <c r="U222" s="105">
        <v>-41.614213148105698</v>
      </c>
      <c r="V222" s="105">
        <v>-16.824761381288901</v>
      </c>
      <c r="W222" s="101">
        <v>-24.791449990691198</v>
      </c>
    </row>
    <row r="223" spans="2:23" x14ac:dyDescent="0.35">
      <c r="B223" s="55" t="s">
        <v>114</v>
      </c>
      <c r="C223" s="76" t="s">
        <v>137</v>
      </c>
      <c r="D223" s="55" t="s">
        <v>59</v>
      </c>
      <c r="E223" s="55" t="s">
        <v>194</v>
      </c>
      <c r="F223" s="70">
        <v>62.89</v>
      </c>
      <c r="G223" s="77">
        <v>53000</v>
      </c>
      <c r="H223" s="77">
        <v>62.95</v>
      </c>
      <c r="I223" s="77">
        <v>1</v>
      </c>
      <c r="J223" s="77">
        <v>28.703119239584701</v>
      </c>
      <c r="K223" s="77">
        <v>2.0366043016902501E-2</v>
      </c>
      <c r="L223" s="77">
        <v>64.476523505396798</v>
      </c>
      <c r="M223" s="77">
        <v>0.102766529900214</v>
      </c>
      <c r="N223" s="77">
        <v>-35.773404265812097</v>
      </c>
      <c r="O223" s="77">
        <v>-8.2400486883311197E-2</v>
      </c>
      <c r="P223" s="77">
        <v>-15.2303125501331</v>
      </c>
      <c r="Q223" s="77">
        <v>-15.230312550133</v>
      </c>
      <c r="R223" s="77">
        <v>0</v>
      </c>
      <c r="S223" s="77">
        <v>5.7341110316635902E-3</v>
      </c>
      <c r="T223" s="77" t="s">
        <v>154</v>
      </c>
      <c r="U223" s="105">
        <v>-3.0382343787491299</v>
      </c>
      <c r="V223" s="105">
        <v>-1.2283680160178601</v>
      </c>
      <c r="W223" s="101">
        <v>-1.81001225212849</v>
      </c>
    </row>
    <row r="224" spans="2:23" x14ac:dyDescent="0.35">
      <c r="B224" s="55" t="s">
        <v>114</v>
      </c>
      <c r="C224" s="76" t="s">
        <v>137</v>
      </c>
      <c r="D224" s="55" t="s">
        <v>59</v>
      </c>
      <c r="E224" s="55" t="s">
        <v>195</v>
      </c>
      <c r="F224" s="70">
        <v>62.68</v>
      </c>
      <c r="G224" s="77">
        <v>56100</v>
      </c>
      <c r="H224" s="77">
        <v>62.72</v>
      </c>
      <c r="I224" s="77">
        <v>1</v>
      </c>
      <c r="J224" s="77">
        <v>3.55285944189847</v>
      </c>
      <c r="K224" s="77">
        <v>9.6690726238374996E-4</v>
      </c>
      <c r="L224" s="77">
        <v>22.4705684496946</v>
      </c>
      <c r="M224" s="77">
        <v>3.86773657982546E-2</v>
      </c>
      <c r="N224" s="77">
        <v>-18.917709007796098</v>
      </c>
      <c r="O224" s="77">
        <v>-3.7710458535870899E-2</v>
      </c>
      <c r="P224" s="77">
        <v>-22.540365590538698</v>
      </c>
      <c r="Q224" s="77">
        <v>-22.540365590538599</v>
      </c>
      <c r="R224" s="77">
        <v>0</v>
      </c>
      <c r="S224" s="77">
        <v>3.8918015001163701E-2</v>
      </c>
      <c r="T224" s="77" t="s">
        <v>153</v>
      </c>
      <c r="U224" s="105">
        <v>-1.60773738988727</v>
      </c>
      <c r="V224" s="105">
        <v>-0.65001344257931903</v>
      </c>
      <c r="W224" s="101">
        <v>-0.95780114735556798</v>
      </c>
    </row>
    <row r="225" spans="2:23" x14ac:dyDescent="0.35">
      <c r="B225" s="55" t="s">
        <v>114</v>
      </c>
      <c r="C225" s="76" t="s">
        <v>137</v>
      </c>
      <c r="D225" s="55" t="s">
        <v>59</v>
      </c>
      <c r="E225" s="55" t="s">
        <v>136</v>
      </c>
      <c r="F225" s="70">
        <v>62.72</v>
      </c>
      <c r="G225" s="77">
        <v>56100</v>
      </c>
      <c r="H225" s="77">
        <v>62.72</v>
      </c>
      <c r="I225" s="77">
        <v>1</v>
      </c>
      <c r="J225" s="77">
        <v>0.87237939344919002</v>
      </c>
      <c r="K225" s="77">
        <v>6.2938488165692005E-5</v>
      </c>
      <c r="L225" s="77">
        <v>-26.847408544799201</v>
      </c>
      <c r="M225" s="77">
        <v>5.9608782678751401E-2</v>
      </c>
      <c r="N225" s="77">
        <v>27.719787938248398</v>
      </c>
      <c r="O225" s="77">
        <v>-5.9545844190585701E-2</v>
      </c>
      <c r="P225" s="77">
        <v>24.384221347794199</v>
      </c>
      <c r="Q225" s="77">
        <v>24.384221347794199</v>
      </c>
      <c r="R225" s="77">
        <v>0</v>
      </c>
      <c r="S225" s="77">
        <v>4.9172613736051099E-2</v>
      </c>
      <c r="T225" s="77" t="s">
        <v>153</v>
      </c>
      <c r="U225" s="105">
        <v>-3.73471534763353</v>
      </c>
      <c r="V225" s="105">
        <v>-1.50995753127275</v>
      </c>
      <c r="W225" s="101">
        <v>-2.2249371492571002</v>
      </c>
    </row>
    <row r="226" spans="2:23" x14ac:dyDescent="0.35">
      <c r="B226" s="55" t="s">
        <v>114</v>
      </c>
      <c r="C226" s="76" t="s">
        <v>137</v>
      </c>
      <c r="D226" s="55" t="s">
        <v>59</v>
      </c>
      <c r="E226" s="55" t="s">
        <v>196</v>
      </c>
      <c r="F226" s="70">
        <v>62.37</v>
      </c>
      <c r="G226" s="77">
        <v>58054</v>
      </c>
      <c r="H226" s="77">
        <v>62.28</v>
      </c>
      <c r="I226" s="77">
        <v>1</v>
      </c>
      <c r="J226" s="77">
        <v>-15.594479102694701</v>
      </c>
      <c r="K226" s="77">
        <v>1.36671531508223E-2</v>
      </c>
      <c r="L226" s="77">
        <v>-14.896444147847401</v>
      </c>
      <c r="M226" s="77">
        <v>1.24710075116464E-2</v>
      </c>
      <c r="N226" s="77">
        <v>-0.69803495484734601</v>
      </c>
      <c r="O226" s="77">
        <v>1.19614563917586E-3</v>
      </c>
      <c r="P226" s="77">
        <v>-0.28849963394459999</v>
      </c>
      <c r="Q226" s="77">
        <v>-0.28849963394459999</v>
      </c>
      <c r="R226" s="77">
        <v>0</v>
      </c>
      <c r="S226" s="77">
        <v>4.6776405797829996E-6</v>
      </c>
      <c r="T226" s="77" t="s">
        <v>153</v>
      </c>
      <c r="U226" s="105">
        <v>1.17266310253772E-2</v>
      </c>
      <c r="V226" s="105">
        <v>-4.7411149672878603E-3</v>
      </c>
      <c r="W226" s="101">
        <v>1.6466418563421702E-2</v>
      </c>
    </row>
    <row r="227" spans="2:23" x14ac:dyDescent="0.35">
      <c r="B227" s="55" t="s">
        <v>114</v>
      </c>
      <c r="C227" s="76" t="s">
        <v>137</v>
      </c>
      <c r="D227" s="55" t="s">
        <v>59</v>
      </c>
      <c r="E227" s="55" t="s">
        <v>196</v>
      </c>
      <c r="F227" s="70">
        <v>62.37</v>
      </c>
      <c r="G227" s="77">
        <v>58104</v>
      </c>
      <c r="H227" s="77">
        <v>62.2</v>
      </c>
      <c r="I227" s="77">
        <v>1</v>
      </c>
      <c r="J227" s="77">
        <v>-17.1538556726853</v>
      </c>
      <c r="K227" s="77">
        <v>2.6306375940874899E-2</v>
      </c>
      <c r="L227" s="77">
        <v>-16.456168363093401</v>
      </c>
      <c r="M227" s="77">
        <v>2.42100096611861E-2</v>
      </c>
      <c r="N227" s="77">
        <v>-0.69768730959189595</v>
      </c>
      <c r="O227" s="77">
        <v>2.09636627968882E-3</v>
      </c>
      <c r="P227" s="77">
        <v>-0.288194100840587</v>
      </c>
      <c r="Q227" s="77">
        <v>-0.288194100840587</v>
      </c>
      <c r="R227" s="77">
        <v>0</v>
      </c>
      <c r="S227" s="77">
        <v>7.4251920744829997E-6</v>
      </c>
      <c r="T227" s="77" t="s">
        <v>153</v>
      </c>
      <c r="U227" s="105">
        <v>1.19653310997996E-2</v>
      </c>
      <c r="V227" s="105">
        <v>-4.8376221817715203E-3</v>
      </c>
      <c r="W227" s="101">
        <v>1.6801598831996101E-2</v>
      </c>
    </row>
    <row r="228" spans="2:23" x14ac:dyDescent="0.35">
      <c r="B228" s="55" t="s">
        <v>114</v>
      </c>
      <c r="C228" s="76" t="s">
        <v>137</v>
      </c>
      <c r="D228" s="55" t="s">
        <v>59</v>
      </c>
      <c r="E228" s="55" t="s">
        <v>197</v>
      </c>
      <c r="F228" s="70">
        <v>62.28</v>
      </c>
      <c r="G228" s="77">
        <v>58104</v>
      </c>
      <c r="H228" s="77">
        <v>62.2</v>
      </c>
      <c r="I228" s="77">
        <v>1</v>
      </c>
      <c r="J228" s="77">
        <v>-19.830879971922599</v>
      </c>
      <c r="K228" s="77">
        <v>1.31350109353908E-2</v>
      </c>
      <c r="L228" s="77">
        <v>-19.131792288470798</v>
      </c>
      <c r="M228" s="77">
        <v>1.2225250904051001E-2</v>
      </c>
      <c r="N228" s="77">
        <v>-0.69908768345180405</v>
      </c>
      <c r="O228" s="77">
        <v>9.0976003133978495E-4</v>
      </c>
      <c r="P228" s="77">
        <v>-0.28849963394627898</v>
      </c>
      <c r="Q228" s="77">
        <v>-0.28849963394627798</v>
      </c>
      <c r="R228" s="77">
        <v>0</v>
      </c>
      <c r="S228" s="77">
        <v>2.7799500954900001E-6</v>
      </c>
      <c r="T228" s="77" t="s">
        <v>153</v>
      </c>
      <c r="U228" s="105">
        <v>6.9644967444507295E-4</v>
      </c>
      <c r="V228" s="105">
        <v>-2.81576862811549E-4</v>
      </c>
      <c r="W228" s="101">
        <v>9.7794770066132199E-4</v>
      </c>
    </row>
    <row r="229" spans="2:23" x14ac:dyDescent="0.35">
      <c r="B229" s="55" t="s">
        <v>114</v>
      </c>
      <c r="C229" s="76" t="s">
        <v>137</v>
      </c>
      <c r="D229" s="55" t="s">
        <v>59</v>
      </c>
      <c r="E229" s="55" t="s">
        <v>198</v>
      </c>
      <c r="F229" s="70">
        <v>61.35</v>
      </c>
      <c r="G229" s="77">
        <v>58200</v>
      </c>
      <c r="H229" s="77">
        <v>61.54</v>
      </c>
      <c r="I229" s="77">
        <v>1</v>
      </c>
      <c r="J229" s="77">
        <v>63.459127036368102</v>
      </c>
      <c r="K229" s="77">
        <v>0.164706786892512</v>
      </c>
      <c r="L229" s="77">
        <v>-1.9409599301546401</v>
      </c>
      <c r="M229" s="77">
        <v>1.5408361092405501E-4</v>
      </c>
      <c r="N229" s="77">
        <v>65.400086966522807</v>
      </c>
      <c r="O229" s="77">
        <v>0.164552703281588</v>
      </c>
      <c r="P229" s="77">
        <v>22.283077512311198</v>
      </c>
      <c r="Q229" s="77">
        <v>22.283077512311198</v>
      </c>
      <c r="R229" s="77">
        <v>0</v>
      </c>
      <c r="S229" s="77">
        <v>2.03083037258645E-2</v>
      </c>
      <c r="T229" s="77" t="s">
        <v>153</v>
      </c>
      <c r="U229" s="105">
        <v>-2.3150756705019702</v>
      </c>
      <c r="V229" s="105">
        <v>-0.93599260419024399</v>
      </c>
      <c r="W229" s="101">
        <v>-1.37919423120291</v>
      </c>
    </row>
    <row r="230" spans="2:23" x14ac:dyDescent="0.35">
      <c r="B230" s="55" t="s">
        <v>114</v>
      </c>
      <c r="C230" s="76" t="s">
        <v>137</v>
      </c>
      <c r="D230" s="55" t="s">
        <v>59</v>
      </c>
      <c r="E230" s="55" t="s">
        <v>198</v>
      </c>
      <c r="F230" s="70">
        <v>61.35</v>
      </c>
      <c r="G230" s="77">
        <v>58300</v>
      </c>
      <c r="H230" s="77">
        <v>61.2</v>
      </c>
      <c r="I230" s="77">
        <v>1</v>
      </c>
      <c r="J230" s="77">
        <v>-33.951058383980403</v>
      </c>
      <c r="K230" s="77">
        <v>4.3686358448373798E-2</v>
      </c>
      <c r="L230" s="77">
        <v>-14.220804290001</v>
      </c>
      <c r="M230" s="77">
        <v>7.66456530940594E-3</v>
      </c>
      <c r="N230" s="77">
        <v>-19.7302540939795</v>
      </c>
      <c r="O230" s="77">
        <v>3.6021793138967799E-2</v>
      </c>
      <c r="P230" s="77">
        <v>-27.5331284939342</v>
      </c>
      <c r="Q230" s="77">
        <v>-27.5331284939341</v>
      </c>
      <c r="R230" s="77">
        <v>0</v>
      </c>
      <c r="S230" s="77">
        <v>2.8730972940746301E-2</v>
      </c>
      <c r="T230" s="77" t="s">
        <v>153</v>
      </c>
      <c r="U230" s="105">
        <v>-0.75230273950663495</v>
      </c>
      <c r="V230" s="105">
        <v>-0.30415843821536398</v>
      </c>
      <c r="W230" s="101">
        <v>-0.44818042523021301</v>
      </c>
    </row>
    <row r="231" spans="2:23" x14ac:dyDescent="0.35">
      <c r="B231" s="55" t="s">
        <v>114</v>
      </c>
      <c r="C231" s="76" t="s">
        <v>137</v>
      </c>
      <c r="D231" s="55" t="s">
        <v>59</v>
      </c>
      <c r="E231" s="55" t="s">
        <v>198</v>
      </c>
      <c r="F231" s="70">
        <v>61.35</v>
      </c>
      <c r="G231" s="77">
        <v>58500</v>
      </c>
      <c r="H231" s="77">
        <v>61.33</v>
      </c>
      <c r="I231" s="77">
        <v>1</v>
      </c>
      <c r="J231" s="77">
        <v>-66.049807925592503</v>
      </c>
      <c r="K231" s="77">
        <v>2.26854010604398E-2</v>
      </c>
      <c r="L231" s="77">
        <v>-20.269413312007099</v>
      </c>
      <c r="M231" s="77">
        <v>2.1364154032674498E-3</v>
      </c>
      <c r="N231" s="77">
        <v>-45.780394613585401</v>
      </c>
      <c r="O231" s="77">
        <v>2.0548985657172399E-2</v>
      </c>
      <c r="P231" s="77">
        <v>5.2500509816216203</v>
      </c>
      <c r="Q231" s="77">
        <v>5.2500509816216097</v>
      </c>
      <c r="R231" s="77">
        <v>0</v>
      </c>
      <c r="S231" s="77">
        <v>1.43327783610056E-4</v>
      </c>
      <c r="T231" s="77" t="s">
        <v>153</v>
      </c>
      <c r="U231" s="105">
        <v>0.34486688793910197</v>
      </c>
      <c r="V231" s="105">
        <v>-0.13943080161656801</v>
      </c>
      <c r="W231" s="101">
        <v>0.48425865137061003</v>
      </c>
    </row>
    <row r="232" spans="2:23" x14ac:dyDescent="0.35">
      <c r="B232" s="55" t="s">
        <v>114</v>
      </c>
      <c r="C232" s="76" t="s">
        <v>137</v>
      </c>
      <c r="D232" s="55" t="s">
        <v>59</v>
      </c>
      <c r="E232" s="55" t="s">
        <v>199</v>
      </c>
      <c r="F232" s="70">
        <v>61.2</v>
      </c>
      <c r="G232" s="77">
        <v>58305</v>
      </c>
      <c r="H232" s="77">
        <v>61.2</v>
      </c>
      <c r="I232" s="77">
        <v>1</v>
      </c>
      <c r="J232" s="77">
        <v>1.9234099999999999E-13</v>
      </c>
      <c r="K232" s="77">
        <v>0</v>
      </c>
      <c r="L232" s="77">
        <v>1.0799000000000001E-14</v>
      </c>
      <c r="M232" s="77">
        <v>0</v>
      </c>
      <c r="N232" s="77">
        <v>1.8154299999999999E-13</v>
      </c>
      <c r="O232" s="77">
        <v>0</v>
      </c>
      <c r="P232" s="77">
        <v>-7.7657000000000004E-14</v>
      </c>
      <c r="Q232" s="77">
        <v>-7.7658000000000001E-14</v>
      </c>
      <c r="R232" s="77">
        <v>0</v>
      </c>
      <c r="S232" s="77">
        <v>0</v>
      </c>
      <c r="T232" s="77" t="s">
        <v>153</v>
      </c>
      <c r="U232" s="105">
        <v>0</v>
      </c>
      <c r="V232" s="105">
        <v>0</v>
      </c>
      <c r="W232" s="101">
        <v>0</v>
      </c>
    </row>
    <row r="233" spans="2:23" x14ac:dyDescent="0.35">
      <c r="B233" s="55" t="s">
        <v>114</v>
      </c>
      <c r="C233" s="76" t="s">
        <v>137</v>
      </c>
      <c r="D233" s="55" t="s">
        <v>59</v>
      </c>
      <c r="E233" s="55" t="s">
        <v>199</v>
      </c>
      <c r="F233" s="70">
        <v>61.2</v>
      </c>
      <c r="G233" s="77">
        <v>58350</v>
      </c>
      <c r="H233" s="77">
        <v>60.69</v>
      </c>
      <c r="I233" s="77">
        <v>1</v>
      </c>
      <c r="J233" s="77">
        <v>-59.605031587060402</v>
      </c>
      <c r="K233" s="77">
        <v>0.23554797410978401</v>
      </c>
      <c r="L233" s="77">
        <v>-29.532659503625499</v>
      </c>
      <c r="M233" s="77">
        <v>5.7825399898774499E-2</v>
      </c>
      <c r="N233" s="77">
        <v>-30.0723720834349</v>
      </c>
      <c r="O233" s="77">
        <v>0.17772257421100901</v>
      </c>
      <c r="P233" s="77">
        <v>-48.965232565256699</v>
      </c>
      <c r="Q233" s="77">
        <v>-48.965232565256699</v>
      </c>
      <c r="R233" s="77">
        <v>0</v>
      </c>
      <c r="S233" s="77">
        <v>0.15896048221125</v>
      </c>
      <c r="T233" s="77" t="s">
        <v>153</v>
      </c>
      <c r="U233" s="105">
        <v>-4.5056074772620196</v>
      </c>
      <c r="V233" s="105">
        <v>-1.82163172022238</v>
      </c>
      <c r="W233" s="101">
        <v>-2.6841921064969201</v>
      </c>
    </row>
    <row r="234" spans="2:23" x14ac:dyDescent="0.35">
      <c r="B234" s="55" t="s">
        <v>114</v>
      </c>
      <c r="C234" s="76" t="s">
        <v>137</v>
      </c>
      <c r="D234" s="55" t="s">
        <v>59</v>
      </c>
      <c r="E234" s="55" t="s">
        <v>199</v>
      </c>
      <c r="F234" s="70">
        <v>61.2</v>
      </c>
      <c r="G234" s="77">
        <v>58600</v>
      </c>
      <c r="H234" s="77">
        <v>61.21</v>
      </c>
      <c r="I234" s="77">
        <v>1</v>
      </c>
      <c r="J234" s="77">
        <v>25.513106273108701</v>
      </c>
      <c r="K234" s="77">
        <v>2.4995273921392899E-3</v>
      </c>
      <c r="L234" s="77">
        <v>15.2786620309952</v>
      </c>
      <c r="M234" s="77">
        <v>8.9640005167631698E-4</v>
      </c>
      <c r="N234" s="77">
        <v>10.234444242113501</v>
      </c>
      <c r="O234" s="77">
        <v>1.6031273404629701E-3</v>
      </c>
      <c r="P234" s="77">
        <v>21.4321040713244</v>
      </c>
      <c r="Q234" s="77">
        <v>21.4321040713243</v>
      </c>
      <c r="R234" s="77">
        <v>0</v>
      </c>
      <c r="S234" s="77">
        <v>1.7638467261084699E-3</v>
      </c>
      <c r="T234" s="77" t="s">
        <v>154</v>
      </c>
      <c r="U234" s="105">
        <v>-4.2250335480787798E-3</v>
      </c>
      <c r="V234" s="105">
        <v>-1.7081947704110801E-3</v>
      </c>
      <c r="W234" s="101">
        <v>-2.5170416545760299E-3</v>
      </c>
    </row>
    <row r="235" spans="2:23" x14ac:dyDescent="0.35">
      <c r="B235" s="55" t="s">
        <v>114</v>
      </c>
      <c r="C235" s="76" t="s">
        <v>137</v>
      </c>
      <c r="D235" s="55" t="s">
        <v>59</v>
      </c>
      <c r="E235" s="55" t="s">
        <v>200</v>
      </c>
      <c r="F235" s="70">
        <v>61.2</v>
      </c>
      <c r="G235" s="77">
        <v>58300</v>
      </c>
      <c r="H235" s="77">
        <v>61.2</v>
      </c>
      <c r="I235" s="77">
        <v>2</v>
      </c>
      <c r="J235" s="77">
        <v>-1.3909900000000001E-13</v>
      </c>
      <c r="K235" s="77">
        <v>0</v>
      </c>
      <c r="L235" s="77">
        <v>-2.2860000000000001E-15</v>
      </c>
      <c r="M235" s="77">
        <v>0</v>
      </c>
      <c r="N235" s="77">
        <v>-1.3681299999999999E-13</v>
      </c>
      <c r="O235" s="77">
        <v>0</v>
      </c>
      <c r="P235" s="77">
        <v>4.1607000000000003E-14</v>
      </c>
      <c r="Q235" s="77">
        <v>4.1607000000000003E-14</v>
      </c>
      <c r="R235" s="77">
        <v>0</v>
      </c>
      <c r="S235" s="77">
        <v>0</v>
      </c>
      <c r="T235" s="77" t="s">
        <v>153</v>
      </c>
      <c r="U235" s="105">
        <v>0</v>
      </c>
      <c r="V235" s="105">
        <v>0</v>
      </c>
      <c r="W235" s="101">
        <v>0</v>
      </c>
    </row>
    <row r="236" spans="2:23" x14ac:dyDescent="0.35">
      <c r="B236" s="55" t="s">
        <v>114</v>
      </c>
      <c r="C236" s="76" t="s">
        <v>137</v>
      </c>
      <c r="D236" s="55" t="s">
        <v>59</v>
      </c>
      <c r="E236" s="55" t="s">
        <v>201</v>
      </c>
      <c r="F236" s="70">
        <v>61.66</v>
      </c>
      <c r="G236" s="77">
        <v>58500</v>
      </c>
      <c r="H236" s="77">
        <v>61.33</v>
      </c>
      <c r="I236" s="77">
        <v>1</v>
      </c>
      <c r="J236" s="77">
        <v>-149.17078813472199</v>
      </c>
      <c r="K236" s="77">
        <v>0.31375212886155202</v>
      </c>
      <c r="L236" s="77">
        <v>-40.885297377687998</v>
      </c>
      <c r="M236" s="77">
        <v>2.35696663374339E-2</v>
      </c>
      <c r="N236" s="77">
        <v>-108.285490757034</v>
      </c>
      <c r="O236" s="77">
        <v>0.290182462524118</v>
      </c>
      <c r="P236" s="77">
        <v>-26.682155052945699</v>
      </c>
      <c r="Q236" s="77">
        <v>-26.682155052945699</v>
      </c>
      <c r="R236" s="77">
        <v>0</v>
      </c>
      <c r="S236" s="77">
        <v>1.00383173155991E-2</v>
      </c>
      <c r="T236" s="77" t="s">
        <v>153</v>
      </c>
      <c r="U236" s="105">
        <v>-17.8894414169004</v>
      </c>
      <c r="V236" s="105">
        <v>-7.23275920207083</v>
      </c>
      <c r="W236" s="101">
        <v>-10.657541226840999</v>
      </c>
    </row>
    <row r="237" spans="2:23" x14ac:dyDescent="0.35">
      <c r="B237" s="55" t="s">
        <v>114</v>
      </c>
      <c r="C237" s="76" t="s">
        <v>137</v>
      </c>
      <c r="D237" s="55" t="s">
        <v>59</v>
      </c>
      <c r="E237" s="55" t="s">
        <v>202</v>
      </c>
      <c r="F237" s="70">
        <v>61.33</v>
      </c>
      <c r="G237" s="77">
        <v>58600</v>
      </c>
      <c r="H237" s="77">
        <v>61.21</v>
      </c>
      <c r="I237" s="77">
        <v>1</v>
      </c>
      <c r="J237" s="77">
        <v>-18.396523336586601</v>
      </c>
      <c r="K237" s="77">
        <v>1.54663456389223E-2</v>
      </c>
      <c r="L237" s="77">
        <v>-8.1690889587355304</v>
      </c>
      <c r="M237" s="77">
        <v>3.04974445879907E-3</v>
      </c>
      <c r="N237" s="77">
        <v>-10.227434377851001</v>
      </c>
      <c r="O237" s="77">
        <v>1.2416601180123299E-2</v>
      </c>
      <c r="P237" s="77">
        <v>-21.432104071323501</v>
      </c>
      <c r="Q237" s="77">
        <v>-21.432104071323401</v>
      </c>
      <c r="R237" s="77">
        <v>0</v>
      </c>
      <c r="S237" s="77">
        <v>2.09916133810286E-2</v>
      </c>
      <c r="T237" s="77" t="s">
        <v>154</v>
      </c>
      <c r="U237" s="105">
        <v>-0.46652697103594598</v>
      </c>
      <c r="V237" s="105">
        <v>-0.18861836790424999</v>
      </c>
      <c r="W237" s="101">
        <v>-0.27793100474069099</v>
      </c>
    </row>
    <row r="238" spans="2:23" x14ac:dyDescent="0.35">
      <c r="B238" s="55" t="s">
        <v>114</v>
      </c>
      <c r="C238" s="76" t="s">
        <v>115</v>
      </c>
      <c r="D238" s="55" t="s">
        <v>60</v>
      </c>
      <c r="E238" s="55" t="s">
        <v>116</v>
      </c>
      <c r="F238" s="70">
        <v>63.35</v>
      </c>
      <c r="G238" s="77">
        <v>50050</v>
      </c>
      <c r="H238" s="77">
        <v>61.48</v>
      </c>
      <c r="I238" s="77">
        <v>1</v>
      </c>
      <c r="J238" s="77">
        <v>-81.293728485119303</v>
      </c>
      <c r="K238" s="77">
        <v>1.2093866632552499</v>
      </c>
      <c r="L238" s="77">
        <v>14.7308648407205</v>
      </c>
      <c r="M238" s="77">
        <v>3.9710703348870301E-2</v>
      </c>
      <c r="N238" s="77">
        <v>-96.024593325839803</v>
      </c>
      <c r="O238" s="77">
        <v>1.16967595990638</v>
      </c>
      <c r="P238" s="77">
        <v>-38.621916391000603</v>
      </c>
      <c r="Q238" s="77">
        <v>-38.621916391000497</v>
      </c>
      <c r="R238" s="77">
        <v>0</v>
      </c>
      <c r="S238" s="77">
        <v>0.272972393905559</v>
      </c>
      <c r="T238" s="77" t="s">
        <v>131</v>
      </c>
      <c r="U238" s="105">
        <v>-106.045127264043</v>
      </c>
      <c r="V238" s="105">
        <v>-40.9221135370627</v>
      </c>
      <c r="W238" s="101">
        <v>-65.126379865368904</v>
      </c>
    </row>
    <row r="239" spans="2:23" x14ac:dyDescent="0.35">
      <c r="B239" s="55" t="s">
        <v>114</v>
      </c>
      <c r="C239" s="76" t="s">
        <v>115</v>
      </c>
      <c r="D239" s="55" t="s">
        <v>60</v>
      </c>
      <c r="E239" s="55" t="s">
        <v>132</v>
      </c>
      <c r="F239" s="70">
        <v>62.67</v>
      </c>
      <c r="G239" s="77">
        <v>56050</v>
      </c>
      <c r="H239" s="77">
        <v>62.58</v>
      </c>
      <c r="I239" s="77">
        <v>1</v>
      </c>
      <c r="J239" s="77">
        <v>-26.7735360973032</v>
      </c>
      <c r="K239" s="77">
        <v>2.2938311524915201E-2</v>
      </c>
      <c r="L239" s="77">
        <v>-47.679184008820897</v>
      </c>
      <c r="M239" s="77">
        <v>7.2745746807904202E-2</v>
      </c>
      <c r="N239" s="77">
        <v>20.905647911517701</v>
      </c>
      <c r="O239" s="77">
        <v>-4.9807435282988997E-2</v>
      </c>
      <c r="P239" s="77">
        <v>16.627485518866099</v>
      </c>
      <c r="Q239" s="77">
        <v>16.627485518865999</v>
      </c>
      <c r="R239" s="77">
        <v>0</v>
      </c>
      <c r="S239" s="77">
        <v>8.8471447897632404E-3</v>
      </c>
      <c r="T239" s="77" t="s">
        <v>131</v>
      </c>
      <c r="U239" s="105">
        <v>-1.13966235024012</v>
      </c>
      <c r="V239" s="105">
        <v>-0.43978816654460001</v>
      </c>
      <c r="W239" s="101">
        <v>-0.69991035943774405</v>
      </c>
    </row>
    <row r="240" spans="2:23" x14ac:dyDescent="0.35">
      <c r="B240" s="55" t="s">
        <v>114</v>
      </c>
      <c r="C240" s="76" t="s">
        <v>115</v>
      </c>
      <c r="D240" s="55" t="s">
        <v>60</v>
      </c>
      <c r="E240" s="55" t="s">
        <v>118</v>
      </c>
      <c r="F240" s="70">
        <v>61.48</v>
      </c>
      <c r="G240" s="77">
        <v>51450</v>
      </c>
      <c r="H240" s="77">
        <v>62.33</v>
      </c>
      <c r="I240" s="77">
        <v>10</v>
      </c>
      <c r="J240" s="77">
        <v>33.3355888852943</v>
      </c>
      <c r="K240" s="77">
        <v>0.19380400321583999</v>
      </c>
      <c r="L240" s="77">
        <v>71.320270406506495</v>
      </c>
      <c r="M240" s="77">
        <v>0.88709972131749704</v>
      </c>
      <c r="N240" s="77">
        <v>-37.984681521212202</v>
      </c>
      <c r="O240" s="77">
        <v>-0.69329571810165702</v>
      </c>
      <c r="P240" s="77">
        <v>-17.237640843053398</v>
      </c>
      <c r="Q240" s="77">
        <v>-17.237640843053398</v>
      </c>
      <c r="R240" s="77">
        <v>0</v>
      </c>
      <c r="S240" s="77">
        <v>5.1820564063867598E-2</v>
      </c>
      <c r="T240" s="77" t="s">
        <v>133</v>
      </c>
      <c r="U240" s="105">
        <v>-10.6314921360526</v>
      </c>
      <c r="V240" s="105">
        <v>-4.1026225295262</v>
      </c>
      <c r="W240" s="101">
        <v>-6.5292070767594597</v>
      </c>
    </row>
    <row r="241" spans="2:23" x14ac:dyDescent="0.35">
      <c r="B241" s="55" t="s">
        <v>114</v>
      </c>
      <c r="C241" s="76" t="s">
        <v>115</v>
      </c>
      <c r="D241" s="55" t="s">
        <v>60</v>
      </c>
      <c r="E241" s="55" t="s">
        <v>134</v>
      </c>
      <c r="F241" s="70">
        <v>62.33</v>
      </c>
      <c r="G241" s="77">
        <v>54000</v>
      </c>
      <c r="H241" s="77">
        <v>62.49</v>
      </c>
      <c r="I241" s="77">
        <v>10</v>
      </c>
      <c r="J241" s="77">
        <v>20.201924706823899</v>
      </c>
      <c r="K241" s="77">
        <v>1.95243537273911E-2</v>
      </c>
      <c r="L241" s="77">
        <v>57.769890887636898</v>
      </c>
      <c r="M241" s="77">
        <v>0.15965931642522699</v>
      </c>
      <c r="N241" s="77">
        <v>-37.567966180813002</v>
      </c>
      <c r="O241" s="77">
        <v>-0.14013496269783601</v>
      </c>
      <c r="P241" s="77">
        <v>-17.237640843052802</v>
      </c>
      <c r="Q241" s="77">
        <v>-17.237640843052699</v>
      </c>
      <c r="R241" s="77">
        <v>0</v>
      </c>
      <c r="S241" s="77">
        <v>1.42149987661425E-2</v>
      </c>
      <c r="T241" s="77" t="s">
        <v>133</v>
      </c>
      <c r="U241" s="105">
        <v>-2.7349484330417502</v>
      </c>
      <c r="V241" s="105">
        <v>-1.05539851931409</v>
      </c>
      <c r="W241" s="101">
        <v>-1.67963672785243</v>
      </c>
    </row>
    <row r="242" spans="2:23" x14ac:dyDescent="0.35">
      <c r="B242" s="55" t="s">
        <v>114</v>
      </c>
      <c r="C242" s="76" t="s">
        <v>115</v>
      </c>
      <c r="D242" s="55" t="s">
        <v>60</v>
      </c>
      <c r="E242" s="55" t="s">
        <v>135</v>
      </c>
      <c r="F242" s="70">
        <v>62.49</v>
      </c>
      <c r="G242" s="77">
        <v>56100</v>
      </c>
      <c r="H242" s="77">
        <v>62.57</v>
      </c>
      <c r="I242" s="77">
        <v>10</v>
      </c>
      <c r="J242" s="77">
        <v>1.48630150196099</v>
      </c>
      <c r="K242" s="77">
        <v>4.0382204588491698E-4</v>
      </c>
      <c r="L242" s="77">
        <v>37.340384814344603</v>
      </c>
      <c r="M242" s="77">
        <v>0.254878833001634</v>
      </c>
      <c r="N242" s="77">
        <v>-35.854083312383601</v>
      </c>
      <c r="O242" s="77">
        <v>-0.25447501095574898</v>
      </c>
      <c r="P242" s="77">
        <v>-25.494401844209701</v>
      </c>
      <c r="Q242" s="77">
        <v>-25.494401844209602</v>
      </c>
      <c r="R242" s="77">
        <v>0</v>
      </c>
      <c r="S242" s="77">
        <v>0.118813515242031</v>
      </c>
      <c r="T242" s="77" t="s">
        <v>133</v>
      </c>
      <c r="U242" s="105">
        <v>-13.0439957700723</v>
      </c>
      <c r="V242" s="105">
        <v>-5.0335917326100299</v>
      </c>
      <c r="W242" s="101">
        <v>-8.0108180866132006</v>
      </c>
    </row>
    <row r="243" spans="2:23" x14ac:dyDescent="0.35">
      <c r="B243" s="55" t="s">
        <v>114</v>
      </c>
      <c r="C243" s="76" t="s">
        <v>115</v>
      </c>
      <c r="D243" s="55" t="s">
        <v>60</v>
      </c>
      <c r="E243" s="55" t="s">
        <v>136</v>
      </c>
      <c r="F243" s="70">
        <v>62.58</v>
      </c>
      <c r="G243" s="77">
        <v>56100</v>
      </c>
      <c r="H243" s="77">
        <v>62.57</v>
      </c>
      <c r="I243" s="77">
        <v>10</v>
      </c>
      <c r="J243" s="77">
        <v>5.8421348498783603E-2</v>
      </c>
      <c r="K243" s="77">
        <v>2.4471596896200001E-7</v>
      </c>
      <c r="L243" s="77">
        <v>-26.7938275331495</v>
      </c>
      <c r="M243" s="77">
        <v>5.14740892009206E-2</v>
      </c>
      <c r="N243" s="77">
        <v>26.8522488816483</v>
      </c>
      <c r="O243" s="77">
        <v>-5.1473844484951597E-2</v>
      </c>
      <c r="P243" s="77">
        <v>23.650546086953501</v>
      </c>
      <c r="Q243" s="77">
        <v>23.650546086953501</v>
      </c>
      <c r="R243" s="77">
        <v>0</v>
      </c>
      <c r="S243" s="77">
        <v>4.0105275276136797E-2</v>
      </c>
      <c r="T243" s="77" t="s">
        <v>133</v>
      </c>
      <c r="U243" s="105">
        <v>-2.9524533298294098</v>
      </c>
      <c r="V243" s="105">
        <v>-1.1393322210394901</v>
      </c>
      <c r="W243" s="101">
        <v>-1.8132148270658099</v>
      </c>
    </row>
    <row r="244" spans="2:23" x14ac:dyDescent="0.35">
      <c r="B244" s="55" t="s">
        <v>114</v>
      </c>
      <c r="C244" s="76" t="s">
        <v>137</v>
      </c>
      <c r="D244" s="55" t="s">
        <v>60</v>
      </c>
      <c r="E244" s="55" t="s">
        <v>138</v>
      </c>
      <c r="F244" s="70">
        <v>63.17</v>
      </c>
      <c r="G244" s="77">
        <v>50000</v>
      </c>
      <c r="H244" s="77">
        <v>61.38</v>
      </c>
      <c r="I244" s="77">
        <v>1</v>
      </c>
      <c r="J244" s="77">
        <v>-151.07748113045599</v>
      </c>
      <c r="K244" s="77">
        <v>2.1751658255401298</v>
      </c>
      <c r="L244" s="77">
        <v>-14.7690670107187</v>
      </c>
      <c r="M244" s="77">
        <v>2.0787344936984701E-2</v>
      </c>
      <c r="N244" s="77">
        <v>-136.30841411973699</v>
      </c>
      <c r="O244" s="77">
        <v>2.1543784806031501</v>
      </c>
      <c r="P244" s="77">
        <v>-58.378083609014901</v>
      </c>
      <c r="Q244" s="77">
        <v>-58.378083609014801</v>
      </c>
      <c r="R244" s="77">
        <v>0</v>
      </c>
      <c r="S244" s="77">
        <v>0.324782461550566</v>
      </c>
      <c r="T244" s="77" t="s">
        <v>139</v>
      </c>
      <c r="U244" s="105">
        <v>-109.87314850464401</v>
      </c>
      <c r="V244" s="105">
        <v>-42.3993216264087</v>
      </c>
      <c r="W244" s="101">
        <v>-67.477314527622198</v>
      </c>
    </row>
    <row r="245" spans="2:23" x14ac:dyDescent="0.35">
      <c r="B245" s="55" t="s">
        <v>114</v>
      </c>
      <c r="C245" s="76" t="s">
        <v>137</v>
      </c>
      <c r="D245" s="55" t="s">
        <v>60</v>
      </c>
      <c r="E245" s="55" t="s">
        <v>140</v>
      </c>
      <c r="F245" s="70">
        <v>62.34</v>
      </c>
      <c r="G245" s="77">
        <v>56050</v>
      </c>
      <c r="H245" s="77">
        <v>62.58</v>
      </c>
      <c r="I245" s="77">
        <v>1</v>
      </c>
      <c r="J245" s="77">
        <v>43.431918829252702</v>
      </c>
      <c r="K245" s="77">
        <v>9.4316578659539699E-2</v>
      </c>
      <c r="L245" s="77">
        <v>9.8375296320207894</v>
      </c>
      <c r="M245" s="77">
        <v>4.8388494630443504E-3</v>
      </c>
      <c r="N245" s="77">
        <v>33.594389197231898</v>
      </c>
      <c r="O245" s="77">
        <v>8.9477729196495298E-2</v>
      </c>
      <c r="P245" s="77">
        <v>31.407281915881399</v>
      </c>
      <c r="Q245" s="77">
        <v>31.407281915881399</v>
      </c>
      <c r="R245" s="77">
        <v>0</v>
      </c>
      <c r="S245" s="77">
        <v>4.9320867867182601E-2</v>
      </c>
      <c r="T245" s="77" t="s">
        <v>139</v>
      </c>
      <c r="U245" s="105">
        <v>-2.55241553029194</v>
      </c>
      <c r="V245" s="105">
        <v>-0.98496027888483095</v>
      </c>
      <c r="W245" s="101">
        <v>-1.5675362714796199</v>
      </c>
    </row>
    <row r="246" spans="2:23" x14ac:dyDescent="0.35">
      <c r="B246" s="55" t="s">
        <v>114</v>
      </c>
      <c r="C246" s="76" t="s">
        <v>137</v>
      </c>
      <c r="D246" s="55" t="s">
        <v>60</v>
      </c>
      <c r="E246" s="55" t="s">
        <v>151</v>
      </c>
      <c r="F246" s="70">
        <v>59.91</v>
      </c>
      <c r="G246" s="77">
        <v>58350</v>
      </c>
      <c r="H246" s="77">
        <v>60.51</v>
      </c>
      <c r="I246" s="77">
        <v>1</v>
      </c>
      <c r="J246" s="77">
        <v>68.080997377206998</v>
      </c>
      <c r="K246" s="77">
        <v>0.33001358091591898</v>
      </c>
      <c r="L246" s="77">
        <v>37.841701617591703</v>
      </c>
      <c r="M246" s="77">
        <v>0.101957999949617</v>
      </c>
      <c r="N246" s="77">
        <v>30.239295759615299</v>
      </c>
      <c r="O246" s="77">
        <v>0.22805558096630299</v>
      </c>
      <c r="P246" s="77">
        <v>48.9652325652564</v>
      </c>
      <c r="Q246" s="77">
        <v>48.9652325652564</v>
      </c>
      <c r="R246" s="77">
        <v>0</v>
      </c>
      <c r="S246" s="77">
        <v>0.17070869281207901</v>
      </c>
      <c r="T246" s="77" t="s">
        <v>139</v>
      </c>
      <c r="U246" s="105">
        <v>-4.54548419795859</v>
      </c>
      <c r="V246" s="105">
        <v>-1.75407230137633</v>
      </c>
      <c r="W246" s="101">
        <v>-2.79155618165455</v>
      </c>
    </row>
    <row r="247" spans="2:23" x14ac:dyDescent="0.35">
      <c r="B247" s="55" t="s">
        <v>114</v>
      </c>
      <c r="C247" s="76" t="s">
        <v>137</v>
      </c>
      <c r="D247" s="55" t="s">
        <v>60</v>
      </c>
      <c r="E247" s="55" t="s">
        <v>152</v>
      </c>
      <c r="F247" s="70">
        <v>61.38</v>
      </c>
      <c r="G247" s="77">
        <v>50050</v>
      </c>
      <c r="H247" s="77">
        <v>61.48</v>
      </c>
      <c r="I247" s="77">
        <v>1</v>
      </c>
      <c r="J247" s="77">
        <v>23.2927043357369</v>
      </c>
      <c r="K247" s="77">
        <v>3.1413649358252103E-2</v>
      </c>
      <c r="L247" s="77">
        <v>105.595038159488</v>
      </c>
      <c r="M247" s="77">
        <v>0.64560306965802705</v>
      </c>
      <c r="N247" s="77">
        <v>-82.302333823751198</v>
      </c>
      <c r="O247" s="77">
        <v>-0.61418942029977497</v>
      </c>
      <c r="P247" s="77">
        <v>-35.181316129558901</v>
      </c>
      <c r="Q247" s="77">
        <v>-35.181316129558901</v>
      </c>
      <c r="R247" s="77">
        <v>0</v>
      </c>
      <c r="S247" s="77">
        <v>7.1664277766801093E-2</v>
      </c>
      <c r="T247" s="77" t="s">
        <v>153</v>
      </c>
      <c r="U247" s="105">
        <v>-29.499422706640502</v>
      </c>
      <c r="V247" s="105">
        <v>-11.3836321990842</v>
      </c>
      <c r="W247" s="101">
        <v>-18.116726893241999</v>
      </c>
    </row>
    <row r="248" spans="2:23" x14ac:dyDescent="0.35">
      <c r="B248" s="55" t="s">
        <v>114</v>
      </c>
      <c r="C248" s="76" t="s">
        <v>137</v>
      </c>
      <c r="D248" s="55" t="s">
        <v>60</v>
      </c>
      <c r="E248" s="55" t="s">
        <v>152</v>
      </c>
      <c r="F248" s="70">
        <v>61.38</v>
      </c>
      <c r="G248" s="77">
        <v>51150</v>
      </c>
      <c r="H248" s="77">
        <v>60.47</v>
      </c>
      <c r="I248" s="77">
        <v>1</v>
      </c>
      <c r="J248" s="77">
        <v>-220.83582326831601</v>
      </c>
      <c r="K248" s="77">
        <v>1.70689612935083</v>
      </c>
      <c r="L248" s="77">
        <v>-165.68661130791901</v>
      </c>
      <c r="M248" s="77">
        <v>0.96082186083454801</v>
      </c>
      <c r="N248" s="77">
        <v>-55.149211960397501</v>
      </c>
      <c r="O248" s="77">
        <v>0.74607426851627801</v>
      </c>
      <c r="P248" s="77">
        <v>-23.1967674794559</v>
      </c>
      <c r="Q248" s="77">
        <v>-23.1967674794559</v>
      </c>
      <c r="R248" s="77">
        <v>0</v>
      </c>
      <c r="S248" s="77">
        <v>1.8833150752358099E-2</v>
      </c>
      <c r="T248" s="77" t="s">
        <v>153</v>
      </c>
      <c r="U248" s="105">
        <v>-4.7312080746076699</v>
      </c>
      <c r="V248" s="105">
        <v>-1.82574191753751</v>
      </c>
      <c r="W248" s="101">
        <v>-2.9056163374842501</v>
      </c>
    </row>
    <row r="249" spans="2:23" x14ac:dyDescent="0.35">
      <c r="B249" s="55" t="s">
        <v>114</v>
      </c>
      <c r="C249" s="76" t="s">
        <v>137</v>
      </c>
      <c r="D249" s="55" t="s">
        <v>60</v>
      </c>
      <c r="E249" s="55" t="s">
        <v>152</v>
      </c>
      <c r="F249" s="70">
        <v>61.38</v>
      </c>
      <c r="G249" s="77">
        <v>51200</v>
      </c>
      <c r="H249" s="77">
        <v>61.38</v>
      </c>
      <c r="I249" s="77">
        <v>1</v>
      </c>
      <c r="J249" s="77">
        <v>1.2085700000000001E-13</v>
      </c>
      <c r="K249" s="77">
        <v>0</v>
      </c>
      <c r="L249" s="77">
        <v>1.3550250000000001E-12</v>
      </c>
      <c r="M249" s="77">
        <v>0</v>
      </c>
      <c r="N249" s="77">
        <v>-1.234168E-12</v>
      </c>
      <c r="O249" s="77">
        <v>0</v>
      </c>
      <c r="P249" s="77">
        <v>-3.8821400000000001E-13</v>
      </c>
      <c r="Q249" s="77">
        <v>-3.8821200000000001E-13</v>
      </c>
      <c r="R249" s="77">
        <v>0</v>
      </c>
      <c r="S249" s="77">
        <v>0</v>
      </c>
      <c r="T249" s="77" t="s">
        <v>154</v>
      </c>
      <c r="U249" s="105">
        <v>0</v>
      </c>
      <c r="V249" s="105">
        <v>0</v>
      </c>
      <c r="W249" s="101">
        <v>0</v>
      </c>
    </row>
    <row r="250" spans="2:23" x14ac:dyDescent="0.35">
      <c r="B250" s="55" t="s">
        <v>114</v>
      </c>
      <c r="C250" s="76" t="s">
        <v>137</v>
      </c>
      <c r="D250" s="55" t="s">
        <v>60</v>
      </c>
      <c r="E250" s="55" t="s">
        <v>118</v>
      </c>
      <c r="F250" s="70">
        <v>61.48</v>
      </c>
      <c r="G250" s="77">
        <v>50054</v>
      </c>
      <c r="H250" s="77">
        <v>61.48</v>
      </c>
      <c r="I250" s="77">
        <v>1</v>
      </c>
      <c r="J250" s="77">
        <v>51.165798536412701</v>
      </c>
      <c r="K250" s="77">
        <v>0</v>
      </c>
      <c r="L250" s="77">
        <v>51.1657998061482</v>
      </c>
      <c r="M250" s="77">
        <v>0</v>
      </c>
      <c r="N250" s="77">
        <v>-1.269735483422E-6</v>
      </c>
      <c r="O250" s="77">
        <v>0</v>
      </c>
      <c r="P250" s="77">
        <v>1.1798759999999999E-12</v>
      </c>
      <c r="Q250" s="77">
        <v>1.179879E-12</v>
      </c>
      <c r="R250" s="77">
        <v>0</v>
      </c>
      <c r="S250" s="77">
        <v>0</v>
      </c>
      <c r="T250" s="77" t="s">
        <v>153</v>
      </c>
      <c r="U250" s="105">
        <v>0</v>
      </c>
      <c r="V250" s="105">
        <v>0</v>
      </c>
      <c r="W250" s="101">
        <v>0</v>
      </c>
    </row>
    <row r="251" spans="2:23" x14ac:dyDescent="0.35">
      <c r="B251" s="55" t="s">
        <v>114</v>
      </c>
      <c r="C251" s="76" t="s">
        <v>137</v>
      </c>
      <c r="D251" s="55" t="s">
        <v>60</v>
      </c>
      <c r="E251" s="55" t="s">
        <v>118</v>
      </c>
      <c r="F251" s="70">
        <v>61.48</v>
      </c>
      <c r="G251" s="77">
        <v>50100</v>
      </c>
      <c r="H251" s="77">
        <v>61.25</v>
      </c>
      <c r="I251" s="77">
        <v>1</v>
      </c>
      <c r="J251" s="77">
        <v>-215.13974669350301</v>
      </c>
      <c r="K251" s="77">
        <v>0.36889233154053702</v>
      </c>
      <c r="L251" s="77">
        <v>-140.421219463244</v>
      </c>
      <c r="M251" s="77">
        <v>0.15715340743809</v>
      </c>
      <c r="N251" s="77">
        <v>-74.718527230258999</v>
      </c>
      <c r="O251" s="77">
        <v>0.21173892410244699</v>
      </c>
      <c r="P251" s="77">
        <v>-29.804769825403699</v>
      </c>
      <c r="Q251" s="77">
        <v>-29.8047698254036</v>
      </c>
      <c r="R251" s="77">
        <v>0</v>
      </c>
      <c r="S251" s="77">
        <v>7.0799447056319803E-3</v>
      </c>
      <c r="T251" s="77" t="s">
        <v>153</v>
      </c>
      <c r="U251" s="105">
        <v>-4.1919021854126699</v>
      </c>
      <c r="V251" s="105">
        <v>-1.6176273402982</v>
      </c>
      <c r="W251" s="101">
        <v>-2.5744079066065999</v>
      </c>
    </row>
    <row r="252" spans="2:23" x14ac:dyDescent="0.35">
      <c r="B252" s="55" t="s">
        <v>114</v>
      </c>
      <c r="C252" s="76" t="s">
        <v>137</v>
      </c>
      <c r="D252" s="55" t="s">
        <v>60</v>
      </c>
      <c r="E252" s="55" t="s">
        <v>118</v>
      </c>
      <c r="F252" s="70">
        <v>61.48</v>
      </c>
      <c r="G252" s="77">
        <v>50900</v>
      </c>
      <c r="H252" s="77">
        <v>62</v>
      </c>
      <c r="I252" s="77">
        <v>1</v>
      </c>
      <c r="J252" s="77">
        <v>58.482425655191101</v>
      </c>
      <c r="K252" s="77">
        <v>0.241123684791304</v>
      </c>
      <c r="L252" s="77">
        <v>123.724074350758</v>
      </c>
      <c r="M252" s="77">
        <v>1.0791890834636</v>
      </c>
      <c r="N252" s="77">
        <v>-65.241648695566397</v>
      </c>
      <c r="O252" s="77">
        <v>-0.83806539867229601</v>
      </c>
      <c r="P252" s="77">
        <v>-26.7608218521015</v>
      </c>
      <c r="Q252" s="77">
        <v>-26.7608218521015</v>
      </c>
      <c r="R252" s="77">
        <v>0</v>
      </c>
      <c r="S252" s="77">
        <v>5.0487981827093999E-2</v>
      </c>
      <c r="T252" s="77" t="s">
        <v>153</v>
      </c>
      <c r="U252" s="105">
        <v>-17.816500392332799</v>
      </c>
      <c r="V252" s="105">
        <v>-6.8752697148714601</v>
      </c>
      <c r="W252" s="101">
        <v>-10.941796217882301</v>
      </c>
    </row>
    <row r="253" spans="2:23" x14ac:dyDescent="0.35">
      <c r="B253" s="55" t="s">
        <v>114</v>
      </c>
      <c r="C253" s="76" t="s">
        <v>137</v>
      </c>
      <c r="D253" s="55" t="s">
        <v>60</v>
      </c>
      <c r="E253" s="55" t="s">
        <v>155</v>
      </c>
      <c r="F253" s="70">
        <v>61.48</v>
      </c>
      <c r="G253" s="77">
        <v>50454</v>
      </c>
      <c r="H253" s="77">
        <v>61.48</v>
      </c>
      <c r="I253" s="77">
        <v>1</v>
      </c>
      <c r="J253" s="77">
        <v>1.2644310000000001E-12</v>
      </c>
      <c r="K253" s="77">
        <v>0</v>
      </c>
      <c r="L253" s="77">
        <v>2.7717820000000001E-12</v>
      </c>
      <c r="M253" s="77">
        <v>0</v>
      </c>
      <c r="N253" s="77">
        <v>-1.507351E-12</v>
      </c>
      <c r="O253" s="77">
        <v>0</v>
      </c>
      <c r="P253" s="77">
        <v>1.6761479999999999E-12</v>
      </c>
      <c r="Q253" s="77">
        <v>1.6761500000000001E-12</v>
      </c>
      <c r="R253" s="77">
        <v>0</v>
      </c>
      <c r="S253" s="77">
        <v>0</v>
      </c>
      <c r="T253" s="77" t="s">
        <v>154</v>
      </c>
      <c r="U253" s="105">
        <v>0</v>
      </c>
      <c r="V253" s="105">
        <v>0</v>
      </c>
      <c r="W253" s="101">
        <v>0</v>
      </c>
    </row>
    <row r="254" spans="2:23" x14ac:dyDescent="0.35">
      <c r="B254" s="55" t="s">
        <v>114</v>
      </c>
      <c r="C254" s="76" t="s">
        <v>137</v>
      </c>
      <c r="D254" s="55" t="s">
        <v>60</v>
      </c>
      <c r="E254" s="55" t="s">
        <v>155</v>
      </c>
      <c r="F254" s="70">
        <v>61.48</v>
      </c>
      <c r="G254" s="77">
        <v>50604</v>
      </c>
      <c r="H254" s="77">
        <v>61.48</v>
      </c>
      <c r="I254" s="77">
        <v>1</v>
      </c>
      <c r="J254" s="77">
        <v>5.3615900000000004E-13</v>
      </c>
      <c r="K254" s="77">
        <v>0</v>
      </c>
      <c r="L254" s="77">
        <v>-1.7743800000000001E-13</v>
      </c>
      <c r="M254" s="77">
        <v>0</v>
      </c>
      <c r="N254" s="77">
        <v>7.1359699999999999E-13</v>
      </c>
      <c r="O254" s="77">
        <v>0</v>
      </c>
      <c r="P254" s="77">
        <v>1.2790100000000001E-13</v>
      </c>
      <c r="Q254" s="77">
        <v>1.2789899999999999E-13</v>
      </c>
      <c r="R254" s="77">
        <v>0</v>
      </c>
      <c r="S254" s="77">
        <v>0</v>
      </c>
      <c r="T254" s="77" t="s">
        <v>154</v>
      </c>
      <c r="U254" s="105">
        <v>0</v>
      </c>
      <c r="V254" s="105">
        <v>0</v>
      </c>
      <c r="W254" s="101">
        <v>0</v>
      </c>
    </row>
    <row r="255" spans="2:23" x14ac:dyDescent="0.35">
      <c r="B255" s="55" t="s">
        <v>114</v>
      </c>
      <c r="C255" s="76" t="s">
        <v>137</v>
      </c>
      <c r="D255" s="55" t="s">
        <v>60</v>
      </c>
      <c r="E255" s="55" t="s">
        <v>156</v>
      </c>
      <c r="F255" s="70">
        <v>61.25</v>
      </c>
      <c r="G255" s="77">
        <v>50103</v>
      </c>
      <c r="H255" s="77">
        <v>61.24</v>
      </c>
      <c r="I255" s="77">
        <v>1</v>
      </c>
      <c r="J255" s="77">
        <v>-13.9995114318936</v>
      </c>
      <c r="K255" s="77">
        <v>9.7993160165859195E-4</v>
      </c>
      <c r="L255" s="77">
        <v>-13.9995102194108</v>
      </c>
      <c r="M255" s="77">
        <v>9.7993143191694391E-4</v>
      </c>
      <c r="N255" s="77">
        <v>-1.212482708679E-6</v>
      </c>
      <c r="O255" s="77">
        <v>1.69741648E-10</v>
      </c>
      <c r="P255" s="77">
        <v>-1.532795E-12</v>
      </c>
      <c r="Q255" s="77">
        <v>-1.5327940000000001E-12</v>
      </c>
      <c r="R255" s="77">
        <v>0</v>
      </c>
      <c r="S255" s="77">
        <v>0</v>
      </c>
      <c r="T255" s="77" t="s">
        <v>154</v>
      </c>
      <c r="U255" s="105">
        <v>-1.72899984E-9</v>
      </c>
      <c r="V255" s="105">
        <v>0</v>
      </c>
      <c r="W255" s="101">
        <v>-1.72908921014E-9</v>
      </c>
    </row>
    <row r="256" spans="2:23" x14ac:dyDescent="0.35">
      <c r="B256" s="55" t="s">
        <v>114</v>
      </c>
      <c r="C256" s="76" t="s">
        <v>137</v>
      </c>
      <c r="D256" s="55" t="s">
        <v>60</v>
      </c>
      <c r="E256" s="55" t="s">
        <v>156</v>
      </c>
      <c r="F256" s="70">
        <v>61.25</v>
      </c>
      <c r="G256" s="77">
        <v>50200</v>
      </c>
      <c r="H256" s="77">
        <v>61.06</v>
      </c>
      <c r="I256" s="77">
        <v>1</v>
      </c>
      <c r="J256" s="77">
        <v>-93.184742645433204</v>
      </c>
      <c r="K256" s="77">
        <v>0.13016410996581501</v>
      </c>
      <c r="L256" s="77">
        <v>-18.297783875089301</v>
      </c>
      <c r="M256" s="77">
        <v>5.01878533214478E-3</v>
      </c>
      <c r="N256" s="77">
        <v>-74.886958770343895</v>
      </c>
      <c r="O256" s="77">
        <v>0.12514532463367001</v>
      </c>
      <c r="P256" s="77">
        <v>-29.804769825402101</v>
      </c>
      <c r="Q256" s="77">
        <v>-29.804769825402101</v>
      </c>
      <c r="R256" s="77">
        <v>0</v>
      </c>
      <c r="S256" s="77">
        <v>1.33159813221346E-2</v>
      </c>
      <c r="T256" s="77" t="s">
        <v>153</v>
      </c>
      <c r="U256" s="105">
        <v>-6.5752598383930403</v>
      </c>
      <c r="V256" s="105">
        <v>-2.5373493019857398</v>
      </c>
      <c r="W256" s="101">
        <v>-4.0381192516507802</v>
      </c>
    </row>
    <row r="257" spans="2:23" x14ac:dyDescent="0.35">
      <c r="B257" s="55" t="s">
        <v>114</v>
      </c>
      <c r="C257" s="76" t="s">
        <v>137</v>
      </c>
      <c r="D257" s="55" t="s">
        <v>60</v>
      </c>
      <c r="E257" s="55" t="s">
        <v>157</v>
      </c>
      <c r="F257" s="70">
        <v>61.07</v>
      </c>
      <c r="G257" s="77">
        <v>50800</v>
      </c>
      <c r="H257" s="77">
        <v>61.62</v>
      </c>
      <c r="I257" s="77">
        <v>1</v>
      </c>
      <c r="J257" s="77">
        <v>64.701704509819393</v>
      </c>
      <c r="K257" s="77">
        <v>0.212497124354321</v>
      </c>
      <c r="L257" s="77">
        <v>127.68544969953</v>
      </c>
      <c r="M257" s="77">
        <v>0.82756941953794005</v>
      </c>
      <c r="N257" s="77">
        <v>-62.983745189710703</v>
      </c>
      <c r="O257" s="77">
        <v>-0.61507229518361894</v>
      </c>
      <c r="P257" s="77">
        <v>-25.437245208603301</v>
      </c>
      <c r="Q257" s="77">
        <v>-25.437245208603301</v>
      </c>
      <c r="R257" s="77">
        <v>0</v>
      </c>
      <c r="S257" s="77">
        <v>3.28444328074207E-2</v>
      </c>
      <c r="T257" s="77" t="s">
        <v>153</v>
      </c>
      <c r="U257" s="105">
        <v>-3.0905500936983801</v>
      </c>
      <c r="V257" s="105">
        <v>-1.19262284924607</v>
      </c>
      <c r="W257" s="101">
        <v>-1.89802534626595</v>
      </c>
    </row>
    <row r="258" spans="2:23" x14ac:dyDescent="0.35">
      <c r="B258" s="55" t="s">
        <v>114</v>
      </c>
      <c r="C258" s="76" t="s">
        <v>137</v>
      </c>
      <c r="D258" s="55" t="s">
        <v>60</v>
      </c>
      <c r="E258" s="55" t="s">
        <v>158</v>
      </c>
      <c r="F258" s="70">
        <v>61.06</v>
      </c>
      <c r="G258" s="77">
        <v>50150</v>
      </c>
      <c r="H258" s="77">
        <v>61.07</v>
      </c>
      <c r="I258" s="77">
        <v>1</v>
      </c>
      <c r="J258" s="77">
        <v>-10.961740875550101</v>
      </c>
      <c r="K258" s="77">
        <v>6.2723396297852205E-4</v>
      </c>
      <c r="L258" s="77">
        <v>52.336382450346797</v>
      </c>
      <c r="M258" s="77">
        <v>1.4298085964102401E-2</v>
      </c>
      <c r="N258" s="77">
        <v>-63.298123325896903</v>
      </c>
      <c r="O258" s="77">
        <v>-1.36708520011239E-2</v>
      </c>
      <c r="P258" s="77">
        <v>-25.437245208603599</v>
      </c>
      <c r="Q258" s="77">
        <v>-25.437245208603599</v>
      </c>
      <c r="R258" s="77">
        <v>0</v>
      </c>
      <c r="S258" s="77">
        <v>3.3776189766497101E-3</v>
      </c>
      <c r="T258" s="77" t="s">
        <v>153</v>
      </c>
      <c r="U258" s="105">
        <v>-0.20182934418978701</v>
      </c>
      <c r="V258" s="105">
        <v>-7.7884609610402E-2</v>
      </c>
      <c r="W258" s="101">
        <v>-0.123951141149125</v>
      </c>
    </row>
    <row r="259" spans="2:23" x14ac:dyDescent="0.35">
      <c r="B259" s="55" t="s">
        <v>114</v>
      </c>
      <c r="C259" s="76" t="s">
        <v>137</v>
      </c>
      <c r="D259" s="55" t="s">
        <v>60</v>
      </c>
      <c r="E259" s="55" t="s">
        <v>158</v>
      </c>
      <c r="F259" s="70">
        <v>61.06</v>
      </c>
      <c r="G259" s="77">
        <v>50250</v>
      </c>
      <c r="H259" s="77">
        <v>60.3</v>
      </c>
      <c r="I259" s="77">
        <v>1</v>
      </c>
      <c r="J259" s="77">
        <v>-116.922925413942</v>
      </c>
      <c r="K259" s="77">
        <v>0.67493581296067495</v>
      </c>
      <c r="L259" s="77">
        <v>-172.110614033838</v>
      </c>
      <c r="M259" s="77">
        <v>1.4624412731734699</v>
      </c>
      <c r="N259" s="77">
        <v>55.187688619895901</v>
      </c>
      <c r="O259" s="77">
        <v>-0.78750546021279899</v>
      </c>
      <c r="P259" s="77">
        <v>23.196767479455101</v>
      </c>
      <c r="Q259" s="77">
        <v>23.196767479455101</v>
      </c>
      <c r="R259" s="77">
        <v>0</v>
      </c>
      <c r="S259" s="77">
        <v>2.6565504361252899E-2</v>
      </c>
      <c r="T259" s="77" t="s">
        <v>153</v>
      </c>
      <c r="U259" s="105">
        <v>-5.8431879745914896</v>
      </c>
      <c r="V259" s="105">
        <v>-2.2548476095394299</v>
      </c>
      <c r="W259" s="101">
        <v>-3.5885258424979298</v>
      </c>
    </row>
    <row r="260" spans="2:23" x14ac:dyDescent="0.35">
      <c r="B260" s="55" t="s">
        <v>114</v>
      </c>
      <c r="C260" s="76" t="s">
        <v>137</v>
      </c>
      <c r="D260" s="55" t="s">
        <v>60</v>
      </c>
      <c r="E260" s="55" t="s">
        <v>158</v>
      </c>
      <c r="F260" s="70">
        <v>61.06</v>
      </c>
      <c r="G260" s="77">
        <v>50900</v>
      </c>
      <c r="H260" s="77">
        <v>62</v>
      </c>
      <c r="I260" s="77">
        <v>1</v>
      </c>
      <c r="J260" s="77">
        <v>91.776530675636494</v>
      </c>
      <c r="K260" s="77">
        <v>0.80438996616275305</v>
      </c>
      <c r="L260" s="77">
        <v>119.753943767072</v>
      </c>
      <c r="M260" s="77">
        <v>1.3695661730617501</v>
      </c>
      <c r="N260" s="77">
        <v>-27.977413091435199</v>
      </c>
      <c r="O260" s="77">
        <v>-0.56517620689899295</v>
      </c>
      <c r="P260" s="77">
        <v>-11.7517536740193</v>
      </c>
      <c r="Q260" s="77">
        <v>-11.7517536740192</v>
      </c>
      <c r="R260" s="77">
        <v>0</v>
      </c>
      <c r="S260" s="77">
        <v>1.3188904726615901E-2</v>
      </c>
      <c r="T260" s="77" t="s">
        <v>154</v>
      </c>
      <c r="U260" s="105">
        <v>-8.47652370454602</v>
      </c>
      <c r="V260" s="105">
        <v>-3.2710344585031401</v>
      </c>
      <c r="W260" s="101">
        <v>-5.2057583121714099</v>
      </c>
    </row>
    <row r="261" spans="2:23" x14ac:dyDescent="0.35">
      <c r="B261" s="55" t="s">
        <v>114</v>
      </c>
      <c r="C261" s="76" t="s">
        <v>137</v>
      </c>
      <c r="D261" s="55" t="s">
        <v>60</v>
      </c>
      <c r="E261" s="55" t="s">
        <v>158</v>
      </c>
      <c r="F261" s="70">
        <v>61.06</v>
      </c>
      <c r="G261" s="77">
        <v>53050</v>
      </c>
      <c r="H261" s="77">
        <v>62.67</v>
      </c>
      <c r="I261" s="77">
        <v>1</v>
      </c>
      <c r="J261" s="77">
        <v>75.574400436119106</v>
      </c>
      <c r="K261" s="77">
        <v>1.14629604325667</v>
      </c>
      <c r="L261" s="77">
        <v>113.043683597472</v>
      </c>
      <c r="M261" s="77">
        <v>2.56472009233797</v>
      </c>
      <c r="N261" s="77">
        <v>-37.469283161352799</v>
      </c>
      <c r="O261" s="77">
        <v>-1.4184240490812901</v>
      </c>
      <c r="P261" s="77">
        <v>-15.8125384222341</v>
      </c>
      <c r="Q261" s="77">
        <v>-15.8125384222341</v>
      </c>
      <c r="R261" s="77">
        <v>0</v>
      </c>
      <c r="S261" s="77">
        <v>5.0182299730874402E-2</v>
      </c>
      <c r="T261" s="77" t="s">
        <v>154</v>
      </c>
      <c r="U261" s="105">
        <v>-27.4252579066363</v>
      </c>
      <c r="V261" s="105">
        <v>-10.583225715257701</v>
      </c>
      <c r="W261" s="101">
        <v>-16.8429027378698</v>
      </c>
    </row>
    <row r="262" spans="2:23" x14ac:dyDescent="0.35">
      <c r="B262" s="55" t="s">
        <v>114</v>
      </c>
      <c r="C262" s="76" t="s">
        <v>137</v>
      </c>
      <c r="D262" s="55" t="s">
        <v>60</v>
      </c>
      <c r="E262" s="55" t="s">
        <v>159</v>
      </c>
      <c r="F262" s="70">
        <v>60.3</v>
      </c>
      <c r="G262" s="77">
        <v>50300</v>
      </c>
      <c r="H262" s="77">
        <v>60.25</v>
      </c>
      <c r="I262" s="77">
        <v>1</v>
      </c>
      <c r="J262" s="77">
        <v>-20.517308160818899</v>
      </c>
      <c r="K262" s="77">
        <v>5.85134308490751E-3</v>
      </c>
      <c r="L262" s="77">
        <v>-76.136120362143302</v>
      </c>
      <c r="M262" s="77">
        <v>8.0574252650802994E-2</v>
      </c>
      <c r="N262" s="77">
        <v>55.618812201324403</v>
      </c>
      <c r="O262" s="77">
        <v>-7.4722909565895501E-2</v>
      </c>
      <c r="P262" s="77">
        <v>23.196767479453701</v>
      </c>
      <c r="Q262" s="77">
        <v>23.196767479453602</v>
      </c>
      <c r="R262" s="77">
        <v>0</v>
      </c>
      <c r="S262" s="77">
        <v>7.4794512987921696E-3</v>
      </c>
      <c r="T262" s="77" t="s">
        <v>153</v>
      </c>
      <c r="U262" s="105">
        <v>-1.72298276401828</v>
      </c>
      <c r="V262" s="105">
        <v>-0.66488765783645598</v>
      </c>
      <c r="W262" s="101">
        <v>-1.0581497979774299</v>
      </c>
    </row>
    <row r="263" spans="2:23" x14ac:dyDescent="0.35">
      <c r="B263" s="55" t="s">
        <v>114</v>
      </c>
      <c r="C263" s="76" t="s">
        <v>137</v>
      </c>
      <c r="D263" s="55" t="s">
        <v>60</v>
      </c>
      <c r="E263" s="55" t="s">
        <v>160</v>
      </c>
      <c r="F263" s="70">
        <v>60.25</v>
      </c>
      <c r="G263" s="77">
        <v>51150</v>
      </c>
      <c r="H263" s="77">
        <v>60.47</v>
      </c>
      <c r="I263" s="77">
        <v>1</v>
      </c>
      <c r="J263" s="77">
        <v>69.919865541106503</v>
      </c>
      <c r="K263" s="77">
        <v>0.13981932528239199</v>
      </c>
      <c r="L263" s="77">
        <v>14.330656949870001</v>
      </c>
      <c r="M263" s="77">
        <v>5.8735170383849098E-3</v>
      </c>
      <c r="N263" s="77">
        <v>55.589208591236599</v>
      </c>
      <c r="O263" s="77">
        <v>0.13394580824400701</v>
      </c>
      <c r="P263" s="77">
        <v>23.196767479455001</v>
      </c>
      <c r="Q263" s="77">
        <v>23.196767479455001</v>
      </c>
      <c r="R263" s="77">
        <v>0</v>
      </c>
      <c r="S263" s="77">
        <v>1.53893746147828E-2</v>
      </c>
      <c r="T263" s="77" t="s">
        <v>153</v>
      </c>
      <c r="U263" s="105">
        <v>-4.14465690446373</v>
      </c>
      <c r="V263" s="105">
        <v>-1.5993956987229201</v>
      </c>
      <c r="W263" s="101">
        <v>-2.5453927675491901</v>
      </c>
    </row>
    <row r="264" spans="2:23" x14ac:dyDescent="0.35">
      <c r="B264" s="55" t="s">
        <v>114</v>
      </c>
      <c r="C264" s="76" t="s">
        <v>137</v>
      </c>
      <c r="D264" s="55" t="s">
        <v>60</v>
      </c>
      <c r="E264" s="55" t="s">
        <v>161</v>
      </c>
      <c r="F264" s="70">
        <v>62.09</v>
      </c>
      <c r="G264" s="77">
        <v>50354</v>
      </c>
      <c r="H264" s="77">
        <v>62.09</v>
      </c>
      <c r="I264" s="77">
        <v>1</v>
      </c>
      <c r="J264" s="77">
        <v>4.6180700000000001E-13</v>
      </c>
      <c r="K264" s="77">
        <v>0</v>
      </c>
      <c r="L264" s="77">
        <v>-1.2266889999999999E-12</v>
      </c>
      <c r="M264" s="77">
        <v>0</v>
      </c>
      <c r="N264" s="77">
        <v>1.688496E-12</v>
      </c>
      <c r="O264" s="77">
        <v>0</v>
      </c>
      <c r="P264" s="77">
        <v>-1.6737400000000001E-13</v>
      </c>
      <c r="Q264" s="77">
        <v>-1.6737400000000001E-13</v>
      </c>
      <c r="R264" s="77">
        <v>0</v>
      </c>
      <c r="S264" s="77">
        <v>0</v>
      </c>
      <c r="T264" s="77" t="s">
        <v>154</v>
      </c>
      <c r="U264" s="105">
        <v>0</v>
      </c>
      <c r="V264" s="105">
        <v>0</v>
      </c>
      <c r="W264" s="101">
        <v>0</v>
      </c>
    </row>
    <row r="265" spans="2:23" x14ac:dyDescent="0.35">
      <c r="B265" s="55" t="s">
        <v>114</v>
      </c>
      <c r="C265" s="76" t="s">
        <v>137</v>
      </c>
      <c r="D265" s="55" t="s">
        <v>60</v>
      </c>
      <c r="E265" s="55" t="s">
        <v>161</v>
      </c>
      <c r="F265" s="70">
        <v>62.09</v>
      </c>
      <c r="G265" s="77">
        <v>50900</v>
      </c>
      <c r="H265" s="77">
        <v>62</v>
      </c>
      <c r="I265" s="77">
        <v>1</v>
      </c>
      <c r="J265" s="77">
        <v>-90.9273727114971</v>
      </c>
      <c r="K265" s="77">
        <v>6.5315518154902497E-2</v>
      </c>
      <c r="L265" s="77">
        <v>-146.97678527931299</v>
      </c>
      <c r="M265" s="77">
        <v>0.17065718574722699</v>
      </c>
      <c r="N265" s="77">
        <v>56.049412567816297</v>
      </c>
      <c r="O265" s="77">
        <v>-0.10534166759232499</v>
      </c>
      <c r="P265" s="77">
        <v>23.282262975987301</v>
      </c>
      <c r="Q265" s="77">
        <v>23.282262975987202</v>
      </c>
      <c r="R265" s="77">
        <v>0</v>
      </c>
      <c r="S265" s="77">
        <v>4.2823037773359303E-3</v>
      </c>
      <c r="T265" s="77" t="s">
        <v>153</v>
      </c>
      <c r="U265" s="105">
        <v>-1.49147663466211</v>
      </c>
      <c r="V265" s="105">
        <v>-0.57555097302631497</v>
      </c>
      <c r="W265" s="101">
        <v>-0.91597300484604804</v>
      </c>
    </row>
    <row r="266" spans="2:23" x14ac:dyDescent="0.35">
      <c r="B266" s="55" t="s">
        <v>114</v>
      </c>
      <c r="C266" s="76" t="s">
        <v>137</v>
      </c>
      <c r="D266" s="55" t="s">
        <v>60</v>
      </c>
      <c r="E266" s="55" t="s">
        <v>161</v>
      </c>
      <c r="F266" s="70">
        <v>62.09</v>
      </c>
      <c r="G266" s="77">
        <v>53200</v>
      </c>
      <c r="H266" s="77">
        <v>62.41</v>
      </c>
      <c r="I266" s="77">
        <v>1</v>
      </c>
      <c r="J266" s="77">
        <v>54.1116021708525</v>
      </c>
      <c r="K266" s="77">
        <v>0.14142556314268601</v>
      </c>
      <c r="L266" s="77">
        <v>109.88743941485799</v>
      </c>
      <c r="M266" s="77">
        <v>0.58323454317774404</v>
      </c>
      <c r="N266" s="77">
        <v>-55.775837244005601</v>
      </c>
      <c r="O266" s="77">
        <v>-0.44180898003505797</v>
      </c>
      <c r="P266" s="77">
        <v>-23.2822629759875</v>
      </c>
      <c r="Q266" s="77">
        <v>-23.2822629759875</v>
      </c>
      <c r="R266" s="77">
        <v>0</v>
      </c>
      <c r="S266" s="77">
        <v>2.6181680056370799E-2</v>
      </c>
      <c r="T266" s="77" t="s">
        <v>153</v>
      </c>
      <c r="U266" s="105">
        <v>-9.6543410891009191</v>
      </c>
      <c r="V266" s="105">
        <v>-3.7255464005433501</v>
      </c>
      <c r="W266" s="101">
        <v>-5.9291011415648303</v>
      </c>
    </row>
    <row r="267" spans="2:23" x14ac:dyDescent="0.35">
      <c r="B267" s="55" t="s">
        <v>114</v>
      </c>
      <c r="C267" s="76" t="s">
        <v>137</v>
      </c>
      <c r="D267" s="55" t="s">
        <v>60</v>
      </c>
      <c r="E267" s="55" t="s">
        <v>162</v>
      </c>
      <c r="F267" s="70">
        <v>62.09</v>
      </c>
      <c r="G267" s="77">
        <v>50404</v>
      </c>
      <c r="H267" s="77">
        <v>62.09</v>
      </c>
      <c r="I267" s="77">
        <v>1</v>
      </c>
      <c r="J267" s="77">
        <v>-1.7478909999999999E-12</v>
      </c>
      <c r="K267" s="77">
        <v>0</v>
      </c>
      <c r="L267" s="77">
        <v>-1.474953E-12</v>
      </c>
      <c r="M267" s="77">
        <v>0</v>
      </c>
      <c r="N267" s="77">
        <v>-2.72938E-13</v>
      </c>
      <c r="O267" s="77">
        <v>0</v>
      </c>
      <c r="P267" s="77">
        <v>-8.8454399999999997E-13</v>
      </c>
      <c r="Q267" s="77">
        <v>-8.84543E-13</v>
      </c>
      <c r="R267" s="77">
        <v>0</v>
      </c>
      <c r="S267" s="77">
        <v>0</v>
      </c>
      <c r="T267" s="77" t="s">
        <v>154</v>
      </c>
      <c r="U267" s="105">
        <v>0</v>
      </c>
      <c r="V267" s="105">
        <v>0</v>
      </c>
      <c r="W267" s="101">
        <v>0</v>
      </c>
    </row>
    <row r="268" spans="2:23" x14ac:dyDescent="0.35">
      <c r="B268" s="55" t="s">
        <v>114</v>
      </c>
      <c r="C268" s="76" t="s">
        <v>137</v>
      </c>
      <c r="D268" s="55" t="s">
        <v>60</v>
      </c>
      <c r="E268" s="55" t="s">
        <v>163</v>
      </c>
      <c r="F268" s="70">
        <v>61.48</v>
      </c>
      <c r="G268" s="77">
        <v>50499</v>
      </c>
      <c r="H268" s="77">
        <v>61.48</v>
      </c>
      <c r="I268" s="77">
        <v>1</v>
      </c>
      <c r="J268" s="77">
        <v>-1.6799870000000001E-12</v>
      </c>
      <c r="K268" s="77">
        <v>0</v>
      </c>
      <c r="L268" s="77">
        <v>1.2079489999999999E-12</v>
      </c>
      <c r="M268" s="77">
        <v>0</v>
      </c>
      <c r="N268" s="77">
        <v>-2.887936E-12</v>
      </c>
      <c r="O268" s="77">
        <v>0</v>
      </c>
      <c r="P268" s="77">
        <v>-8.8409999999999999E-15</v>
      </c>
      <c r="Q268" s="77">
        <v>-8.8409999999999999E-15</v>
      </c>
      <c r="R268" s="77">
        <v>0</v>
      </c>
      <c r="S268" s="77">
        <v>0</v>
      </c>
      <c r="T268" s="77" t="s">
        <v>154</v>
      </c>
      <c r="U268" s="105">
        <v>0</v>
      </c>
      <c r="V268" s="105">
        <v>0</v>
      </c>
      <c r="W268" s="101">
        <v>0</v>
      </c>
    </row>
    <row r="269" spans="2:23" x14ac:dyDescent="0.35">
      <c r="B269" s="55" t="s">
        <v>114</v>
      </c>
      <c r="C269" s="76" t="s">
        <v>137</v>
      </c>
      <c r="D269" s="55" t="s">
        <v>60</v>
      </c>
      <c r="E269" s="55" t="s">
        <v>163</v>
      </c>
      <c r="F269" s="70">
        <v>61.48</v>
      </c>
      <c r="G269" s="77">
        <v>50554</v>
      </c>
      <c r="H269" s="77">
        <v>61.48</v>
      </c>
      <c r="I269" s="77">
        <v>1</v>
      </c>
      <c r="J269" s="77">
        <v>6.7930100000000002E-13</v>
      </c>
      <c r="K269" s="77">
        <v>0</v>
      </c>
      <c r="L269" s="77">
        <v>2.83638E-13</v>
      </c>
      <c r="M269" s="77">
        <v>0</v>
      </c>
      <c r="N269" s="77">
        <v>3.9566300000000002E-13</v>
      </c>
      <c r="O269" s="77">
        <v>0</v>
      </c>
      <c r="P269" s="77">
        <v>6.9388000000000002E-14</v>
      </c>
      <c r="Q269" s="77">
        <v>6.9389999999999995E-14</v>
      </c>
      <c r="R269" s="77">
        <v>0</v>
      </c>
      <c r="S269" s="77">
        <v>0</v>
      </c>
      <c r="T269" s="77" t="s">
        <v>154</v>
      </c>
      <c r="U269" s="105">
        <v>0</v>
      </c>
      <c r="V269" s="105">
        <v>0</v>
      </c>
      <c r="W269" s="101">
        <v>0</v>
      </c>
    </row>
    <row r="270" spans="2:23" x14ac:dyDescent="0.35">
      <c r="B270" s="55" t="s">
        <v>114</v>
      </c>
      <c r="C270" s="76" t="s">
        <v>137</v>
      </c>
      <c r="D270" s="55" t="s">
        <v>60</v>
      </c>
      <c r="E270" s="55" t="s">
        <v>164</v>
      </c>
      <c r="F270" s="70">
        <v>61.48</v>
      </c>
      <c r="G270" s="77">
        <v>50604</v>
      </c>
      <c r="H270" s="77">
        <v>61.48</v>
      </c>
      <c r="I270" s="77">
        <v>1</v>
      </c>
      <c r="J270" s="77">
        <v>-2.5646899999999999E-13</v>
      </c>
      <c r="K270" s="77">
        <v>0</v>
      </c>
      <c r="L270" s="77">
        <v>-6.0925999999999997E-13</v>
      </c>
      <c r="M270" s="77">
        <v>0</v>
      </c>
      <c r="N270" s="77">
        <v>3.5279099999999998E-13</v>
      </c>
      <c r="O270" s="77">
        <v>0</v>
      </c>
      <c r="P270" s="77">
        <v>-1.2571199999999999E-13</v>
      </c>
      <c r="Q270" s="77">
        <v>-1.25717E-13</v>
      </c>
      <c r="R270" s="77">
        <v>0</v>
      </c>
      <c r="S270" s="77">
        <v>0</v>
      </c>
      <c r="T270" s="77" t="s">
        <v>154</v>
      </c>
      <c r="U270" s="105">
        <v>0</v>
      </c>
      <c r="V270" s="105">
        <v>0</v>
      </c>
      <c r="W270" s="101">
        <v>0</v>
      </c>
    </row>
    <row r="271" spans="2:23" x14ac:dyDescent="0.35">
      <c r="B271" s="55" t="s">
        <v>114</v>
      </c>
      <c r="C271" s="76" t="s">
        <v>137</v>
      </c>
      <c r="D271" s="55" t="s">
        <v>60</v>
      </c>
      <c r="E271" s="55" t="s">
        <v>165</v>
      </c>
      <c r="F271" s="70">
        <v>61.69</v>
      </c>
      <c r="G271" s="77">
        <v>50750</v>
      </c>
      <c r="H271" s="77">
        <v>61.87</v>
      </c>
      <c r="I271" s="77">
        <v>1</v>
      </c>
      <c r="J271" s="77">
        <v>47.394909319689802</v>
      </c>
      <c r="K271" s="77">
        <v>5.36860305631768E-2</v>
      </c>
      <c r="L271" s="77">
        <v>101.663452712778</v>
      </c>
      <c r="M271" s="77">
        <v>0.24701743705785101</v>
      </c>
      <c r="N271" s="77">
        <v>-54.2685433930884</v>
      </c>
      <c r="O271" s="77">
        <v>-0.19333140649467401</v>
      </c>
      <c r="P271" s="77">
        <v>-21.112366344779399</v>
      </c>
      <c r="Q271" s="77">
        <v>-21.112366344779399</v>
      </c>
      <c r="R271" s="77">
        <v>0</v>
      </c>
      <c r="S271" s="77">
        <v>1.06529951029606E-2</v>
      </c>
      <c r="T271" s="77" t="s">
        <v>153</v>
      </c>
      <c r="U271" s="105">
        <v>-2.1756764824850698</v>
      </c>
      <c r="V271" s="105">
        <v>-0.83957917099280099</v>
      </c>
      <c r="W271" s="101">
        <v>-1.33616637292222</v>
      </c>
    </row>
    <row r="272" spans="2:23" x14ac:dyDescent="0.35">
      <c r="B272" s="55" t="s">
        <v>114</v>
      </c>
      <c r="C272" s="76" t="s">
        <v>137</v>
      </c>
      <c r="D272" s="55" t="s">
        <v>60</v>
      </c>
      <c r="E272" s="55" t="s">
        <v>165</v>
      </c>
      <c r="F272" s="70">
        <v>61.69</v>
      </c>
      <c r="G272" s="77">
        <v>50800</v>
      </c>
      <c r="H272" s="77">
        <v>61.62</v>
      </c>
      <c r="I272" s="77">
        <v>1</v>
      </c>
      <c r="J272" s="77">
        <v>-17.297846302365901</v>
      </c>
      <c r="K272" s="77">
        <v>5.5953296012951001E-3</v>
      </c>
      <c r="L272" s="77">
        <v>-71.7083394451723</v>
      </c>
      <c r="M272" s="77">
        <v>9.6157007189901694E-2</v>
      </c>
      <c r="N272" s="77">
        <v>54.410493142806402</v>
      </c>
      <c r="O272" s="77">
        <v>-9.0561677588606601E-2</v>
      </c>
      <c r="P272" s="77">
        <v>21.112366344778501</v>
      </c>
      <c r="Q272" s="77">
        <v>21.112366344778501</v>
      </c>
      <c r="R272" s="77">
        <v>0</v>
      </c>
      <c r="S272" s="77">
        <v>8.3351886370437497E-3</v>
      </c>
      <c r="T272" s="77" t="s">
        <v>153</v>
      </c>
      <c r="U272" s="105">
        <v>-1.7748457117290699</v>
      </c>
      <c r="V272" s="105">
        <v>-0.684901226487312</v>
      </c>
      <c r="W272" s="101">
        <v>-1.0900008232974401</v>
      </c>
    </row>
    <row r="273" spans="2:23" x14ac:dyDescent="0.35">
      <c r="B273" s="55" t="s">
        <v>114</v>
      </c>
      <c r="C273" s="76" t="s">
        <v>137</v>
      </c>
      <c r="D273" s="55" t="s">
        <v>60</v>
      </c>
      <c r="E273" s="55" t="s">
        <v>166</v>
      </c>
      <c r="F273" s="70">
        <v>61.93</v>
      </c>
      <c r="G273" s="77">
        <v>50750</v>
      </c>
      <c r="H273" s="77">
        <v>61.87</v>
      </c>
      <c r="I273" s="77">
        <v>1</v>
      </c>
      <c r="J273" s="77">
        <v>-57.315485254348197</v>
      </c>
      <c r="K273" s="77">
        <v>2.4966492859554702E-2</v>
      </c>
      <c r="L273" s="77">
        <v>-111.452641857926</v>
      </c>
      <c r="M273" s="77">
        <v>9.4404854466044602E-2</v>
      </c>
      <c r="N273" s="77">
        <v>54.1371566035778</v>
      </c>
      <c r="O273" s="77">
        <v>-6.9438361606489807E-2</v>
      </c>
      <c r="P273" s="77">
        <v>21.112366344777801</v>
      </c>
      <c r="Q273" s="77">
        <v>21.112366344777701</v>
      </c>
      <c r="R273" s="77">
        <v>0</v>
      </c>
      <c r="S273" s="77">
        <v>3.3875632963383901E-3</v>
      </c>
      <c r="T273" s="77" t="s">
        <v>154</v>
      </c>
      <c r="U273" s="105">
        <v>-1.05000518722693</v>
      </c>
      <c r="V273" s="105">
        <v>-0.40519006006959302</v>
      </c>
      <c r="W273" s="101">
        <v>-0.64484845695626403</v>
      </c>
    </row>
    <row r="274" spans="2:23" x14ac:dyDescent="0.35">
      <c r="B274" s="55" t="s">
        <v>114</v>
      </c>
      <c r="C274" s="76" t="s">
        <v>137</v>
      </c>
      <c r="D274" s="55" t="s">
        <v>60</v>
      </c>
      <c r="E274" s="55" t="s">
        <v>166</v>
      </c>
      <c r="F274" s="70">
        <v>61.93</v>
      </c>
      <c r="G274" s="77">
        <v>50950</v>
      </c>
      <c r="H274" s="77">
        <v>62.02</v>
      </c>
      <c r="I274" s="77">
        <v>1</v>
      </c>
      <c r="J274" s="77">
        <v>65.237976834010297</v>
      </c>
      <c r="K274" s="77">
        <v>3.7452743868274803E-2</v>
      </c>
      <c r="L274" s="77">
        <v>119.296520286462</v>
      </c>
      <c r="M274" s="77">
        <v>0.12523860582163199</v>
      </c>
      <c r="N274" s="77">
        <v>-54.058543452451403</v>
      </c>
      <c r="O274" s="77">
        <v>-8.7785861953357094E-2</v>
      </c>
      <c r="P274" s="77">
        <v>-21.112366344779101</v>
      </c>
      <c r="Q274" s="77">
        <v>-21.112366344779101</v>
      </c>
      <c r="R274" s="77">
        <v>0</v>
      </c>
      <c r="S274" s="77">
        <v>3.9224417115502298E-3</v>
      </c>
      <c r="T274" s="77" t="s">
        <v>153</v>
      </c>
      <c r="U274" s="105">
        <v>-0.57525988383849402</v>
      </c>
      <c r="V274" s="105">
        <v>-0.22198898607704701</v>
      </c>
      <c r="W274" s="101">
        <v>-0.353289157953389</v>
      </c>
    </row>
    <row r="275" spans="2:23" x14ac:dyDescent="0.35">
      <c r="B275" s="55" t="s">
        <v>114</v>
      </c>
      <c r="C275" s="76" t="s">
        <v>137</v>
      </c>
      <c r="D275" s="55" t="s">
        <v>60</v>
      </c>
      <c r="E275" s="55" t="s">
        <v>167</v>
      </c>
      <c r="F275" s="70">
        <v>61.62</v>
      </c>
      <c r="G275" s="77">
        <v>51300</v>
      </c>
      <c r="H275" s="77">
        <v>61.79</v>
      </c>
      <c r="I275" s="77">
        <v>1</v>
      </c>
      <c r="J275" s="77">
        <v>81.283939481200306</v>
      </c>
      <c r="K275" s="77">
        <v>0.10115437669720199</v>
      </c>
      <c r="L275" s="77">
        <v>89.493637915629094</v>
      </c>
      <c r="M275" s="77">
        <v>0.122619492891092</v>
      </c>
      <c r="N275" s="77">
        <v>-8.2096984344287698</v>
      </c>
      <c r="O275" s="77">
        <v>-2.14651161938893E-2</v>
      </c>
      <c r="P275" s="77">
        <v>-4.3248788638258704</v>
      </c>
      <c r="Q275" s="77">
        <v>-4.3248788638258597</v>
      </c>
      <c r="R275" s="77">
        <v>0</v>
      </c>
      <c r="S275" s="77">
        <v>2.8636707672941399E-4</v>
      </c>
      <c r="T275" s="77" t="s">
        <v>153</v>
      </c>
      <c r="U275" s="105">
        <v>7.1143739108964196E-2</v>
      </c>
      <c r="V275" s="105">
        <v>-2.7453898584318601E-2</v>
      </c>
      <c r="W275" s="101">
        <v>9.8592541287661095E-2</v>
      </c>
    </row>
    <row r="276" spans="2:23" x14ac:dyDescent="0.35">
      <c r="B276" s="55" t="s">
        <v>114</v>
      </c>
      <c r="C276" s="76" t="s">
        <v>137</v>
      </c>
      <c r="D276" s="55" t="s">
        <v>60</v>
      </c>
      <c r="E276" s="55" t="s">
        <v>168</v>
      </c>
      <c r="F276" s="70">
        <v>62</v>
      </c>
      <c r="G276" s="77">
        <v>54750</v>
      </c>
      <c r="H276" s="77">
        <v>62.7</v>
      </c>
      <c r="I276" s="77">
        <v>1</v>
      </c>
      <c r="J276" s="77">
        <v>60.411017234741102</v>
      </c>
      <c r="K276" s="77">
        <v>0.38790439874460397</v>
      </c>
      <c r="L276" s="77">
        <v>96.525168952784298</v>
      </c>
      <c r="M276" s="77">
        <v>0.990315434974533</v>
      </c>
      <c r="N276" s="77">
        <v>-36.114151718043203</v>
      </c>
      <c r="O276" s="77">
        <v>-0.60241103622992898</v>
      </c>
      <c r="P276" s="77">
        <v>-15.230312550132901</v>
      </c>
      <c r="Q276" s="77">
        <v>-15.230312550132901</v>
      </c>
      <c r="R276" s="77">
        <v>0</v>
      </c>
      <c r="S276" s="77">
        <v>2.4655285661630801E-2</v>
      </c>
      <c r="T276" s="77" t="s">
        <v>154</v>
      </c>
      <c r="U276" s="105">
        <v>-12.280421906305699</v>
      </c>
      <c r="V276" s="105">
        <v>-4.7389336266398399</v>
      </c>
      <c r="W276" s="101">
        <v>-7.5418780910666801</v>
      </c>
    </row>
    <row r="277" spans="2:23" x14ac:dyDescent="0.35">
      <c r="B277" s="55" t="s">
        <v>114</v>
      </c>
      <c r="C277" s="76" t="s">
        <v>137</v>
      </c>
      <c r="D277" s="55" t="s">
        <v>60</v>
      </c>
      <c r="E277" s="55" t="s">
        <v>169</v>
      </c>
      <c r="F277" s="70">
        <v>62.02</v>
      </c>
      <c r="G277" s="77">
        <v>53150</v>
      </c>
      <c r="H277" s="77">
        <v>62.62</v>
      </c>
      <c r="I277" s="77">
        <v>1</v>
      </c>
      <c r="J277" s="77">
        <v>122.45041262258501</v>
      </c>
      <c r="K277" s="77">
        <v>0.65974055626341599</v>
      </c>
      <c r="L277" s="77">
        <v>111.25429470800201</v>
      </c>
      <c r="M277" s="77">
        <v>0.54461079600289397</v>
      </c>
      <c r="N277" s="77">
        <v>11.196117914583199</v>
      </c>
      <c r="O277" s="77">
        <v>0.115129760260522</v>
      </c>
      <c r="P277" s="77">
        <v>1.17071116753326</v>
      </c>
      <c r="Q277" s="77">
        <v>1.17071116753325</v>
      </c>
      <c r="R277" s="77">
        <v>0</v>
      </c>
      <c r="S277" s="77">
        <v>6.0304844062632001E-5</v>
      </c>
      <c r="T277" s="77" t="s">
        <v>153</v>
      </c>
      <c r="U277" s="105">
        <v>0.45721591068585798</v>
      </c>
      <c r="V277" s="105">
        <v>-0.17643659723705499</v>
      </c>
      <c r="W277" s="101">
        <v>0.63361975510774304</v>
      </c>
    </row>
    <row r="278" spans="2:23" x14ac:dyDescent="0.35">
      <c r="B278" s="55" t="s">
        <v>114</v>
      </c>
      <c r="C278" s="76" t="s">
        <v>137</v>
      </c>
      <c r="D278" s="55" t="s">
        <v>60</v>
      </c>
      <c r="E278" s="55" t="s">
        <v>169</v>
      </c>
      <c r="F278" s="70">
        <v>62.02</v>
      </c>
      <c r="G278" s="77">
        <v>54500</v>
      </c>
      <c r="H278" s="77">
        <v>62.03</v>
      </c>
      <c r="I278" s="77">
        <v>1</v>
      </c>
      <c r="J278" s="77">
        <v>-33.299728620373003</v>
      </c>
      <c r="K278" s="77">
        <v>6.1398238553167499E-2</v>
      </c>
      <c r="L278" s="77">
        <v>31.9710031810828</v>
      </c>
      <c r="M278" s="77">
        <v>5.6596171108694103E-2</v>
      </c>
      <c r="N278" s="77">
        <v>-65.270731801455796</v>
      </c>
      <c r="O278" s="77">
        <v>4.8020674444733203E-3</v>
      </c>
      <c r="P278" s="77">
        <v>-22.283077512311401</v>
      </c>
      <c r="Q278" s="77">
        <v>-22.283077512311301</v>
      </c>
      <c r="R278" s="77">
        <v>0</v>
      </c>
      <c r="S278" s="77">
        <v>2.7493173039147601E-2</v>
      </c>
      <c r="T278" s="77" t="s">
        <v>153</v>
      </c>
      <c r="U278" s="105">
        <v>0.95055555125788604</v>
      </c>
      <c r="V278" s="105">
        <v>-0.36681310301986803</v>
      </c>
      <c r="W278" s="101">
        <v>1.3173005609119</v>
      </c>
    </row>
    <row r="279" spans="2:23" x14ac:dyDescent="0.35">
      <c r="B279" s="55" t="s">
        <v>114</v>
      </c>
      <c r="C279" s="76" t="s">
        <v>137</v>
      </c>
      <c r="D279" s="55" t="s">
        <v>60</v>
      </c>
      <c r="E279" s="55" t="s">
        <v>170</v>
      </c>
      <c r="F279" s="70">
        <v>61.38</v>
      </c>
      <c r="G279" s="77">
        <v>51250</v>
      </c>
      <c r="H279" s="77">
        <v>61.38</v>
      </c>
      <c r="I279" s="77">
        <v>1</v>
      </c>
      <c r="J279" s="77">
        <v>4.1897999999999997E-14</v>
      </c>
      <c r="K279" s="77">
        <v>0</v>
      </c>
      <c r="L279" s="77">
        <v>1.616134E-12</v>
      </c>
      <c r="M279" s="77">
        <v>0</v>
      </c>
      <c r="N279" s="77">
        <v>-1.5742349999999999E-12</v>
      </c>
      <c r="O279" s="77">
        <v>0</v>
      </c>
      <c r="P279" s="77">
        <v>-2.5038899999999998E-13</v>
      </c>
      <c r="Q279" s="77">
        <v>-2.5038699999999999E-13</v>
      </c>
      <c r="R279" s="77">
        <v>0</v>
      </c>
      <c r="S279" s="77">
        <v>0</v>
      </c>
      <c r="T279" s="77" t="s">
        <v>154</v>
      </c>
      <c r="U279" s="105">
        <v>0</v>
      </c>
      <c r="V279" s="105">
        <v>0</v>
      </c>
      <c r="W279" s="101">
        <v>0</v>
      </c>
    </row>
    <row r="280" spans="2:23" x14ac:dyDescent="0.35">
      <c r="B280" s="55" t="s">
        <v>114</v>
      </c>
      <c r="C280" s="76" t="s">
        <v>137</v>
      </c>
      <c r="D280" s="55" t="s">
        <v>60</v>
      </c>
      <c r="E280" s="55" t="s">
        <v>171</v>
      </c>
      <c r="F280" s="70">
        <v>61.79</v>
      </c>
      <c r="G280" s="77">
        <v>53200</v>
      </c>
      <c r="H280" s="77">
        <v>62.41</v>
      </c>
      <c r="I280" s="77">
        <v>1</v>
      </c>
      <c r="J280" s="77">
        <v>89.228349379431805</v>
      </c>
      <c r="K280" s="77">
        <v>0.410027464148364</v>
      </c>
      <c r="L280" s="77">
        <v>97.388103876122599</v>
      </c>
      <c r="M280" s="77">
        <v>0.48844880299420201</v>
      </c>
      <c r="N280" s="77">
        <v>-8.1597544966908107</v>
      </c>
      <c r="O280" s="77">
        <v>-7.8421338845837699E-2</v>
      </c>
      <c r="P280" s="77">
        <v>-4.32487886382411</v>
      </c>
      <c r="Q280" s="77">
        <v>-4.3248788638241003</v>
      </c>
      <c r="R280" s="77">
        <v>0</v>
      </c>
      <c r="S280" s="77">
        <v>9.6328572511775396E-4</v>
      </c>
      <c r="T280" s="77" t="s">
        <v>154</v>
      </c>
      <c r="U280" s="105">
        <v>0.189082645621758</v>
      </c>
      <c r="V280" s="105">
        <v>-7.2965742902601105E-2</v>
      </c>
      <c r="W280" s="101">
        <v>0.26203484352559803</v>
      </c>
    </row>
    <row r="281" spans="2:23" x14ac:dyDescent="0.35">
      <c r="B281" s="55" t="s">
        <v>114</v>
      </c>
      <c r="C281" s="76" t="s">
        <v>137</v>
      </c>
      <c r="D281" s="55" t="s">
        <v>60</v>
      </c>
      <c r="E281" s="55" t="s">
        <v>172</v>
      </c>
      <c r="F281" s="70">
        <v>62.77</v>
      </c>
      <c r="G281" s="77">
        <v>53100</v>
      </c>
      <c r="H281" s="77">
        <v>62.77</v>
      </c>
      <c r="I281" s="77">
        <v>1</v>
      </c>
      <c r="J281" s="77">
        <v>1.9165357999999999E-11</v>
      </c>
      <c r="K281" s="77">
        <v>0</v>
      </c>
      <c r="L281" s="77">
        <v>1.6917665000000001E-11</v>
      </c>
      <c r="M281" s="77">
        <v>0</v>
      </c>
      <c r="N281" s="77">
        <v>2.2476929999999998E-12</v>
      </c>
      <c r="O281" s="77">
        <v>0</v>
      </c>
      <c r="P281" s="77">
        <v>-9.5235259999999996E-12</v>
      </c>
      <c r="Q281" s="77">
        <v>-9.5235229999999995E-12</v>
      </c>
      <c r="R281" s="77">
        <v>0</v>
      </c>
      <c r="S281" s="77">
        <v>0</v>
      </c>
      <c r="T281" s="77" t="s">
        <v>154</v>
      </c>
      <c r="U281" s="105">
        <v>0</v>
      </c>
      <c r="V281" s="105">
        <v>0</v>
      </c>
      <c r="W281" s="101">
        <v>0</v>
      </c>
    </row>
    <row r="282" spans="2:23" x14ac:dyDescent="0.35">
      <c r="B282" s="55" t="s">
        <v>114</v>
      </c>
      <c r="C282" s="76" t="s">
        <v>137</v>
      </c>
      <c r="D282" s="55" t="s">
        <v>60</v>
      </c>
      <c r="E282" s="55" t="s">
        <v>173</v>
      </c>
      <c r="F282" s="70">
        <v>62.77</v>
      </c>
      <c r="G282" s="77">
        <v>52000</v>
      </c>
      <c r="H282" s="77">
        <v>62.77</v>
      </c>
      <c r="I282" s="77">
        <v>1</v>
      </c>
      <c r="J282" s="77">
        <v>5.9305600000000001E-13</v>
      </c>
      <c r="K282" s="77">
        <v>0</v>
      </c>
      <c r="L282" s="77">
        <v>-4.650987E-12</v>
      </c>
      <c r="M282" s="77">
        <v>0</v>
      </c>
      <c r="N282" s="77">
        <v>5.2440440000000002E-12</v>
      </c>
      <c r="O282" s="77">
        <v>0</v>
      </c>
      <c r="P282" s="77">
        <v>9.3887500000000008E-13</v>
      </c>
      <c r="Q282" s="77">
        <v>9.3887299999999993E-13</v>
      </c>
      <c r="R282" s="77">
        <v>0</v>
      </c>
      <c r="S282" s="77">
        <v>0</v>
      </c>
      <c r="T282" s="77" t="s">
        <v>154</v>
      </c>
      <c r="U282" s="105">
        <v>0</v>
      </c>
      <c r="V282" s="105">
        <v>0</v>
      </c>
      <c r="W282" s="101">
        <v>0</v>
      </c>
    </row>
    <row r="283" spans="2:23" x14ac:dyDescent="0.35">
      <c r="B283" s="55" t="s">
        <v>114</v>
      </c>
      <c r="C283" s="76" t="s">
        <v>137</v>
      </c>
      <c r="D283" s="55" t="s">
        <v>60</v>
      </c>
      <c r="E283" s="55" t="s">
        <v>173</v>
      </c>
      <c r="F283" s="70">
        <v>62.77</v>
      </c>
      <c r="G283" s="77">
        <v>53050</v>
      </c>
      <c r="H283" s="77">
        <v>62.67</v>
      </c>
      <c r="I283" s="77">
        <v>1</v>
      </c>
      <c r="J283" s="77">
        <v>-90.3002552432134</v>
      </c>
      <c r="K283" s="77">
        <v>7.6648879311701196E-2</v>
      </c>
      <c r="L283" s="77">
        <v>-83.973583151597595</v>
      </c>
      <c r="M283" s="77">
        <v>6.6284689072791794E-2</v>
      </c>
      <c r="N283" s="77">
        <v>-6.3266720916157704</v>
      </c>
      <c r="O283" s="77">
        <v>1.03641902389094E-2</v>
      </c>
      <c r="P283" s="77">
        <v>-2.9854347369290402</v>
      </c>
      <c r="Q283" s="77">
        <v>-2.9854347369290299</v>
      </c>
      <c r="R283" s="77">
        <v>0</v>
      </c>
      <c r="S283" s="77">
        <v>8.3780513343547996E-5</v>
      </c>
      <c r="T283" s="77" t="s">
        <v>153</v>
      </c>
      <c r="U283" s="105">
        <v>1.73748026228089E-2</v>
      </c>
      <c r="V283" s="105">
        <v>-6.7048214657169604E-3</v>
      </c>
      <c r="W283" s="101">
        <v>2.4078379438710301E-2</v>
      </c>
    </row>
    <row r="284" spans="2:23" x14ac:dyDescent="0.35">
      <c r="B284" s="55" t="s">
        <v>114</v>
      </c>
      <c r="C284" s="76" t="s">
        <v>137</v>
      </c>
      <c r="D284" s="55" t="s">
        <v>60</v>
      </c>
      <c r="E284" s="55" t="s">
        <v>173</v>
      </c>
      <c r="F284" s="70">
        <v>62.77</v>
      </c>
      <c r="G284" s="77">
        <v>53050</v>
      </c>
      <c r="H284" s="77">
        <v>62.67</v>
      </c>
      <c r="I284" s="77">
        <v>2</v>
      </c>
      <c r="J284" s="77">
        <v>-79.862747631911901</v>
      </c>
      <c r="K284" s="77">
        <v>5.42134969042068E-2</v>
      </c>
      <c r="L284" s="77">
        <v>-74.267354626193395</v>
      </c>
      <c r="M284" s="77">
        <v>4.6882939686968501E-2</v>
      </c>
      <c r="N284" s="77">
        <v>-5.5953930057185</v>
      </c>
      <c r="O284" s="77">
        <v>7.3305572172382601E-3</v>
      </c>
      <c r="P284" s="77">
        <v>-2.6403582174234299</v>
      </c>
      <c r="Q284" s="77">
        <v>-2.6403582174234201</v>
      </c>
      <c r="R284" s="77">
        <v>0</v>
      </c>
      <c r="S284" s="77">
        <v>5.9257677888680999E-5</v>
      </c>
      <c r="T284" s="77" t="s">
        <v>153</v>
      </c>
      <c r="U284" s="105">
        <v>-9.9766751906673695E-2</v>
      </c>
      <c r="V284" s="105">
        <v>-3.8499329993573299E-2</v>
      </c>
      <c r="W284" s="101">
        <v>-6.1270588760103703E-2</v>
      </c>
    </row>
    <row r="285" spans="2:23" x14ac:dyDescent="0.35">
      <c r="B285" s="55" t="s">
        <v>114</v>
      </c>
      <c r="C285" s="76" t="s">
        <v>137</v>
      </c>
      <c r="D285" s="55" t="s">
        <v>60</v>
      </c>
      <c r="E285" s="55" t="s">
        <v>173</v>
      </c>
      <c r="F285" s="70">
        <v>62.77</v>
      </c>
      <c r="G285" s="77">
        <v>53100</v>
      </c>
      <c r="H285" s="77">
        <v>62.77</v>
      </c>
      <c r="I285" s="77">
        <v>2</v>
      </c>
      <c r="J285" s="77">
        <v>-1.9168260000000001E-12</v>
      </c>
      <c r="K285" s="77">
        <v>0</v>
      </c>
      <c r="L285" s="77">
        <v>-5.7383229999999998E-12</v>
      </c>
      <c r="M285" s="77">
        <v>0</v>
      </c>
      <c r="N285" s="77">
        <v>3.8214970000000001E-12</v>
      </c>
      <c r="O285" s="77">
        <v>0</v>
      </c>
      <c r="P285" s="77">
        <v>-1.183088E-12</v>
      </c>
      <c r="Q285" s="77">
        <v>-1.183089E-12</v>
      </c>
      <c r="R285" s="77">
        <v>0</v>
      </c>
      <c r="S285" s="77">
        <v>0</v>
      </c>
      <c r="T285" s="77" t="s">
        <v>154</v>
      </c>
      <c r="U285" s="105">
        <v>0</v>
      </c>
      <c r="V285" s="105">
        <v>0</v>
      </c>
      <c r="W285" s="101">
        <v>0</v>
      </c>
    </row>
    <row r="286" spans="2:23" x14ac:dyDescent="0.35">
      <c r="B286" s="55" t="s">
        <v>114</v>
      </c>
      <c r="C286" s="76" t="s">
        <v>137</v>
      </c>
      <c r="D286" s="55" t="s">
        <v>60</v>
      </c>
      <c r="E286" s="55" t="s">
        <v>174</v>
      </c>
      <c r="F286" s="70">
        <v>62.73</v>
      </c>
      <c r="G286" s="77">
        <v>53000</v>
      </c>
      <c r="H286" s="77">
        <v>62.77</v>
      </c>
      <c r="I286" s="77">
        <v>1</v>
      </c>
      <c r="J286" s="77">
        <v>-26.4897510135484</v>
      </c>
      <c r="K286" s="77">
        <v>0</v>
      </c>
      <c r="L286" s="77">
        <v>-32.864198404644704</v>
      </c>
      <c r="M286" s="77">
        <v>0</v>
      </c>
      <c r="N286" s="77">
        <v>6.37444739109627</v>
      </c>
      <c r="O286" s="77">
        <v>0</v>
      </c>
      <c r="P286" s="77">
        <v>2.5706798178219898</v>
      </c>
      <c r="Q286" s="77">
        <v>2.5706798178219898</v>
      </c>
      <c r="R286" s="77">
        <v>0</v>
      </c>
      <c r="S286" s="77">
        <v>0</v>
      </c>
      <c r="T286" s="77" t="s">
        <v>153</v>
      </c>
      <c r="U286" s="105">
        <v>-0.25497789564389001</v>
      </c>
      <c r="V286" s="105">
        <v>-9.8394284246557606E-2</v>
      </c>
      <c r="W286" s="101">
        <v>-0.15659170503543601</v>
      </c>
    </row>
    <row r="287" spans="2:23" x14ac:dyDescent="0.35">
      <c r="B287" s="55" t="s">
        <v>114</v>
      </c>
      <c r="C287" s="76" t="s">
        <v>137</v>
      </c>
      <c r="D287" s="55" t="s">
        <v>60</v>
      </c>
      <c r="E287" s="55" t="s">
        <v>174</v>
      </c>
      <c r="F287" s="70">
        <v>62.73</v>
      </c>
      <c r="G287" s="77">
        <v>53000</v>
      </c>
      <c r="H287" s="77">
        <v>62.77</v>
      </c>
      <c r="I287" s="77">
        <v>2</v>
      </c>
      <c r="J287" s="77">
        <v>-23.399280061968099</v>
      </c>
      <c r="K287" s="77">
        <v>0</v>
      </c>
      <c r="L287" s="77">
        <v>-29.030041924102999</v>
      </c>
      <c r="M287" s="77">
        <v>0</v>
      </c>
      <c r="N287" s="77">
        <v>5.63076186213498</v>
      </c>
      <c r="O287" s="77">
        <v>0</v>
      </c>
      <c r="P287" s="77">
        <v>2.2707671724094101</v>
      </c>
      <c r="Q287" s="77">
        <v>2.2707671724094101</v>
      </c>
      <c r="R287" s="77">
        <v>0</v>
      </c>
      <c r="S287" s="77">
        <v>0</v>
      </c>
      <c r="T287" s="77" t="s">
        <v>153</v>
      </c>
      <c r="U287" s="105">
        <v>-0.22523047448543401</v>
      </c>
      <c r="V287" s="105">
        <v>-8.6914951084458195E-2</v>
      </c>
      <c r="W287" s="101">
        <v>-0.138322672781301</v>
      </c>
    </row>
    <row r="288" spans="2:23" x14ac:dyDescent="0.35">
      <c r="B288" s="55" t="s">
        <v>114</v>
      </c>
      <c r="C288" s="76" t="s">
        <v>137</v>
      </c>
      <c r="D288" s="55" t="s">
        <v>60</v>
      </c>
      <c r="E288" s="55" t="s">
        <v>174</v>
      </c>
      <c r="F288" s="70">
        <v>62.73</v>
      </c>
      <c r="G288" s="77">
        <v>53000</v>
      </c>
      <c r="H288" s="77">
        <v>62.77</v>
      </c>
      <c r="I288" s="77">
        <v>3</v>
      </c>
      <c r="J288" s="77">
        <v>-23.399280061968099</v>
      </c>
      <c r="K288" s="77">
        <v>0</v>
      </c>
      <c r="L288" s="77">
        <v>-29.030041924102999</v>
      </c>
      <c r="M288" s="77">
        <v>0</v>
      </c>
      <c r="N288" s="77">
        <v>5.63076186213498</v>
      </c>
      <c r="O288" s="77">
        <v>0</v>
      </c>
      <c r="P288" s="77">
        <v>2.2707671724094101</v>
      </c>
      <c r="Q288" s="77">
        <v>2.2707671724094101</v>
      </c>
      <c r="R288" s="77">
        <v>0</v>
      </c>
      <c r="S288" s="77">
        <v>0</v>
      </c>
      <c r="T288" s="77" t="s">
        <v>153</v>
      </c>
      <c r="U288" s="105">
        <v>-0.22523047448543401</v>
      </c>
      <c r="V288" s="105">
        <v>-8.6914951084458195E-2</v>
      </c>
      <c r="W288" s="101">
        <v>-0.138322672781301</v>
      </c>
    </row>
    <row r="289" spans="2:23" x14ac:dyDescent="0.35">
      <c r="B289" s="55" t="s">
        <v>114</v>
      </c>
      <c r="C289" s="76" t="s">
        <v>137</v>
      </c>
      <c r="D289" s="55" t="s">
        <v>60</v>
      </c>
      <c r="E289" s="55" t="s">
        <v>174</v>
      </c>
      <c r="F289" s="70">
        <v>62.73</v>
      </c>
      <c r="G289" s="77">
        <v>53000</v>
      </c>
      <c r="H289" s="77">
        <v>62.77</v>
      </c>
      <c r="I289" s="77">
        <v>4</v>
      </c>
      <c r="J289" s="77">
        <v>-25.6821366533791</v>
      </c>
      <c r="K289" s="77">
        <v>0</v>
      </c>
      <c r="L289" s="77">
        <v>-31.862241136210201</v>
      </c>
      <c r="M289" s="77">
        <v>0</v>
      </c>
      <c r="N289" s="77">
        <v>6.1801044828311298</v>
      </c>
      <c r="O289" s="77">
        <v>0</v>
      </c>
      <c r="P289" s="77">
        <v>2.4923054331323198</v>
      </c>
      <c r="Q289" s="77">
        <v>2.49230543313231</v>
      </c>
      <c r="R289" s="77">
        <v>0</v>
      </c>
      <c r="S289" s="77">
        <v>0</v>
      </c>
      <c r="T289" s="77" t="s">
        <v>153</v>
      </c>
      <c r="U289" s="105">
        <v>-0.24720417931328301</v>
      </c>
      <c r="V289" s="105">
        <v>-9.5394458507333094E-2</v>
      </c>
      <c r="W289" s="101">
        <v>-0.151817567686795</v>
      </c>
    </row>
    <row r="290" spans="2:23" x14ac:dyDescent="0.35">
      <c r="B290" s="55" t="s">
        <v>114</v>
      </c>
      <c r="C290" s="76" t="s">
        <v>137</v>
      </c>
      <c r="D290" s="55" t="s">
        <v>60</v>
      </c>
      <c r="E290" s="55" t="s">
        <v>174</v>
      </c>
      <c r="F290" s="70">
        <v>62.73</v>
      </c>
      <c r="G290" s="77">
        <v>53204</v>
      </c>
      <c r="H290" s="77">
        <v>62.64</v>
      </c>
      <c r="I290" s="77">
        <v>1</v>
      </c>
      <c r="J290" s="77">
        <v>0.26754779190843803</v>
      </c>
      <c r="K290" s="77">
        <v>9.1481567180590008E-6</v>
      </c>
      <c r="L290" s="77">
        <v>-5.9173822421560596</v>
      </c>
      <c r="M290" s="77">
        <v>4.4749697302523799E-3</v>
      </c>
      <c r="N290" s="77">
        <v>6.1849300340645001</v>
      </c>
      <c r="O290" s="77">
        <v>-4.4658215735343303E-3</v>
      </c>
      <c r="P290" s="77">
        <v>2.6253159378749298</v>
      </c>
      <c r="Q290" s="77">
        <v>2.6253159378749298</v>
      </c>
      <c r="R290" s="77">
        <v>0</v>
      </c>
      <c r="S290" s="77">
        <v>8.8083386627376596E-4</v>
      </c>
      <c r="T290" s="77" t="s">
        <v>153</v>
      </c>
      <c r="U290" s="105">
        <v>0.27670367772878302</v>
      </c>
      <c r="V290" s="105">
        <v>-0.106778119921965</v>
      </c>
      <c r="W290" s="101">
        <v>0.38346197588995301</v>
      </c>
    </row>
    <row r="291" spans="2:23" x14ac:dyDescent="0.35">
      <c r="B291" s="55" t="s">
        <v>114</v>
      </c>
      <c r="C291" s="76" t="s">
        <v>137</v>
      </c>
      <c r="D291" s="55" t="s">
        <v>60</v>
      </c>
      <c r="E291" s="55" t="s">
        <v>174</v>
      </c>
      <c r="F291" s="70">
        <v>62.73</v>
      </c>
      <c r="G291" s="77">
        <v>53304</v>
      </c>
      <c r="H291" s="77">
        <v>62.93</v>
      </c>
      <c r="I291" s="77">
        <v>1</v>
      </c>
      <c r="J291" s="77">
        <v>20.5162858420132</v>
      </c>
      <c r="K291" s="77">
        <v>3.9019097186435502E-2</v>
      </c>
      <c r="L291" s="77">
        <v>16.565805308967999</v>
      </c>
      <c r="M291" s="77">
        <v>2.5439281443060499E-2</v>
      </c>
      <c r="N291" s="77">
        <v>3.95048053304519</v>
      </c>
      <c r="O291" s="77">
        <v>1.3579815743375001E-2</v>
      </c>
      <c r="P291" s="77">
        <v>1.6771905076970699</v>
      </c>
      <c r="Q291" s="77">
        <v>1.6771905076970599</v>
      </c>
      <c r="R291" s="77">
        <v>0</v>
      </c>
      <c r="S291" s="77">
        <v>2.6076213351741798E-4</v>
      </c>
      <c r="T291" s="77" t="s">
        <v>153</v>
      </c>
      <c r="U291" s="105">
        <v>6.3123716547201697E-2</v>
      </c>
      <c r="V291" s="105">
        <v>-2.4359024898844402E-2</v>
      </c>
      <c r="W291" s="101">
        <v>8.7478219557431694E-2</v>
      </c>
    </row>
    <row r="292" spans="2:23" x14ac:dyDescent="0.35">
      <c r="B292" s="55" t="s">
        <v>114</v>
      </c>
      <c r="C292" s="76" t="s">
        <v>137</v>
      </c>
      <c r="D292" s="55" t="s">
        <v>60</v>
      </c>
      <c r="E292" s="55" t="s">
        <v>174</v>
      </c>
      <c r="F292" s="70">
        <v>62.73</v>
      </c>
      <c r="G292" s="77">
        <v>53354</v>
      </c>
      <c r="H292" s="77">
        <v>62.8</v>
      </c>
      <c r="I292" s="77">
        <v>1</v>
      </c>
      <c r="J292" s="77">
        <v>25.415909514905699</v>
      </c>
      <c r="K292" s="77">
        <v>1.35653375858674E-2</v>
      </c>
      <c r="L292" s="77">
        <v>35.891592531811</v>
      </c>
      <c r="M292" s="77">
        <v>2.7052334703860599E-2</v>
      </c>
      <c r="N292" s="77">
        <v>-10.4756830169053</v>
      </c>
      <c r="O292" s="77">
        <v>-1.3486997117993201E-2</v>
      </c>
      <c r="P292" s="77">
        <v>-4.3104564387927402</v>
      </c>
      <c r="Q292" s="77">
        <v>-4.3104564387927304</v>
      </c>
      <c r="R292" s="77">
        <v>0</v>
      </c>
      <c r="S292" s="77">
        <v>3.9018072892532598E-4</v>
      </c>
      <c r="T292" s="77" t="s">
        <v>154</v>
      </c>
      <c r="U292" s="105">
        <v>-0.11321356292747101</v>
      </c>
      <c r="V292" s="105">
        <v>-4.3688365468389299E-2</v>
      </c>
      <c r="W292" s="101">
        <v>-6.9528791141602805E-2</v>
      </c>
    </row>
    <row r="293" spans="2:23" x14ac:dyDescent="0.35">
      <c r="B293" s="55" t="s">
        <v>114</v>
      </c>
      <c r="C293" s="76" t="s">
        <v>137</v>
      </c>
      <c r="D293" s="55" t="s">
        <v>60</v>
      </c>
      <c r="E293" s="55" t="s">
        <v>174</v>
      </c>
      <c r="F293" s="70">
        <v>62.73</v>
      </c>
      <c r="G293" s="77">
        <v>53454</v>
      </c>
      <c r="H293" s="77">
        <v>62.95</v>
      </c>
      <c r="I293" s="77">
        <v>1</v>
      </c>
      <c r="J293" s="77">
        <v>28.175257543361599</v>
      </c>
      <c r="K293" s="77">
        <v>5.4140238386690201E-2</v>
      </c>
      <c r="L293" s="77">
        <v>38.335548405957503</v>
      </c>
      <c r="M293" s="77">
        <v>0.10022769332213199</v>
      </c>
      <c r="N293" s="77">
        <v>-10.1602908625959</v>
      </c>
      <c r="O293" s="77">
        <v>-4.6087454935441398E-2</v>
      </c>
      <c r="P293" s="77">
        <v>-4.1834079881823403</v>
      </c>
      <c r="Q293" s="77">
        <v>-4.1834079881823296</v>
      </c>
      <c r="R293" s="77">
        <v>0</v>
      </c>
      <c r="S293" s="77">
        <v>1.1935615433790901E-3</v>
      </c>
      <c r="T293" s="77" t="s">
        <v>154</v>
      </c>
      <c r="U293" s="105">
        <v>-0.66087167837198402</v>
      </c>
      <c r="V293" s="105">
        <v>-0.25502601160003902</v>
      </c>
      <c r="W293" s="101">
        <v>-0.40586664449703003</v>
      </c>
    </row>
    <row r="294" spans="2:23" x14ac:dyDescent="0.35">
      <c r="B294" s="55" t="s">
        <v>114</v>
      </c>
      <c r="C294" s="76" t="s">
        <v>137</v>
      </c>
      <c r="D294" s="55" t="s">
        <v>60</v>
      </c>
      <c r="E294" s="55" t="s">
        <v>174</v>
      </c>
      <c r="F294" s="70">
        <v>62.73</v>
      </c>
      <c r="G294" s="77">
        <v>53604</v>
      </c>
      <c r="H294" s="77">
        <v>62.87</v>
      </c>
      <c r="I294" s="77">
        <v>1</v>
      </c>
      <c r="J294" s="77">
        <v>25.4059117063399</v>
      </c>
      <c r="K294" s="77">
        <v>2.8077525208919801E-2</v>
      </c>
      <c r="L294" s="77">
        <v>30.580495563264201</v>
      </c>
      <c r="M294" s="77">
        <v>4.0679751836924599E-2</v>
      </c>
      <c r="N294" s="77">
        <v>-5.1745838569242402</v>
      </c>
      <c r="O294" s="77">
        <v>-1.26022266280048E-2</v>
      </c>
      <c r="P294" s="77">
        <v>-2.1086683523099699</v>
      </c>
      <c r="Q294" s="77">
        <v>-2.1086683523099601</v>
      </c>
      <c r="R294" s="77">
        <v>0</v>
      </c>
      <c r="S294" s="77">
        <v>1.9342197657146301E-4</v>
      </c>
      <c r="T294" s="77" t="s">
        <v>154</v>
      </c>
      <c r="U294" s="105">
        <v>-6.6978092269307898E-2</v>
      </c>
      <c r="V294" s="105">
        <v>-2.5846403008371301E-2</v>
      </c>
      <c r="W294" s="101">
        <v>-4.1133815313621799E-2</v>
      </c>
    </row>
    <row r="295" spans="2:23" x14ac:dyDescent="0.35">
      <c r="B295" s="55" t="s">
        <v>114</v>
      </c>
      <c r="C295" s="76" t="s">
        <v>137</v>
      </c>
      <c r="D295" s="55" t="s">
        <v>60</v>
      </c>
      <c r="E295" s="55" t="s">
        <v>174</v>
      </c>
      <c r="F295" s="70">
        <v>62.73</v>
      </c>
      <c r="G295" s="77">
        <v>53654</v>
      </c>
      <c r="H295" s="77">
        <v>62.74</v>
      </c>
      <c r="I295" s="77">
        <v>1</v>
      </c>
      <c r="J295" s="77">
        <v>-0.87788907418886097</v>
      </c>
      <c r="K295" s="77">
        <v>3.7586513580314997E-5</v>
      </c>
      <c r="L295" s="77">
        <v>7.23025204215263</v>
      </c>
      <c r="M295" s="77">
        <v>2.54952707980316E-3</v>
      </c>
      <c r="N295" s="77">
        <v>-8.1081411163414892</v>
      </c>
      <c r="O295" s="77">
        <v>-2.5119405662228401E-3</v>
      </c>
      <c r="P295" s="77">
        <v>-3.3044932620610901</v>
      </c>
      <c r="Q295" s="77">
        <v>-3.3044932620610901</v>
      </c>
      <c r="R295" s="77">
        <v>0</v>
      </c>
      <c r="S295" s="77">
        <v>5.32552584815979E-4</v>
      </c>
      <c r="T295" s="77" t="s">
        <v>154</v>
      </c>
      <c r="U295" s="105">
        <v>-7.65051802585337E-2</v>
      </c>
      <c r="V295" s="105">
        <v>-2.95228432789548E-2</v>
      </c>
      <c r="W295" s="101">
        <v>-4.69847654459387E-2</v>
      </c>
    </row>
    <row r="296" spans="2:23" x14ac:dyDescent="0.35">
      <c r="B296" s="55" t="s">
        <v>114</v>
      </c>
      <c r="C296" s="76" t="s">
        <v>137</v>
      </c>
      <c r="D296" s="55" t="s">
        <v>60</v>
      </c>
      <c r="E296" s="55" t="s">
        <v>175</v>
      </c>
      <c r="F296" s="70">
        <v>62.67</v>
      </c>
      <c r="G296" s="77">
        <v>53150</v>
      </c>
      <c r="H296" s="77">
        <v>62.62</v>
      </c>
      <c r="I296" s="77">
        <v>1</v>
      </c>
      <c r="J296" s="77">
        <v>-9.7886708600597103</v>
      </c>
      <c r="K296" s="77">
        <v>2.6215825923720901E-3</v>
      </c>
      <c r="L296" s="77">
        <v>24.006517993612398</v>
      </c>
      <c r="M296" s="77">
        <v>1.5767921113020202E-2</v>
      </c>
      <c r="N296" s="77">
        <v>-33.795188853672101</v>
      </c>
      <c r="O296" s="77">
        <v>-1.31463385206481E-2</v>
      </c>
      <c r="P296" s="77">
        <v>-13.4448200491451</v>
      </c>
      <c r="Q296" s="77">
        <v>-13.4448200491451</v>
      </c>
      <c r="R296" s="77">
        <v>0</v>
      </c>
      <c r="S296" s="77">
        <v>4.9456807731705398E-3</v>
      </c>
      <c r="T296" s="77" t="s">
        <v>154</v>
      </c>
      <c r="U296" s="105">
        <v>-2.5133118193097399</v>
      </c>
      <c r="V296" s="105">
        <v>-0.96987041533504503</v>
      </c>
      <c r="W296" s="101">
        <v>-1.5435211827973101</v>
      </c>
    </row>
    <row r="297" spans="2:23" x14ac:dyDescent="0.35">
      <c r="B297" s="55" t="s">
        <v>114</v>
      </c>
      <c r="C297" s="76" t="s">
        <v>137</v>
      </c>
      <c r="D297" s="55" t="s">
        <v>60</v>
      </c>
      <c r="E297" s="55" t="s">
        <v>175</v>
      </c>
      <c r="F297" s="70">
        <v>62.67</v>
      </c>
      <c r="G297" s="77">
        <v>53150</v>
      </c>
      <c r="H297" s="77">
        <v>62.62</v>
      </c>
      <c r="I297" s="77">
        <v>2</v>
      </c>
      <c r="J297" s="77">
        <v>-9.7599300946944307</v>
      </c>
      <c r="K297" s="77">
        <v>2.6090682890664899E-3</v>
      </c>
      <c r="L297" s="77">
        <v>23.936031845829099</v>
      </c>
      <c r="M297" s="77">
        <v>1.56926518661673E-2</v>
      </c>
      <c r="N297" s="77">
        <v>-33.695961940523503</v>
      </c>
      <c r="O297" s="77">
        <v>-1.30835835771008E-2</v>
      </c>
      <c r="P297" s="77">
        <v>-13.405344371199</v>
      </c>
      <c r="Q297" s="77">
        <v>-13.405344371199</v>
      </c>
      <c r="R297" s="77">
        <v>0</v>
      </c>
      <c r="S297" s="77">
        <v>4.9220722286888903E-3</v>
      </c>
      <c r="T297" s="77" t="s">
        <v>154</v>
      </c>
      <c r="U297" s="105">
        <v>-2.5044191902138002</v>
      </c>
      <c r="V297" s="105">
        <v>-0.966438808556911</v>
      </c>
      <c r="W297" s="101">
        <v>-1.53805987820514</v>
      </c>
    </row>
    <row r="298" spans="2:23" x14ac:dyDescent="0.35">
      <c r="B298" s="55" t="s">
        <v>114</v>
      </c>
      <c r="C298" s="76" t="s">
        <v>137</v>
      </c>
      <c r="D298" s="55" t="s">
        <v>60</v>
      </c>
      <c r="E298" s="55" t="s">
        <v>175</v>
      </c>
      <c r="F298" s="70">
        <v>62.67</v>
      </c>
      <c r="G298" s="77">
        <v>53900</v>
      </c>
      <c r="H298" s="77">
        <v>62.62</v>
      </c>
      <c r="I298" s="77">
        <v>1</v>
      </c>
      <c r="J298" s="77">
        <v>-4.0144951154852198</v>
      </c>
      <c r="K298" s="77">
        <v>7.5746003851597204E-4</v>
      </c>
      <c r="L298" s="77">
        <v>13.1882732087363</v>
      </c>
      <c r="M298" s="77">
        <v>8.1747358607287806E-3</v>
      </c>
      <c r="N298" s="77">
        <v>-17.202768324221498</v>
      </c>
      <c r="O298" s="77">
        <v>-7.4172758222128101E-3</v>
      </c>
      <c r="P298" s="77">
        <v>-8.9518208396569108</v>
      </c>
      <c r="Q298" s="77">
        <v>-8.9518208396569108</v>
      </c>
      <c r="R298" s="77">
        <v>0</v>
      </c>
      <c r="S298" s="77">
        <v>3.7663495282298401E-3</v>
      </c>
      <c r="T298" s="77" t="s">
        <v>153</v>
      </c>
      <c r="U298" s="105">
        <v>-1.3247936600936701</v>
      </c>
      <c r="V298" s="105">
        <v>-0.51122911509689195</v>
      </c>
      <c r="W298" s="101">
        <v>-0.81360659727123097</v>
      </c>
    </row>
    <row r="299" spans="2:23" x14ac:dyDescent="0.35">
      <c r="B299" s="55" t="s">
        <v>114</v>
      </c>
      <c r="C299" s="76" t="s">
        <v>137</v>
      </c>
      <c r="D299" s="55" t="s">
        <v>60</v>
      </c>
      <c r="E299" s="55" t="s">
        <v>175</v>
      </c>
      <c r="F299" s="70">
        <v>62.67</v>
      </c>
      <c r="G299" s="77">
        <v>53900</v>
      </c>
      <c r="H299" s="77">
        <v>62.62</v>
      </c>
      <c r="I299" s="77">
        <v>2</v>
      </c>
      <c r="J299" s="77">
        <v>-4.0096341566455402</v>
      </c>
      <c r="K299" s="77">
        <v>7.53376002046695E-4</v>
      </c>
      <c r="L299" s="77">
        <v>13.1723041637146</v>
      </c>
      <c r="M299" s="77">
        <v>8.1306597145489601E-3</v>
      </c>
      <c r="N299" s="77">
        <v>-17.1819383203601</v>
      </c>
      <c r="O299" s="77">
        <v>-7.37728371250227E-3</v>
      </c>
      <c r="P299" s="77">
        <v>-8.9409815108266706</v>
      </c>
      <c r="Q299" s="77">
        <v>-8.9409815108266599</v>
      </c>
      <c r="R299" s="77">
        <v>0</v>
      </c>
      <c r="S299" s="77">
        <v>3.7460423066636101E-3</v>
      </c>
      <c r="T299" s="77" t="s">
        <v>153</v>
      </c>
      <c r="U299" s="105">
        <v>-1.32124685418778</v>
      </c>
      <c r="V299" s="105">
        <v>-0.50986042614607097</v>
      </c>
      <c r="W299" s="101">
        <v>-0.81142836773164595</v>
      </c>
    </row>
    <row r="300" spans="2:23" x14ac:dyDescent="0.35">
      <c r="B300" s="55" t="s">
        <v>114</v>
      </c>
      <c r="C300" s="76" t="s">
        <v>137</v>
      </c>
      <c r="D300" s="55" t="s">
        <v>60</v>
      </c>
      <c r="E300" s="55" t="s">
        <v>176</v>
      </c>
      <c r="F300" s="70">
        <v>62.62</v>
      </c>
      <c r="G300" s="77">
        <v>53550</v>
      </c>
      <c r="H300" s="77">
        <v>62.56</v>
      </c>
      <c r="I300" s="77">
        <v>1</v>
      </c>
      <c r="J300" s="77">
        <v>-8.1348739959867906</v>
      </c>
      <c r="K300" s="77">
        <v>1.6279339032923201E-3</v>
      </c>
      <c r="L300" s="77">
        <v>18.8437189333366</v>
      </c>
      <c r="M300" s="77">
        <v>8.7351092836692699E-3</v>
      </c>
      <c r="N300" s="77">
        <v>-26.978592929323401</v>
      </c>
      <c r="O300" s="77">
        <v>-7.1071753803769499E-3</v>
      </c>
      <c r="P300" s="77">
        <v>-12.296058391200299</v>
      </c>
      <c r="Q300" s="77">
        <v>-12.296058391200299</v>
      </c>
      <c r="R300" s="77">
        <v>0</v>
      </c>
      <c r="S300" s="77">
        <v>3.7193490782112802E-3</v>
      </c>
      <c r="T300" s="77" t="s">
        <v>153</v>
      </c>
      <c r="U300" s="105">
        <v>-2.06355368281706</v>
      </c>
      <c r="V300" s="105">
        <v>-0.79631172385510296</v>
      </c>
      <c r="W300" s="101">
        <v>-1.26730746133296</v>
      </c>
    </row>
    <row r="301" spans="2:23" x14ac:dyDescent="0.35">
      <c r="B301" s="55" t="s">
        <v>114</v>
      </c>
      <c r="C301" s="76" t="s">
        <v>137</v>
      </c>
      <c r="D301" s="55" t="s">
        <v>60</v>
      </c>
      <c r="E301" s="55" t="s">
        <v>176</v>
      </c>
      <c r="F301" s="70">
        <v>62.62</v>
      </c>
      <c r="G301" s="77">
        <v>54200</v>
      </c>
      <c r="H301" s="77">
        <v>62.61</v>
      </c>
      <c r="I301" s="77">
        <v>1</v>
      </c>
      <c r="J301" s="77">
        <v>1.5887432838526101</v>
      </c>
      <c r="K301" s="77">
        <v>1.6659094465112999E-5</v>
      </c>
      <c r="L301" s="77">
        <v>29.008543409752001</v>
      </c>
      <c r="M301" s="77">
        <v>5.5538708989860703E-3</v>
      </c>
      <c r="N301" s="77">
        <v>-27.4198001258994</v>
      </c>
      <c r="O301" s="77">
        <v>-5.5372118045209596E-3</v>
      </c>
      <c r="P301" s="77">
        <v>-12.4959418784186</v>
      </c>
      <c r="Q301" s="77">
        <v>-12.495941878418501</v>
      </c>
      <c r="R301" s="77">
        <v>0</v>
      </c>
      <c r="S301" s="77">
        <v>1.0305805186301799E-3</v>
      </c>
      <c r="T301" s="77" t="s">
        <v>153</v>
      </c>
      <c r="U301" s="105">
        <v>-0.62091051839901801</v>
      </c>
      <c r="V301" s="105">
        <v>-0.23960526415339201</v>
      </c>
      <c r="W301" s="101">
        <v>-0.38132496350323902</v>
      </c>
    </row>
    <row r="302" spans="2:23" x14ac:dyDescent="0.35">
      <c r="B302" s="55" t="s">
        <v>114</v>
      </c>
      <c r="C302" s="76" t="s">
        <v>137</v>
      </c>
      <c r="D302" s="55" t="s">
        <v>60</v>
      </c>
      <c r="E302" s="55" t="s">
        <v>177</v>
      </c>
      <c r="F302" s="70">
        <v>62.6</v>
      </c>
      <c r="G302" s="77">
        <v>53150</v>
      </c>
      <c r="H302" s="77">
        <v>62.62</v>
      </c>
      <c r="I302" s="77">
        <v>1</v>
      </c>
      <c r="J302" s="77">
        <v>-29.936006899519299</v>
      </c>
      <c r="K302" s="77">
        <v>0</v>
      </c>
      <c r="L302" s="77">
        <v>-30.610867765233898</v>
      </c>
      <c r="M302" s="77">
        <v>0</v>
      </c>
      <c r="N302" s="77">
        <v>0.67486086571458803</v>
      </c>
      <c r="O302" s="77">
        <v>0</v>
      </c>
      <c r="P302" s="77">
        <v>0.309549996615956</v>
      </c>
      <c r="Q302" s="77">
        <v>0.309549996615956</v>
      </c>
      <c r="R302" s="77">
        <v>0</v>
      </c>
      <c r="S302" s="77">
        <v>0</v>
      </c>
      <c r="T302" s="77" t="s">
        <v>154</v>
      </c>
      <c r="U302" s="105">
        <v>-1.3497217314289E-2</v>
      </c>
      <c r="V302" s="105">
        <v>-5.2084869302337798E-3</v>
      </c>
      <c r="W302" s="101">
        <v>-8.2891588195950702E-3</v>
      </c>
    </row>
    <row r="303" spans="2:23" x14ac:dyDescent="0.35">
      <c r="B303" s="55" t="s">
        <v>114</v>
      </c>
      <c r="C303" s="76" t="s">
        <v>137</v>
      </c>
      <c r="D303" s="55" t="s">
        <v>60</v>
      </c>
      <c r="E303" s="55" t="s">
        <v>177</v>
      </c>
      <c r="F303" s="70">
        <v>62.6</v>
      </c>
      <c r="G303" s="77">
        <v>53150</v>
      </c>
      <c r="H303" s="77">
        <v>62.62</v>
      </c>
      <c r="I303" s="77">
        <v>2</v>
      </c>
      <c r="J303" s="77">
        <v>-25.134555304756901</v>
      </c>
      <c r="K303" s="77">
        <v>0</v>
      </c>
      <c r="L303" s="77">
        <v>-25.701174887964999</v>
      </c>
      <c r="M303" s="77">
        <v>0</v>
      </c>
      <c r="N303" s="77">
        <v>0.56661958320811701</v>
      </c>
      <c r="O303" s="77">
        <v>0</v>
      </c>
      <c r="P303" s="77">
        <v>0.25990111291882301</v>
      </c>
      <c r="Q303" s="77">
        <v>0.25990111291882301</v>
      </c>
      <c r="R303" s="77">
        <v>0</v>
      </c>
      <c r="S303" s="77">
        <v>0</v>
      </c>
      <c r="T303" s="77" t="s">
        <v>154</v>
      </c>
      <c r="U303" s="105">
        <v>-1.133239166416E-2</v>
      </c>
      <c r="V303" s="105">
        <v>-4.3730950237113302E-3</v>
      </c>
      <c r="W303" s="101">
        <v>-6.9596563589912003E-3</v>
      </c>
    </row>
    <row r="304" spans="2:23" x14ac:dyDescent="0.35">
      <c r="B304" s="55" t="s">
        <v>114</v>
      </c>
      <c r="C304" s="76" t="s">
        <v>137</v>
      </c>
      <c r="D304" s="55" t="s">
        <v>60</v>
      </c>
      <c r="E304" s="55" t="s">
        <v>177</v>
      </c>
      <c r="F304" s="70">
        <v>62.6</v>
      </c>
      <c r="G304" s="77">
        <v>53150</v>
      </c>
      <c r="H304" s="77">
        <v>62.62</v>
      </c>
      <c r="I304" s="77">
        <v>3</v>
      </c>
      <c r="J304" s="77">
        <v>-30.7533722756156</v>
      </c>
      <c r="K304" s="77">
        <v>0</v>
      </c>
      <c r="L304" s="77">
        <v>-31.4466593765714</v>
      </c>
      <c r="M304" s="77">
        <v>0</v>
      </c>
      <c r="N304" s="77">
        <v>0.69328710095583601</v>
      </c>
      <c r="O304" s="77">
        <v>0</v>
      </c>
      <c r="P304" s="77">
        <v>0.31800187365663402</v>
      </c>
      <c r="Q304" s="77">
        <v>0.31800187365663402</v>
      </c>
      <c r="R304" s="77">
        <v>0</v>
      </c>
      <c r="S304" s="77">
        <v>0</v>
      </c>
      <c r="T304" s="77" t="s">
        <v>154</v>
      </c>
      <c r="U304" s="105">
        <v>-1.38657420191139E-2</v>
      </c>
      <c r="V304" s="105">
        <v>-5.3506981774748396E-3</v>
      </c>
      <c r="W304" s="101">
        <v>-8.5154839750775906E-3</v>
      </c>
    </row>
    <row r="305" spans="2:23" x14ac:dyDescent="0.35">
      <c r="B305" s="55" t="s">
        <v>114</v>
      </c>
      <c r="C305" s="76" t="s">
        <v>137</v>
      </c>
      <c r="D305" s="55" t="s">
        <v>60</v>
      </c>
      <c r="E305" s="55" t="s">
        <v>177</v>
      </c>
      <c r="F305" s="70">
        <v>62.6</v>
      </c>
      <c r="G305" s="77">
        <v>53654</v>
      </c>
      <c r="H305" s="77">
        <v>62.74</v>
      </c>
      <c r="I305" s="77">
        <v>1</v>
      </c>
      <c r="J305" s="77">
        <v>37.321818763353697</v>
      </c>
      <c r="K305" s="77">
        <v>4.3737630092265098E-2</v>
      </c>
      <c r="L305" s="77">
        <v>30.672066815741601</v>
      </c>
      <c r="M305" s="77">
        <v>2.9540356438328499E-2</v>
      </c>
      <c r="N305" s="77">
        <v>6.6497519476121303</v>
      </c>
      <c r="O305" s="77">
        <v>1.4197273653936599E-2</v>
      </c>
      <c r="P305" s="77">
        <v>2.7065808071849</v>
      </c>
      <c r="Q305" s="77">
        <v>2.7065808071849</v>
      </c>
      <c r="R305" s="77">
        <v>0</v>
      </c>
      <c r="S305" s="77">
        <v>2.3002320150680001E-4</v>
      </c>
      <c r="T305" s="77" t="s">
        <v>154</v>
      </c>
      <c r="U305" s="105">
        <v>-4.1222132773496498E-2</v>
      </c>
      <c r="V305" s="105">
        <v>-1.59073485139649E-2</v>
      </c>
      <c r="W305" s="101">
        <v>-2.53160927534451E-2</v>
      </c>
    </row>
    <row r="306" spans="2:23" x14ac:dyDescent="0.35">
      <c r="B306" s="55" t="s">
        <v>114</v>
      </c>
      <c r="C306" s="76" t="s">
        <v>137</v>
      </c>
      <c r="D306" s="55" t="s">
        <v>60</v>
      </c>
      <c r="E306" s="55" t="s">
        <v>177</v>
      </c>
      <c r="F306" s="70">
        <v>62.6</v>
      </c>
      <c r="G306" s="77">
        <v>53654</v>
      </c>
      <c r="H306" s="77">
        <v>62.74</v>
      </c>
      <c r="I306" s="77">
        <v>2</v>
      </c>
      <c r="J306" s="77">
        <v>37.321818763353697</v>
      </c>
      <c r="K306" s="77">
        <v>4.3737630092265098E-2</v>
      </c>
      <c r="L306" s="77">
        <v>30.672066815741601</v>
      </c>
      <c r="M306" s="77">
        <v>2.9540356438328499E-2</v>
      </c>
      <c r="N306" s="77">
        <v>6.6497519476121303</v>
      </c>
      <c r="O306" s="77">
        <v>1.4197273653936599E-2</v>
      </c>
      <c r="P306" s="77">
        <v>2.7065808071849</v>
      </c>
      <c r="Q306" s="77">
        <v>2.7065808071849</v>
      </c>
      <c r="R306" s="77">
        <v>0</v>
      </c>
      <c r="S306" s="77">
        <v>2.3002320150680001E-4</v>
      </c>
      <c r="T306" s="77" t="s">
        <v>154</v>
      </c>
      <c r="U306" s="105">
        <v>-4.1222132773496498E-2</v>
      </c>
      <c r="V306" s="105">
        <v>-1.59073485139649E-2</v>
      </c>
      <c r="W306" s="101">
        <v>-2.53160927534451E-2</v>
      </c>
    </row>
    <row r="307" spans="2:23" x14ac:dyDescent="0.35">
      <c r="B307" s="55" t="s">
        <v>114</v>
      </c>
      <c r="C307" s="76" t="s">
        <v>137</v>
      </c>
      <c r="D307" s="55" t="s">
        <v>60</v>
      </c>
      <c r="E307" s="55" t="s">
        <v>177</v>
      </c>
      <c r="F307" s="70">
        <v>62.6</v>
      </c>
      <c r="G307" s="77">
        <v>53704</v>
      </c>
      <c r="H307" s="77">
        <v>62.73</v>
      </c>
      <c r="I307" s="77">
        <v>1</v>
      </c>
      <c r="J307" s="77">
        <v>24.779005049299599</v>
      </c>
      <c r="K307" s="77">
        <v>2.5665162013548501E-2</v>
      </c>
      <c r="L307" s="77">
        <v>31.803827739918901</v>
      </c>
      <c r="M307" s="77">
        <v>4.2280008582456299E-2</v>
      </c>
      <c r="N307" s="77">
        <v>-7.0248226906192999</v>
      </c>
      <c r="O307" s="77">
        <v>-1.6614846568907798E-2</v>
      </c>
      <c r="P307" s="77">
        <v>-2.9036853727196998</v>
      </c>
      <c r="Q307" s="77">
        <v>-2.9036853727196901</v>
      </c>
      <c r="R307" s="77">
        <v>0</v>
      </c>
      <c r="S307" s="77">
        <v>3.5243204948859699E-4</v>
      </c>
      <c r="T307" s="77" t="s">
        <v>154</v>
      </c>
      <c r="U307" s="105">
        <v>-0.12794241046013</v>
      </c>
      <c r="V307" s="105">
        <v>-4.93721303574709E-2</v>
      </c>
      <c r="W307" s="101">
        <v>-7.8574341315752999E-2</v>
      </c>
    </row>
    <row r="308" spans="2:23" x14ac:dyDescent="0.35">
      <c r="B308" s="55" t="s">
        <v>114</v>
      </c>
      <c r="C308" s="76" t="s">
        <v>137</v>
      </c>
      <c r="D308" s="55" t="s">
        <v>60</v>
      </c>
      <c r="E308" s="55" t="s">
        <v>177</v>
      </c>
      <c r="F308" s="70">
        <v>62.6</v>
      </c>
      <c r="G308" s="77">
        <v>58004</v>
      </c>
      <c r="H308" s="77">
        <v>62.24</v>
      </c>
      <c r="I308" s="77">
        <v>1</v>
      </c>
      <c r="J308" s="77">
        <v>-13.6750824416778</v>
      </c>
      <c r="K308" s="77">
        <v>3.96082689388196E-2</v>
      </c>
      <c r="L308" s="77">
        <v>-5.4430772111365604</v>
      </c>
      <c r="M308" s="77">
        <v>6.2750175616902897E-3</v>
      </c>
      <c r="N308" s="77">
        <v>-8.2320052305411995</v>
      </c>
      <c r="O308" s="77">
        <v>3.3333251377129301E-2</v>
      </c>
      <c r="P308" s="77">
        <v>-3.39692922484305</v>
      </c>
      <c r="Q308" s="77">
        <v>-3.39692922484305</v>
      </c>
      <c r="R308" s="77">
        <v>0</v>
      </c>
      <c r="S308" s="77">
        <v>2.4439873439899601E-3</v>
      </c>
      <c r="T308" s="77" t="s">
        <v>154</v>
      </c>
      <c r="U308" s="105">
        <v>-0.88286033203441805</v>
      </c>
      <c r="V308" s="105">
        <v>-0.34068996546087899</v>
      </c>
      <c r="W308" s="101">
        <v>-0.54219839077542398</v>
      </c>
    </row>
    <row r="309" spans="2:23" x14ac:dyDescent="0.35">
      <c r="B309" s="55" t="s">
        <v>114</v>
      </c>
      <c r="C309" s="76" t="s">
        <v>137</v>
      </c>
      <c r="D309" s="55" t="s">
        <v>60</v>
      </c>
      <c r="E309" s="55" t="s">
        <v>178</v>
      </c>
      <c r="F309" s="70">
        <v>62.41</v>
      </c>
      <c r="G309" s="77">
        <v>53050</v>
      </c>
      <c r="H309" s="77">
        <v>62.67</v>
      </c>
      <c r="I309" s="77">
        <v>1</v>
      </c>
      <c r="J309" s="77">
        <v>98.810171337993793</v>
      </c>
      <c r="K309" s="77">
        <v>0.23529914403223301</v>
      </c>
      <c r="L309" s="77">
        <v>152.176960001363</v>
      </c>
      <c r="M309" s="77">
        <v>0.55810363444168098</v>
      </c>
      <c r="N309" s="77">
        <v>-53.366788663369398</v>
      </c>
      <c r="O309" s="77">
        <v>-0.32280449040944798</v>
      </c>
      <c r="P309" s="77">
        <v>-23.304635394239099</v>
      </c>
      <c r="Q309" s="77">
        <v>-23.304635394239099</v>
      </c>
      <c r="R309" s="77">
        <v>0</v>
      </c>
      <c r="S309" s="77">
        <v>1.3088855343688E-2</v>
      </c>
      <c r="T309" s="77" t="s">
        <v>153</v>
      </c>
      <c r="U309" s="105">
        <v>-6.3128277777305799</v>
      </c>
      <c r="V309" s="105">
        <v>-2.4360785047386901</v>
      </c>
      <c r="W309" s="101">
        <v>-3.87694965798336</v>
      </c>
    </row>
    <row r="310" spans="2:23" x14ac:dyDescent="0.35">
      <c r="B310" s="55" t="s">
        <v>114</v>
      </c>
      <c r="C310" s="76" t="s">
        <v>137</v>
      </c>
      <c r="D310" s="55" t="s">
        <v>60</v>
      </c>
      <c r="E310" s="55" t="s">
        <v>178</v>
      </c>
      <c r="F310" s="70">
        <v>62.41</v>
      </c>
      <c r="G310" s="77">
        <v>53204</v>
      </c>
      <c r="H310" s="77">
        <v>62.64</v>
      </c>
      <c r="I310" s="77">
        <v>1</v>
      </c>
      <c r="J310" s="77">
        <v>22.068202063313301</v>
      </c>
      <c r="K310" s="77">
        <v>0</v>
      </c>
      <c r="L310" s="77">
        <v>27.141844899655499</v>
      </c>
      <c r="M310" s="77">
        <v>0</v>
      </c>
      <c r="N310" s="77">
        <v>-5.0736428363422803</v>
      </c>
      <c r="O310" s="77">
        <v>0</v>
      </c>
      <c r="P310" s="77">
        <v>-2.1512532227855701</v>
      </c>
      <c r="Q310" s="77">
        <v>-2.1512532227855701</v>
      </c>
      <c r="R310" s="77">
        <v>0</v>
      </c>
      <c r="S310" s="77">
        <v>0</v>
      </c>
      <c r="T310" s="77" t="s">
        <v>154</v>
      </c>
      <c r="U310" s="105">
        <v>1.1669378523587399</v>
      </c>
      <c r="V310" s="105">
        <v>-0.45031360249131003</v>
      </c>
      <c r="W310" s="101">
        <v>1.61716786086546</v>
      </c>
    </row>
    <row r="311" spans="2:23" x14ac:dyDescent="0.35">
      <c r="B311" s="55" t="s">
        <v>114</v>
      </c>
      <c r="C311" s="76" t="s">
        <v>137</v>
      </c>
      <c r="D311" s="55" t="s">
        <v>60</v>
      </c>
      <c r="E311" s="55" t="s">
        <v>178</v>
      </c>
      <c r="F311" s="70">
        <v>62.41</v>
      </c>
      <c r="G311" s="77">
        <v>53204</v>
      </c>
      <c r="H311" s="77">
        <v>62.64</v>
      </c>
      <c r="I311" s="77">
        <v>2</v>
      </c>
      <c r="J311" s="77">
        <v>22.068202063313301</v>
      </c>
      <c r="K311" s="77">
        <v>0</v>
      </c>
      <c r="L311" s="77">
        <v>27.141844899655499</v>
      </c>
      <c r="M311" s="77">
        <v>0</v>
      </c>
      <c r="N311" s="77">
        <v>-5.0736428363422803</v>
      </c>
      <c r="O311" s="77">
        <v>0</v>
      </c>
      <c r="P311" s="77">
        <v>-2.1512532227855701</v>
      </c>
      <c r="Q311" s="77">
        <v>-2.1512532227855701</v>
      </c>
      <c r="R311" s="77">
        <v>0</v>
      </c>
      <c r="S311" s="77">
        <v>0</v>
      </c>
      <c r="T311" s="77" t="s">
        <v>154</v>
      </c>
      <c r="U311" s="105">
        <v>1.1669378523587399</v>
      </c>
      <c r="V311" s="105">
        <v>-0.45031360249131003</v>
      </c>
      <c r="W311" s="101">
        <v>1.61716786086546</v>
      </c>
    </row>
    <row r="312" spans="2:23" x14ac:dyDescent="0.35">
      <c r="B312" s="55" t="s">
        <v>114</v>
      </c>
      <c r="C312" s="76" t="s">
        <v>137</v>
      </c>
      <c r="D312" s="55" t="s">
        <v>60</v>
      </c>
      <c r="E312" s="55" t="s">
        <v>179</v>
      </c>
      <c r="F312" s="70">
        <v>62.64</v>
      </c>
      <c r="G312" s="77">
        <v>53254</v>
      </c>
      <c r="H312" s="77">
        <v>62.87</v>
      </c>
      <c r="I312" s="77">
        <v>1</v>
      </c>
      <c r="J312" s="77">
        <v>16.887393601192301</v>
      </c>
      <c r="K312" s="77">
        <v>3.0058400202423698E-2</v>
      </c>
      <c r="L312" s="77">
        <v>16.887393728446501</v>
      </c>
      <c r="M312" s="77">
        <v>3.0058400655431E-2</v>
      </c>
      <c r="N312" s="77">
        <v>-1.2725417941600001E-7</v>
      </c>
      <c r="O312" s="77">
        <v>-4.5300739100000002E-10</v>
      </c>
      <c r="P312" s="77">
        <v>-4.4178099999999998E-13</v>
      </c>
      <c r="Q312" s="77">
        <v>-4.4178200000000001E-13</v>
      </c>
      <c r="R312" s="77">
        <v>0</v>
      </c>
      <c r="S312" s="77">
        <v>0</v>
      </c>
      <c r="T312" s="77" t="s">
        <v>154</v>
      </c>
      <c r="U312" s="105">
        <v>8.3998246099999997E-10</v>
      </c>
      <c r="V312" s="105">
        <v>0</v>
      </c>
      <c r="W312" s="101">
        <v>8.3993904320999995E-10</v>
      </c>
    </row>
    <row r="313" spans="2:23" x14ac:dyDescent="0.35">
      <c r="B313" s="55" t="s">
        <v>114</v>
      </c>
      <c r="C313" s="76" t="s">
        <v>137</v>
      </c>
      <c r="D313" s="55" t="s">
        <v>60</v>
      </c>
      <c r="E313" s="55" t="s">
        <v>179</v>
      </c>
      <c r="F313" s="70">
        <v>62.64</v>
      </c>
      <c r="G313" s="77">
        <v>53304</v>
      </c>
      <c r="H313" s="77">
        <v>62.93</v>
      </c>
      <c r="I313" s="77">
        <v>1</v>
      </c>
      <c r="J313" s="77">
        <v>16.684027870067101</v>
      </c>
      <c r="K313" s="77">
        <v>3.1008945956965999E-2</v>
      </c>
      <c r="L313" s="77">
        <v>20.6359336767202</v>
      </c>
      <c r="M313" s="77">
        <v>4.74387719202937E-2</v>
      </c>
      <c r="N313" s="77">
        <v>-3.95190580665319</v>
      </c>
      <c r="O313" s="77">
        <v>-1.64298259633276E-2</v>
      </c>
      <c r="P313" s="77">
        <v>-1.677190507697</v>
      </c>
      <c r="Q313" s="77">
        <v>-1.677190507697</v>
      </c>
      <c r="R313" s="77">
        <v>0</v>
      </c>
      <c r="S313" s="77">
        <v>3.1336463510073503E-4</v>
      </c>
      <c r="T313" s="77" t="s">
        <v>154</v>
      </c>
      <c r="U313" s="105">
        <v>0.114506060821896</v>
      </c>
      <c r="V313" s="105">
        <v>-4.4187131861024999E-2</v>
      </c>
      <c r="W313" s="101">
        <v>0.15868499000283401</v>
      </c>
    </row>
    <row r="314" spans="2:23" x14ac:dyDescent="0.35">
      <c r="B314" s="55" t="s">
        <v>114</v>
      </c>
      <c r="C314" s="76" t="s">
        <v>137</v>
      </c>
      <c r="D314" s="55" t="s">
        <v>60</v>
      </c>
      <c r="E314" s="55" t="s">
        <v>179</v>
      </c>
      <c r="F314" s="70">
        <v>62.64</v>
      </c>
      <c r="G314" s="77">
        <v>54104</v>
      </c>
      <c r="H314" s="77">
        <v>62.82</v>
      </c>
      <c r="I314" s="77">
        <v>1</v>
      </c>
      <c r="J314" s="77">
        <v>14.7827986482623</v>
      </c>
      <c r="K314" s="77">
        <v>2.15908762244564E-2</v>
      </c>
      <c r="L314" s="77">
        <v>14.7827988922029</v>
      </c>
      <c r="M314" s="77">
        <v>2.1590876937026798E-2</v>
      </c>
      <c r="N314" s="77">
        <v>-2.4394064546100002E-7</v>
      </c>
      <c r="O314" s="77">
        <v>-7.1257039400000001E-10</v>
      </c>
      <c r="P314" s="77">
        <v>-3.0252099999999998E-13</v>
      </c>
      <c r="Q314" s="77">
        <v>-3.0252099999999998E-13</v>
      </c>
      <c r="R314" s="77">
        <v>0</v>
      </c>
      <c r="S314" s="77">
        <v>0</v>
      </c>
      <c r="T314" s="77" t="s">
        <v>154</v>
      </c>
      <c r="U314" s="105">
        <v>-7.9022465799999997E-10</v>
      </c>
      <c r="V314" s="105">
        <v>0</v>
      </c>
      <c r="W314" s="101">
        <v>-7.9026550385999998E-10</v>
      </c>
    </row>
    <row r="315" spans="2:23" x14ac:dyDescent="0.35">
      <c r="B315" s="55" t="s">
        <v>114</v>
      </c>
      <c r="C315" s="76" t="s">
        <v>137</v>
      </c>
      <c r="D315" s="55" t="s">
        <v>60</v>
      </c>
      <c r="E315" s="55" t="s">
        <v>180</v>
      </c>
      <c r="F315" s="70">
        <v>62.87</v>
      </c>
      <c r="G315" s="77">
        <v>54104</v>
      </c>
      <c r="H315" s="77">
        <v>62.82</v>
      </c>
      <c r="I315" s="77">
        <v>1</v>
      </c>
      <c r="J315" s="77">
        <v>-3.9518196181782401</v>
      </c>
      <c r="K315" s="77">
        <v>1.3680385386085801E-3</v>
      </c>
      <c r="L315" s="77">
        <v>-3.9518194911047</v>
      </c>
      <c r="M315" s="77">
        <v>1.36803845062809E-3</v>
      </c>
      <c r="N315" s="77">
        <v>-1.27073538497E-7</v>
      </c>
      <c r="O315" s="77">
        <v>8.7980481000000003E-11</v>
      </c>
      <c r="P315" s="77">
        <v>7.8553000000000006E-14</v>
      </c>
      <c r="Q315" s="77">
        <v>7.8554999999999999E-14</v>
      </c>
      <c r="R315" s="77">
        <v>0</v>
      </c>
      <c r="S315" s="77">
        <v>0</v>
      </c>
      <c r="T315" s="77" t="s">
        <v>154</v>
      </c>
      <c r="U315" s="105">
        <v>-8.2454360999999998E-10</v>
      </c>
      <c r="V315" s="105">
        <v>0</v>
      </c>
      <c r="W315" s="101">
        <v>-8.2458622976999995E-10</v>
      </c>
    </row>
    <row r="316" spans="2:23" x14ac:dyDescent="0.35">
      <c r="B316" s="55" t="s">
        <v>114</v>
      </c>
      <c r="C316" s="76" t="s">
        <v>137</v>
      </c>
      <c r="D316" s="55" t="s">
        <v>60</v>
      </c>
      <c r="E316" s="55" t="s">
        <v>181</v>
      </c>
      <c r="F316" s="70">
        <v>62.8</v>
      </c>
      <c r="G316" s="77">
        <v>53404</v>
      </c>
      <c r="H316" s="77">
        <v>62.91</v>
      </c>
      <c r="I316" s="77">
        <v>1</v>
      </c>
      <c r="J316" s="77">
        <v>7.9292718112269203</v>
      </c>
      <c r="K316" s="77">
        <v>6.1112897615540999E-3</v>
      </c>
      <c r="L316" s="77">
        <v>18.3848395322782</v>
      </c>
      <c r="M316" s="77">
        <v>3.2853825953804698E-2</v>
      </c>
      <c r="N316" s="77">
        <v>-10.455567721051301</v>
      </c>
      <c r="O316" s="77">
        <v>-2.6742536192250602E-2</v>
      </c>
      <c r="P316" s="77">
        <v>-4.3104564387917703</v>
      </c>
      <c r="Q316" s="77">
        <v>-4.3104564387917597</v>
      </c>
      <c r="R316" s="77">
        <v>0</v>
      </c>
      <c r="S316" s="77">
        <v>1.80597937388212E-3</v>
      </c>
      <c r="T316" s="77" t="s">
        <v>154</v>
      </c>
      <c r="U316" s="105">
        <v>-0.53078966304827402</v>
      </c>
      <c r="V316" s="105">
        <v>-0.20482822187083799</v>
      </c>
      <c r="W316" s="101">
        <v>-0.32597828977300097</v>
      </c>
    </row>
    <row r="317" spans="2:23" x14ac:dyDescent="0.35">
      <c r="B317" s="55" t="s">
        <v>114</v>
      </c>
      <c r="C317" s="76" t="s">
        <v>137</v>
      </c>
      <c r="D317" s="55" t="s">
        <v>60</v>
      </c>
      <c r="E317" s="55" t="s">
        <v>182</v>
      </c>
      <c r="F317" s="70">
        <v>62.91</v>
      </c>
      <c r="G317" s="77">
        <v>53854</v>
      </c>
      <c r="H317" s="77">
        <v>62.17</v>
      </c>
      <c r="I317" s="77">
        <v>1</v>
      </c>
      <c r="J317" s="77">
        <v>-31.0525709731772</v>
      </c>
      <c r="K317" s="77">
        <v>0.19037427904724699</v>
      </c>
      <c r="L317" s="77">
        <v>-20.556902983380802</v>
      </c>
      <c r="M317" s="77">
        <v>8.3431205364736596E-2</v>
      </c>
      <c r="N317" s="77">
        <v>-10.4956679897964</v>
      </c>
      <c r="O317" s="77">
        <v>0.10694307368251101</v>
      </c>
      <c r="P317" s="77">
        <v>-4.3104564387923396</v>
      </c>
      <c r="Q317" s="77">
        <v>-4.3104564387923396</v>
      </c>
      <c r="R317" s="77">
        <v>0</v>
      </c>
      <c r="S317" s="77">
        <v>3.6682562529387099E-3</v>
      </c>
      <c r="T317" s="77" t="s">
        <v>154</v>
      </c>
      <c r="U317" s="105">
        <v>-1.07857448434506</v>
      </c>
      <c r="V317" s="105">
        <v>-0.41621476295321802</v>
      </c>
      <c r="W317" s="101">
        <v>-0.66239395805193801</v>
      </c>
    </row>
    <row r="318" spans="2:23" x14ac:dyDescent="0.35">
      <c r="B318" s="55" t="s">
        <v>114</v>
      </c>
      <c r="C318" s="76" t="s">
        <v>137</v>
      </c>
      <c r="D318" s="55" t="s">
        <v>60</v>
      </c>
      <c r="E318" s="55" t="s">
        <v>183</v>
      </c>
      <c r="F318" s="70">
        <v>62.95</v>
      </c>
      <c r="G318" s="77">
        <v>53754</v>
      </c>
      <c r="H318" s="77">
        <v>62.41</v>
      </c>
      <c r="I318" s="77">
        <v>1</v>
      </c>
      <c r="J318" s="77">
        <v>-24.006551683706899</v>
      </c>
      <c r="K318" s="77">
        <v>9.3478215751032198E-2</v>
      </c>
      <c r="L318" s="77">
        <v>-13.8380955138755</v>
      </c>
      <c r="M318" s="77">
        <v>3.1060146344575101E-2</v>
      </c>
      <c r="N318" s="77">
        <v>-10.1684561698314</v>
      </c>
      <c r="O318" s="77">
        <v>6.2418069406457097E-2</v>
      </c>
      <c r="P318" s="77">
        <v>-4.1834079881825703</v>
      </c>
      <c r="Q318" s="77">
        <v>-4.1834079881825703</v>
      </c>
      <c r="R318" s="77">
        <v>0</v>
      </c>
      <c r="S318" s="77">
        <v>2.8386463685646599E-3</v>
      </c>
      <c r="T318" s="77" t="s">
        <v>154</v>
      </c>
      <c r="U318" s="105">
        <v>-1.5786017413122999</v>
      </c>
      <c r="V318" s="105">
        <v>-0.60917197569049497</v>
      </c>
      <c r="W318" s="101">
        <v>-0.96947987440152295</v>
      </c>
    </row>
    <row r="319" spans="2:23" x14ac:dyDescent="0.35">
      <c r="B319" s="55" t="s">
        <v>114</v>
      </c>
      <c r="C319" s="76" t="s">
        <v>137</v>
      </c>
      <c r="D319" s="55" t="s">
        <v>60</v>
      </c>
      <c r="E319" s="55" t="s">
        <v>184</v>
      </c>
      <c r="F319" s="70">
        <v>62.56</v>
      </c>
      <c r="G319" s="77">
        <v>54050</v>
      </c>
      <c r="H319" s="77">
        <v>62.41</v>
      </c>
      <c r="I319" s="77">
        <v>1</v>
      </c>
      <c r="J319" s="77">
        <v>-49.581233921975603</v>
      </c>
      <c r="K319" s="77">
        <v>3.5645331979772203E-2</v>
      </c>
      <c r="L319" s="77">
        <v>23.095871774953</v>
      </c>
      <c r="M319" s="77">
        <v>7.7345797491535197E-3</v>
      </c>
      <c r="N319" s="77">
        <v>-72.677105696928606</v>
      </c>
      <c r="O319" s="77">
        <v>2.7910752230618702E-2</v>
      </c>
      <c r="P319" s="77">
        <v>-31.035379357830699</v>
      </c>
      <c r="Q319" s="77">
        <v>-31.0353793578306</v>
      </c>
      <c r="R319" s="77">
        <v>0</v>
      </c>
      <c r="S319" s="77">
        <v>1.39663241923247E-2</v>
      </c>
      <c r="T319" s="77" t="s">
        <v>153</v>
      </c>
      <c r="U319" s="105">
        <v>-9.1575625014094992</v>
      </c>
      <c r="V319" s="105">
        <v>-3.5338428278023599</v>
      </c>
      <c r="W319" s="101">
        <v>-5.6240103576156901</v>
      </c>
    </row>
    <row r="320" spans="2:23" x14ac:dyDescent="0.35">
      <c r="B320" s="55" t="s">
        <v>114</v>
      </c>
      <c r="C320" s="76" t="s">
        <v>137</v>
      </c>
      <c r="D320" s="55" t="s">
        <v>60</v>
      </c>
      <c r="E320" s="55" t="s">
        <v>184</v>
      </c>
      <c r="F320" s="70">
        <v>62.56</v>
      </c>
      <c r="G320" s="77">
        <v>54850</v>
      </c>
      <c r="H320" s="77">
        <v>62.62</v>
      </c>
      <c r="I320" s="77">
        <v>1</v>
      </c>
      <c r="J320" s="77">
        <v>8.2744443741763707</v>
      </c>
      <c r="K320" s="77">
        <v>1.7869738152049501E-3</v>
      </c>
      <c r="L320" s="77">
        <v>-9.9987691270107693</v>
      </c>
      <c r="M320" s="77">
        <v>2.6093575238423801E-3</v>
      </c>
      <c r="N320" s="77">
        <v>18.273213501187101</v>
      </c>
      <c r="O320" s="77">
        <v>-8.2238370863743897E-4</v>
      </c>
      <c r="P320" s="77">
        <v>6.2433790882122304</v>
      </c>
      <c r="Q320" s="77">
        <v>6.2433790882122198</v>
      </c>
      <c r="R320" s="77">
        <v>0</v>
      </c>
      <c r="S320" s="77">
        <v>1.01737232166118E-3</v>
      </c>
      <c r="T320" s="77" t="s">
        <v>154</v>
      </c>
      <c r="U320" s="105">
        <v>-1.14786580639475</v>
      </c>
      <c r="V320" s="105">
        <v>-0.44295382604086497</v>
      </c>
      <c r="W320" s="101">
        <v>-0.704948416494387</v>
      </c>
    </row>
    <row r="321" spans="2:23" x14ac:dyDescent="0.35">
      <c r="B321" s="55" t="s">
        <v>114</v>
      </c>
      <c r="C321" s="76" t="s">
        <v>137</v>
      </c>
      <c r="D321" s="55" t="s">
        <v>60</v>
      </c>
      <c r="E321" s="55" t="s">
        <v>185</v>
      </c>
      <c r="F321" s="70">
        <v>62.87</v>
      </c>
      <c r="G321" s="77">
        <v>53654</v>
      </c>
      <c r="H321" s="77">
        <v>62.74</v>
      </c>
      <c r="I321" s="77">
        <v>1</v>
      </c>
      <c r="J321" s="77">
        <v>-27.520509542718202</v>
      </c>
      <c r="K321" s="77">
        <v>2.9764972907790101E-2</v>
      </c>
      <c r="L321" s="77">
        <v>-22.347157433157001</v>
      </c>
      <c r="M321" s="77">
        <v>1.96262410019526E-2</v>
      </c>
      <c r="N321" s="77">
        <v>-5.1733521095611197</v>
      </c>
      <c r="O321" s="77">
        <v>1.01387319058375E-2</v>
      </c>
      <c r="P321" s="77">
        <v>-2.1086683523095702</v>
      </c>
      <c r="Q321" s="77">
        <v>-2.10866835230956</v>
      </c>
      <c r="R321" s="77">
        <v>0</v>
      </c>
      <c r="S321" s="77">
        <v>1.7474675124725501E-4</v>
      </c>
      <c r="T321" s="77" t="s">
        <v>154</v>
      </c>
      <c r="U321" s="105">
        <v>-3.5772716896801601E-2</v>
      </c>
      <c r="V321" s="105">
        <v>-1.3804454953739999E-2</v>
      </c>
      <c r="W321" s="101">
        <v>-2.1969397458843399E-2</v>
      </c>
    </row>
    <row r="322" spans="2:23" x14ac:dyDescent="0.35">
      <c r="B322" s="55" t="s">
        <v>114</v>
      </c>
      <c r="C322" s="76" t="s">
        <v>137</v>
      </c>
      <c r="D322" s="55" t="s">
        <v>60</v>
      </c>
      <c r="E322" s="55" t="s">
        <v>186</v>
      </c>
      <c r="F322" s="70">
        <v>62.73</v>
      </c>
      <c r="G322" s="77">
        <v>58004</v>
      </c>
      <c r="H322" s="77">
        <v>62.24</v>
      </c>
      <c r="I322" s="77">
        <v>1</v>
      </c>
      <c r="J322" s="77">
        <v>-19.089479800745899</v>
      </c>
      <c r="K322" s="77">
        <v>7.5104538070901894E-2</v>
      </c>
      <c r="L322" s="77">
        <v>-12.050376316600101</v>
      </c>
      <c r="M322" s="77">
        <v>2.99281044475024E-2</v>
      </c>
      <c r="N322" s="77">
        <v>-7.0391034841458202</v>
      </c>
      <c r="O322" s="77">
        <v>4.5176433623399501E-2</v>
      </c>
      <c r="P322" s="77">
        <v>-2.9036853727203802</v>
      </c>
      <c r="Q322" s="77">
        <v>-2.90368537272037</v>
      </c>
      <c r="R322" s="77">
        <v>0</v>
      </c>
      <c r="S322" s="77">
        <v>1.7377092200869301E-3</v>
      </c>
      <c r="T322" s="77" t="s">
        <v>154</v>
      </c>
      <c r="U322" s="105">
        <v>-0.62631125227329898</v>
      </c>
      <c r="V322" s="105">
        <v>-0.24168937165072599</v>
      </c>
      <c r="W322" s="101">
        <v>-0.38464176131302802</v>
      </c>
    </row>
    <row r="323" spans="2:23" x14ac:dyDescent="0.35">
      <c r="B323" s="55" t="s">
        <v>114</v>
      </c>
      <c r="C323" s="76" t="s">
        <v>137</v>
      </c>
      <c r="D323" s="55" t="s">
        <v>60</v>
      </c>
      <c r="E323" s="55" t="s">
        <v>187</v>
      </c>
      <c r="F323" s="70">
        <v>62.41</v>
      </c>
      <c r="G323" s="77">
        <v>53854</v>
      </c>
      <c r="H323" s="77">
        <v>62.17</v>
      </c>
      <c r="I323" s="77">
        <v>1</v>
      </c>
      <c r="J323" s="77">
        <v>-41.152798415921197</v>
      </c>
      <c r="K323" s="77">
        <v>8.3830864464341598E-2</v>
      </c>
      <c r="L323" s="77">
        <v>-29.540835926989701</v>
      </c>
      <c r="M323" s="77">
        <v>4.3196718869633499E-2</v>
      </c>
      <c r="N323" s="77">
        <v>-11.6119624889315</v>
      </c>
      <c r="O323" s="77">
        <v>4.0634145594708099E-2</v>
      </c>
      <c r="P323" s="77">
        <v>-4.7601017229679501</v>
      </c>
      <c r="Q323" s="77">
        <v>-4.7601017229679403</v>
      </c>
      <c r="R323" s="77">
        <v>0</v>
      </c>
      <c r="S323" s="77">
        <v>1.1215991364436201E-3</v>
      </c>
      <c r="T323" s="77" t="s">
        <v>153</v>
      </c>
      <c r="U323" s="105">
        <v>-0.255770068249141</v>
      </c>
      <c r="V323" s="105">
        <v>-9.8699978417797707E-2</v>
      </c>
      <c r="W323" s="101">
        <v>-0.157078208614993</v>
      </c>
    </row>
    <row r="324" spans="2:23" x14ac:dyDescent="0.35">
      <c r="B324" s="55" t="s">
        <v>114</v>
      </c>
      <c r="C324" s="76" t="s">
        <v>137</v>
      </c>
      <c r="D324" s="55" t="s">
        <v>60</v>
      </c>
      <c r="E324" s="55" t="s">
        <v>187</v>
      </c>
      <c r="F324" s="70">
        <v>62.41</v>
      </c>
      <c r="G324" s="77">
        <v>58104</v>
      </c>
      <c r="H324" s="77">
        <v>62.12</v>
      </c>
      <c r="I324" s="77">
        <v>1</v>
      </c>
      <c r="J324" s="77">
        <v>-13.019388908785199</v>
      </c>
      <c r="K324" s="77">
        <v>2.17643762024727E-2</v>
      </c>
      <c r="L324" s="77">
        <v>-14.4138259634133</v>
      </c>
      <c r="M324" s="77">
        <v>2.66761758512182E-2</v>
      </c>
      <c r="N324" s="77">
        <v>1.3944370546281599</v>
      </c>
      <c r="O324" s="77">
        <v>-4.9117996487454997E-3</v>
      </c>
      <c r="P324" s="77">
        <v>0.57669373478605301</v>
      </c>
      <c r="Q324" s="77">
        <v>0.57669373478605301</v>
      </c>
      <c r="R324" s="77">
        <v>0</v>
      </c>
      <c r="S324" s="77">
        <v>4.2702715224407001E-5</v>
      </c>
      <c r="T324" s="77" t="s">
        <v>154</v>
      </c>
      <c r="U324" s="105">
        <v>9.8553540713026397E-2</v>
      </c>
      <c r="V324" s="105">
        <v>-3.8031159814596101E-2</v>
      </c>
      <c r="W324" s="101">
        <v>0.136577640611666</v>
      </c>
    </row>
    <row r="325" spans="2:23" x14ac:dyDescent="0.35">
      <c r="B325" s="55" t="s">
        <v>114</v>
      </c>
      <c r="C325" s="76" t="s">
        <v>137</v>
      </c>
      <c r="D325" s="55" t="s">
        <v>60</v>
      </c>
      <c r="E325" s="55" t="s">
        <v>188</v>
      </c>
      <c r="F325" s="70">
        <v>62.15</v>
      </c>
      <c r="G325" s="77">
        <v>54050</v>
      </c>
      <c r="H325" s="77">
        <v>62.41</v>
      </c>
      <c r="I325" s="77">
        <v>1</v>
      </c>
      <c r="J325" s="77">
        <v>85.891817288784395</v>
      </c>
      <c r="K325" s="77">
        <v>0.130580055705908</v>
      </c>
      <c r="L325" s="77">
        <v>-4.48721511223299</v>
      </c>
      <c r="M325" s="77">
        <v>3.5639126050310201E-4</v>
      </c>
      <c r="N325" s="77">
        <v>90.379032401017398</v>
      </c>
      <c r="O325" s="77">
        <v>0.13022366444540401</v>
      </c>
      <c r="P325" s="77">
        <v>34.428041618947603</v>
      </c>
      <c r="Q325" s="77">
        <v>34.428041618947603</v>
      </c>
      <c r="R325" s="77">
        <v>0</v>
      </c>
      <c r="S325" s="77">
        <v>2.0979633879973002E-2</v>
      </c>
      <c r="T325" s="77" t="s">
        <v>153</v>
      </c>
      <c r="U325" s="105">
        <v>-15.3882186026045</v>
      </c>
      <c r="V325" s="105">
        <v>-5.9382118258105301</v>
      </c>
      <c r="W325" s="101">
        <v>-9.4504952374588704</v>
      </c>
    </row>
    <row r="326" spans="2:23" x14ac:dyDescent="0.35">
      <c r="B326" s="55" t="s">
        <v>114</v>
      </c>
      <c r="C326" s="76" t="s">
        <v>137</v>
      </c>
      <c r="D326" s="55" t="s">
        <v>60</v>
      </c>
      <c r="E326" s="55" t="s">
        <v>188</v>
      </c>
      <c r="F326" s="70">
        <v>62.15</v>
      </c>
      <c r="G326" s="77">
        <v>56000</v>
      </c>
      <c r="H326" s="77">
        <v>62.52</v>
      </c>
      <c r="I326" s="77">
        <v>1</v>
      </c>
      <c r="J326" s="77">
        <v>29.5260907196907</v>
      </c>
      <c r="K326" s="77">
        <v>8.4563633219178494E-2</v>
      </c>
      <c r="L326" s="77">
        <v>48.505393602128699</v>
      </c>
      <c r="M326" s="77">
        <v>0.22821900122425101</v>
      </c>
      <c r="N326" s="77">
        <v>-18.979302882437999</v>
      </c>
      <c r="O326" s="77">
        <v>-0.143655368005073</v>
      </c>
      <c r="P326" s="77">
        <v>-22.5403655905391</v>
      </c>
      <c r="Q326" s="77">
        <v>-22.5403655905391</v>
      </c>
      <c r="R326" s="77">
        <v>0</v>
      </c>
      <c r="S326" s="77">
        <v>4.92826038526505E-2</v>
      </c>
      <c r="T326" s="77" t="s">
        <v>153</v>
      </c>
      <c r="U326" s="105">
        <v>-1.9324152980940399</v>
      </c>
      <c r="V326" s="105">
        <v>-0.74570628815846196</v>
      </c>
      <c r="W326" s="101">
        <v>-1.18677034964524</v>
      </c>
    </row>
    <row r="327" spans="2:23" x14ac:dyDescent="0.35">
      <c r="B327" s="55" t="s">
        <v>114</v>
      </c>
      <c r="C327" s="76" t="s">
        <v>137</v>
      </c>
      <c r="D327" s="55" t="s">
        <v>60</v>
      </c>
      <c r="E327" s="55" t="s">
        <v>188</v>
      </c>
      <c r="F327" s="70">
        <v>62.15</v>
      </c>
      <c r="G327" s="77">
        <v>58450</v>
      </c>
      <c r="H327" s="77">
        <v>61.51</v>
      </c>
      <c r="I327" s="77">
        <v>1</v>
      </c>
      <c r="J327" s="77">
        <v>-167.04664330337599</v>
      </c>
      <c r="K327" s="77">
        <v>0.71379918297570999</v>
      </c>
      <c r="L327" s="77">
        <v>-59.239807971879898</v>
      </c>
      <c r="M327" s="77">
        <v>8.9769297025786496E-2</v>
      </c>
      <c r="N327" s="77">
        <v>-107.806835331496</v>
      </c>
      <c r="O327" s="77">
        <v>0.62402988594992304</v>
      </c>
      <c r="P327" s="77">
        <v>-26.682155052945902</v>
      </c>
      <c r="Q327" s="77">
        <v>-26.682155052945902</v>
      </c>
      <c r="R327" s="77">
        <v>0</v>
      </c>
      <c r="S327" s="77">
        <v>1.82113586477325E-2</v>
      </c>
      <c r="T327" s="77" t="s">
        <v>153</v>
      </c>
      <c r="U327" s="105">
        <v>-30.412606763873701</v>
      </c>
      <c r="V327" s="105">
        <v>-11.7360238896264</v>
      </c>
      <c r="W327" s="101">
        <v>-18.677548246686001</v>
      </c>
    </row>
    <row r="328" spans="2:23" x14ac:dyDescent="0.35">
      <c r="B328" s="55" t="s">
        <v>114</v>
      </c>
      <c r="C328" s="76" t="s">
        <v>137</v>
      </c>
      <c r="D328" s="55" t="s">
        <v>60</v>
      </c>
      <c r="E328" s="55" t="s">
        <v>189</v>
      </c>
      <c r="F328" s="70">
        <v>62.17</v>
      </c>
      <c r="G328" s="77">
        <v>53850</v>
      </c>
      <c r="H328" s="77">
        <v>62.15</v>
      </c>
      <c r="I328" s="77">
        <v>1</v>
      </c>
      <c r="J328" s="77">
        <v>-15.4435911647988</v>
      </c>
      <c r="K328" s="77">
        <v>0</v>
      </c>
      <c r="L328" s="77">
        <v>-4.5465020391183399</v>
      </c>
      <c r="M328" s="77">
        <v>0</v>
      </c>
      <c r="N328" s="77">
        <v>-10.897089125680401</v>
      </c>
      <c r="O328" s="77">
        <v>0</v>
      </c>
      <c r="P328" s="77">
        <v>-4.4656146364388798</v>
      </c>
      <c r="Q328" s="77">
        <v>-4.46561463643887</v>
      </c>
      <c r="R328" s="77">
        <v>0</v>
      </c>
      <c r="S328" s="77">
        <v>0</v>
      </c>
      <c r="T328" s="77" t="s">
        <v>153</v>
      </c>
      <c r="U328" s="105">
        <v>-0.21794178251364199</v>
      </c>
      <c r="V328" s="105">
        <v>-8.4102293038759601E-2</v>
      </c>
      <c r="W328" s="101">
        <v>-0.133846407493838</v>
      </c>
    </row>
    <row r="329" spans="2:23" x14ac:dyDescent="0.35">
      <c r="B329" s="55" t="s">
        <v>114</v>
      </c>
      <c r="C329" s="76" t="s">
        <v>137</v>
      </c>
      <c r="D329" s="55" t="s">
        <v>60</v>
      </c>
      <c r="E329" s="55" t="s">
        <v>189</v>
      </c>
      <c r="F329" s="70">
        <v>62.17</v>
      </c>
      <c r="G329" s="77">
        <v>53850</v>
      </c>
      <c r="H329" s="77">
        <v>62.15</v>
      </c>
      <c r="I329" s="77">
        <v>2</v>
      </c>
      <c r="J329" s="77">
        <v>-35.720672694153102</v>
      </c>
      <c r="K329" s="77">
        <v>0</v>
      </c>
      <c r="L329" s="77">
        <v>-10.5159550981137</v>
      </c>
      <c r="M329" s="77">
        <v>0</v>
      </c>
      <c r="N329" s="77">
        <v>-25.204717596039401</v>
      </c>
      <c r="O329" s="77">
        <v>0</v>
      </c>
      <c r="P329" s="77">
        <v>-10.328864388098999</v>
      </c>
      <c r="Q329" s="77">
        <v>-10.328864388098999</v>
      </c>
      <c r="R329" s="77">
        <v>0</v>
      </c>
      <c r="S329" s="77">
        <v>0</v>
      </c>
      <c r="T329" s="77" t="s">
        <v>153</v>
      </c>
      <c r="U329" s="105">
        <v>-0.50409435192086605</v>
      </c>
      <c r="V329" s="105">
        <v>-0.194526677791939</v>
      </c>
      <c r="W329" s="101">
        <v>-0.30958367534834302</v>
      </c>
    </row>
    <row r="330" spans="2:23" x14ac:dyDescent="0.35">
      <c r="B330" s="55" t="s">
        <v>114</v>
      </c>
      <c r="C330" s="76" t="s">
        <v>137</v>
      </c>
      <c r="D330" s="55" t="s">
        <v>60</v>
      </c>
      <c r="E330" s="55" t="s">
        <v>189</v>
      </c>
      <c r="F330" s="70">
        <v>62.17</v>
      </c>
      <c r="G330" s="77">
        <v>58004</v>
      </c>
      <c r="H330" s="77">
        <v>62.24</v>
      </c>
      <c r="I330" s="77">
        <v>1</v>
      </c>
      <c r="J330" s="77">
        <v>10.8759846817899</v>
      </c>
      <c r="K330" s="77">
        <v>4.0217594551499904E-3</v>
      </c>
      <c r="L330" s="77">
        <v>-3.0425526211782099</v>
      </c>
      <c r="M330" s="77">
        <v>3.1474229938970602E-4</v>
      </c>
      <c r="N330" s="77">
        <v>13.918537302968099</v>
      </c>
      <c r="O330" s="77">
        <v>3.7070171557602801E-3</v>
      </c>
      <c r="P330" s="77">
        <v>5.7239208627773301</v>
      </c>
      <c r="Q330" s="77">
        <v>5.7239208627773301</v>
      </c>
      <c r="R330" s="77">
        <v>0</v>
      </c>
      <c r="S330" s="77">
        <v>1.1139511814734801E-3</v>
      </c>
      <c r="T330" s="77" t="s">
        <v>153</v>
      </c>
      <c r="U330" s="105">
        <v>-0.743702609033705</v>
      </c>
      <c r="V330" s="105">
        <v>-0.28698992013946401</v>
      </c>
      <c r="W330" s="101">
        <v>-0.456736295880874</v>
      </c>
    </row>
    <row r="331" spans="2:23" x14ac:dyDescent="0.35">
      <c r="B331" s="55" t="s">
        <v>114</v>
      </c>
      <c r="C331" s="76" t="s">
        <v>137</v>
      </c>
      <c r="D331" s="55" t="s">
        <v>60</v>
      </c>
      <c r="E331" s="55" t="s">
        <v>190</v>
      </c>
      <c r="F331" s="70">
        <v>62.62</v>
      </c>
      <c r="G331" s="77">
        <v>54000</v>
      </c>
      <c r="H331" s="77">
        <v>62.49</v>
      </c>
      <c r="I331" s="77">
        <v>1</v>
      </c>
      <c r="J331" s="77">
        <v>-13.5734169748584</v>
      </c>
      <c r="K331" s="77">
        <v>1.11648014914264E-2</v>
      </c>
      <c r="L331" s="77">
        <v>2.5329270789189202</v>
      </c>
      <c r="M331" s="77">
        <v>3.8879260697951499E-4</v>
      </c>
      <c r="N331" s="77">
        <v>-16.106344053777299</v>
      </c>
      <c r="O331" s="77">
        <v>1.07760088844469E-2</v>
      </c>
      <c r="P331" s="77">
        <v>-11.6494232622707</v>
      </c>
      <c r="Q331" s="77">
        <v>-11.6494232622706</v>
      </c>
      <c r="R331" s="77">
        <v>0</v>
      </c>
      <c r="S331" s="77">
        <v>8.22396917801811E-3</v>
      </c>
      <c r="T331" s="77" t="s">
        <v>153</v>
      </c>
      <c r="U331" s="105">
        <v>-1.4197314912243899</v>
      </c>
      <c r="V331" s="105">
        <v>-0.547864996487469</v>
      </c>
      <c r="W331" s="101">
        <v>-0.87191156057632402</v>
      </c>
    </row>
    <row r="332" spans="2:23" x14ac:dyDescent="0.35">
      <c r="B332" s="55" t="s">
        <v>114</v>
      </c>
      <c r="C332" s="76" t="s">
        <v>137</v>
      </c>
      <c r="D332" s="55" t="s">
        <v>60</v>
      </c>
      <c r="E332" s="55" t="s">
        <v>190</v>
      </c>
      <c r="F332" s="70">
        <v>62.62</v>
      </c>
      <c r="G332" s="77">
        <v>54850</v>
      </c>
      <c r="H332" s="77">
        <v>62.62</v>
      </c>
      <c r="I332" s="77">
        <v>1</v>
      </c>
      <c r="J332" s="77">
        <v>0.312449498352939</v>
      </c>
      <c r="K332" s="77">
        <v>7.7123504326599998E-7</v>
      </c>
      <c r="L332" s="77">
        <v>18.587438502611199</v>
      </c>
      <c r="M332" s="77">
        <v>2.7293936736979998E-3</v>
      </c>
      <c r="N332" s="77">
        <v>-18.274989004258298</v>
      </c>
      <c r="O332" s="77">
        <v>-2.7286224386547302E-3</v>
      </c>
      <c r="P332" s="77">
        <v>-6.2433790882130999</v>
      </c>
      <c r="Q332" s="77">
        <v>-6.2433790882130999</v>
      </c>
      <c r="R332" s="77">
        <v>0</v>
      </c>
      <c r="S332" s="77">
        <v>3.0794028126918002E-4</v>
      </c>
      <c r="T332" s="77" t="s">
        <v>154</v>
      </c>
      <c r="U332" s="105">
        <v>-0.170866337108559</v>
      </c>
      <c r="V332" s="105">
        <v>-6.5936189877055795E-2</v>
      </c>
      <c r="W332" s="101">
        <v>-0.10493557095771699</v>
      </c>
    </row>
    <row r="333" spans="2:23" x14ac:dyDescent="0.35">
      <c r="B333" s="55" t="s">
        <v>114</v>
      </c>
      <c r="C333" s="76" t="s">
        <v>137</v>
      </c>
      <c r="D333" s="55" t="s">
        <v>60</v>
      </c>
      <c r="E333" s="55" t="s">
        <v>135</v>
      </c>
      <c r="F333" s="70">
        <v>62.49</v>
      </c>
      <c r="G333" s="77">
        <v>54250</v>
      </c>
      <c r="H333" s="77">
        <v>62.47</v>
      </c>
      <c r="I333" s="77">
        <v>1</v>
      </c>
      <c r="J333" s="77">
        <v>-6.7163470019834399</v>
      </c>
      <c r="K333" s="77">
        <v>6.1348671189430696E-4</v>
      </c>
      <c r="L333" s="77">
        <v>10.911460073457301</v>
      </c>
      <c r="M333" s="77">
        <v>1.6192154687112801E-3</v>
      </c>
      <c r="N333" s="77">
        <v>-17.6278070754407</v>
      </c>
      <c r="O333" s="77">
        <v>-1.00572875681697E-3</v>
      </c>
      <c r="P333" s="77">
        <v>-3.39266226111596</v>
      </c>
      <c r="Q333" s="77">
        <v>-3.3926622611159498</v>
      </c>
      <c r="R333" s="77">
        <v>0</v>
      </c>
      <c r="S333" s="77">
        <v>1.56538138164806E-4</v>
      </c>
      <c r="T333" s="77" t="s">
        <v>153</v>
      </c>
      <c r="U333" s="105">
        <v>-0.41539407423479402</v>
      </c>
      <c r="V333" s="105">
        <v>-0.16029782703861301</v>
      </c>
      <c r="W333" s="101">
        <v>-0.25510943284624998</v>
      </c>
    </row>
    <row r="334" spans="2:23" x14ac:dyDescent="0.35">
      <c r="B334" s="55" t="s">
        <v>114</v>
      </c>
      <c r="C334" s="76" t="s">
        <v>137</v>
      </c>
      <c r="D334" s="55" t="s">
        <v>60</v>
      </c>
      <c r="E334" s="55" t="s">
        <v>191</v>
      </c>
      <c r="F334" s="70">
        <v>62.41</v>
      </c>
      <c r="G334" s="77">
        <v>54250</v>
      </c>
      <c r="H334" s="77">
        <v>62.47</v>
      </c>
      <c r="I334" s="77">
        <v>1</v>
      </c>
      <c r="J334" s="77">
        <v>6.71801220915121</v>
      </c>
      <c r="K334" s="77">
        <v>2.71692762014674E-3</v>
      </c>
      <c r="L334" s="77">
        <v>-10.9070696442576</v>
      </c>
      <c r="M334" s="77">
        <v>7.1616429271260697E-3</v>
      </c>
      <c r="N334" s="77">
        <v>17.625081853408801</v>
      </c>
      <c r="O334" s="77">
        <v>-4.4447153069793301E-3</v>
      </c>
      <c r="P334" s="77">
        <v>3.3926622611157198</v>
      </c>
      <c r="Q334" s="77">
        <v>3.39266226111571</v>
      </c>
      <c r="R334" s="77">
        <v>0</v>
      </c>
      <c r="S334" s="77">
        <v>6.9291146452352798E-4</v>
      </c>
      <c r="T334" s="77" t="s">
        <v>153</v>
      </c>
      <c r="U334" s="105">
        <v>-1.33503293497235</v>
      </c>
      <c r="V334" s="105">
        <v>-0.51518038357978502</v>
      </c>
      <c r="W334" s="101">
        <v>-0.81989492868729796</v>
      </c>
    </row>
    <row r="335" spans="2:23" x14ac:dyDescent="0.35">
      <c r="B335" s="55" t="s">
        <v>114</v>
      </c>
      <c r="C335" s="76" t="s">
        <v>137</v>
      </c>
      <c r="D335" s="55" t="s">
        <v>60</v>
      </c>
      <c r="E335" s="55" t="s">
        <v>192</v>
      </c>
      <c r="F335" s="70">
        <v>62.61</v>
      </c>
      <c r="G335" s="77">
        <v>53550</v>
      </c>
      <c r="H335" s="77">
        <v>62.56</v>
      </c>
      <c r="I335" s="77">
        <v>1</v>
      </c>
      <c r="J335" s="77">
        <v>-11.9329252388301</v>
      </c>
      <c r="K335" s="77">
        <v>2.5203862741725101E-3</v>
      </c>
      <c r="L335" s="77">
        <v>15.483244856089801</v>
      </c>
      <c r="M335" s="77">
        <v>4.2432364215432604E-3</v>
      </c>
      <c r="N335" s="77">
        <v>-27.416170094919899</v>
      </c>
      <c r="O335" s="77">
        <v>-1.7228501473707501E-3</v>
      </c>
      <c r="P335" s="77">
        <v>-12.4959418784197</v>
      </c>
      <c r="Q335" s="77">
        <v>-12.4959418784196</v>
      </c>
      <c r="R335" s="77">
        <v>0</v>
      </c>
      <c r="S335" s="77">
        <v>2.7638295726905098E-3</v>
      </c>
      <c r="T335" s="77" t="s">
        <v>153</v>
      </c>
      <c r="U335" s="105">
        <v>-1.47863308121911</v>
      </c>
      <c r="V335" s="105">
        <v>-0.57059473066257804</v>
      </c>
      <c r="W335" s="101">
        <v>-0.90808528608017303</v>
      </c>
    </row>
    <row r="336" spans="2:23" x14ac:dyDescent="0.35">
      <c r="B336" s="55" t="s">
        <v>114</v>
      </c>
      <c r="C336" s="76" t="s">
        <v>137</v>
      </c>
      <c r="D336" s="55" t="s">
        <v>60</v>
      </c>
      <c r="E336" s="55" t="s">
        <v>193</v>
      </c>
      <c r="F336" s="70">
        <v>62.03</v>
      </c>
      <c r="G336" s="77">
        <v>58200</v>
      </c>
      <c r="H336" s="77">
        <v>61.37</v>
      </c>
      <c r="I336" s="77">
        <v>1</v>
      </c>
      <c r="J336" s="77">
        <v>-33.428766191651398</v>
      </c>
      <c r="K336" s="77">
        <v>0.19667690400091301</v>
      </c>
      <c r="L336" s="77">
        <v>31.853416761502199</v>
      </c>
      <c r="M336" s="77">
        <v>0.17857666805122299</v>
      </c>
      <c r="N336" s="77">
        <v>-65.282182953153594</v>
      </c>
      <c r="O336" s="77">
        <v>1.8100235949689601E-2</v>
      </c>
      <c r="P336" s="77">
        <v>-22.283077512310498</v>
      </c>
      <c r="Q336" s="77">
        <v>-22.283077512310498</v>
      </c>
      <c r="R336" s="77">
        <v>0</v>
      </c>
      <c r="S336" s="77">
        <v>8.7390255641856304E-2</v>
      </c>
      <c r="T336" s="77" t="s">
        <v>154</v>
      </c>
      <c r="U336" s="105">
        <v>-41.969456190985703</v>
      </c>
      <c r="V336" s="105">
        <v>-16.195735680149902</v>
      </c>
      <c r="W336" s="101">
        <v>-25.7750527266696</v>
      </c>
    </row>
    <row r="337" spans="2:23" x14ac:dyDescent="0.35">
      <c r="B337" s="55" t="s">
        <v>114</v>
      </c>
      <c r="C337" s="76" t="s">
        <v>137</v>
      </c>
      <c r="D337" s="55" t="s">
        <v>60</v>
      </c>
      <c r="E337" s="55" t="s">
        <v>194</v>
      </c>
      <c r="F337" s="70">
        <v>62.7</v>
      </c>
      <c r="G337" s="77">
        <v>53000</v>
      </c>
      <c r="H337" s="77">
        <v>62.77</v>
      </c>
      <c r="I337" s="77">
        <v>1</v>
      </c>
      <c r="J337" s="77">
        <v>29.415270444817899</v>
      </c>
      <c r="K337" s="77">
        <v>2.1389181105648698E-2</v>
      </c>
      <c r="L337" s="77">
        <v>65.186390313939299</v>
      </c>
      <c r="M337" s="77">
        <v>0.105041842719026</v>
      </c>
      <c r="N337" s="77">
        <v>-35.771119869121499</v>
      </c>
      <c r="O337" s="77">
        <v>-8.3652661613377297E-2</v>
      </c>
      <c r="P337" s="77">
        <v>-15.2303125501331</v>
      </c>
      <c r="Q337" s="77">
        <v>-15.230312550133</v>
      </c>
      <c r="R337" s="77">
        <v>0</v>
      </c>
      <c r="S337" s="77">
        <v>5.7341110316635902E-3</v>
      </c>
      <c r="T337" s="77" t="s">
        <v>154</v>
      </c>
      <c r="U337" s="105">
        <v>-2.7439713354766999</v>
      </c>
      <c r="V337" s="105">
        <v>-1.0588803977125001</v>
      </c>
      <c r="W337" s="101">
        <v>-1.68517803829854</v>
      </c>
    </row>
    <row r="338" spans="2:23" x14ac:dyDescent="0.35">
      <c r="B338" s="55" t="s">
        <v>114</v>
      </c>
      <c r="C338" s="76" t="s">
        <v>137</v>
      </c>
      <c r="D338" s="55" t="s">
        <v>60</v>
      </c>
      <c r="E338" s="55" t="s">
        <v>195</v>
      </c>
      <c r="F338" s="70">
        <v>62.52</v>
      </c>
      <c r="G338" s="77">
        <v>56100</v>
      </c>
      <c r="H338" s="77">
        <v>62.57</v>
      </c>
      <c r="I338" s="77">
        <v>1</v>
      </c>
      <c r="J338" s="77">
        <v>4.2186272850219204</v>
      </c>
      <c r="K338" s="77">
        <v>1.36323611861675E-3</v>
      </c>
      <c r="L338" s="77">
        <v>23.106335626343</v>
      </c>
      <c r="M338" s="77">
        <v>4.0896950349514002E-2</v>
      </c>
      <c r="N338" s="77">
        <v>-18.887708341321002</v>
      </c>
      <c r="O338" s="77">
        <v>-3.9533714230897202E-2</v>
      </c>
      <c r="P338" s="77">
        <v>-22.540365590538698</v>
      </c>
      <c r="Q338" s="77">
        <v>-22.540365590538599</v>
      </c>
      <c r="R338" s="77">
        <v>0</v>
      </c>
      <c r="S338" s="77">
        <v>3.8918015001163701E-2</v>
      </c>
      <c r="T338" s="77" t="s">
        <v>153</v>
      </c>
      <c r="U338" s="105">
        <v>-1.5282507395054601</v>
      </c>
      <c r="V338" s="105">
        <v>-0.58974185696836001</v>
      </c>
      <c r="W338" s="101">
        <v>-0.93855739304970098</v>
      </c>
    </row>
    <row r="339" spans="2:23" x14ac:dyDescent="0.35">
      <c r="B339" s="55" t="s">
        <v>114</v>
      </c>
      <c r="C339" s="76" t="s">
        <v>137</v>
      </c>
      <c r="D339" s="55" t="s">
        <v>60</v>
      </c>
      <c r="E339" s="55" t="s">
        <v>136</v>
      </c>
      <c r="F339" s="70">
        <v>62.58</v>
      </c>
      <c r="G339" s="77">
        <v>56100</v>
      </c>
      <c r="H339" s="77">
        <v>62.57</v>
      </c>
      <c r="I339" s="77">
        <v>1</v>
      </c>
      <c r="J339" s="77">
        <v>6.0233665980279801E-2</v>
      </c>
      <c r="K339" s="77">
        <v>3.0004341659100002E-7</v>
      </c>
      <c r="L339" s="77">
        <v>-27.625012078825701</v>
      </c>
      <c r="M339" s="77">
        <v>6.31117848777802E-2</v>
      </c>
      <c r="N339" s="77">
        <v>27.685245744805901</v>
      </c>
      <c r="O339" s="77">
        <v>-6.3111484834363699E-2</v>
      </c>
      <c r="P339" s="77">
        <v>24.384221347794199</v>
      </c>
      <c r="Q339" s="77">
        <v>24.384221347794199</v>
      </c>
      <c r="R339" s="77">
        <v>0</v>
      </c>
      <c r="S339" s="77">
        <v>4.9172613736051099E-2</v>
      </c>
      <c r="T339" s="77" t="s">
        <v>153</v>
      </c>
      <c r="U339" s="105">
        <v>-3.6723487060623001</v>
      </c>
      <c r="V339" s="105">
        <v>-1.41713508743294</v>
      </c>
      <c r="W339" s="101">
        <v>-2.2553301881905901</v>
      </c>
    </row>
    <row r="340" spans="2:23" x14ac:dyDescent="0.35">
      <c r="B340" s="55" t="s">
        <v>114</v>
      </c>
      <c r="C340" s="76" t="s">
        <v>137</v>
      </c>
      <c r="D340" s="55" t="s">
        <v>60</v>
      </c>
      <c r="E340" s="55" t="s">
        <v>196</v>
      </c>
      <c r="F340" s="70">
        <v>62.24</v>
      </c>
      <c r="G340" s="77">
        <v>58054</v>
      </c>
      <c r="H340" s="77">
        <v>62.17</v>
      </c>
      <c r="I340" s="77">
        <v>1</v>
      </c>
      <c r="J340" s="77">
        <v>-11.6980552545682</v>
      </c>
      <c r="K340" s="77">
        <v>7.6906607167278804E-3</v>
      </c>
      <c r="L340" s="77">
        <v>-11.0003721136256</v>
      </c>
      <c r="M340" s="77">
        <v>6.8006600890686804E-3</v>
      </c>
      <c r="N340" s="77">
        <v>-0.69768314094253203</v>
      </c>
      <c r="O340" s="77">
        <v>8.9000062765919302E-4</v>
      </c>
      <c r="P340" s="77">
        <v>-0.28849963394459999</v>
      </c>
      <c r="Q340" s="77">
        <v>-0.28849963394459999</v>
      </c>
      <c r="R340" s="77">
        <v>0</v>
      </c>
      <c r="S340" s="77">
        <v>4.6776405797829996E-6</v>
      </c>
      <c r="T340" s="77" t="s">
        <v>153</v>
      </c>
      <c r="U340" s="105">
        <v>6.5246691775626897E-3</v>
      </c>
      <c r="V340" s="105">
        <v>-2.51782670043084E-3</v>
      </c>
      <c r="W340" s="101">
        <v>9.0420284811277996E-3</v>
      </c>
    </row>
    <row r="341" spans="2:23" x14ac:dyDescent="0.35">
      <c r="B341" s="55" t="s">
        <v>114</v>
      </c>
      <c r="C341" s="76" t="s">
        <v>137</v>
      </c>
      <c r="D341" s="55" t="s">
        <v>60</v>
      </c>
      <c r="E341" s="55" t="s">
        <v>196</v>
      </c>
      <c r="F341" s="70">
        <v>62.24</v>
      </c>
      <c r="G341" s="77">
        <v>58104</v>
      </c>
      <c r="H341" s="77">
        <v>62.12</v>
      </c>
      <c r="I341" s="77">
        <v>1</v>
      </c>
      <c r="J341" s="77">
        <v>-13.2222497262409</v>
      </c>
      <c r="K341" s="77">
        <v>1.5629613171383099E-2</v>
      </c>
      <c r="L341" s="77">
        <v>-12.5250056442454</v>
      </c>
      <c r="M341" s="77">
        <v>1.40246935151211E-2</v>
      </c>
      <c r="N341" s="77">
        <v>-0.69724408199546595</v>
      </c>
      <c r="O341" s="77">
        <v>1.6049196562619599E-3</v>
      </c>
      <c r="P341" s="77">
        <v>-0.288194100840587</v>
      </c>
      <c r="Q341" s="77">
        <v>-0.288194100840587</v>
      </c>
      <c r="R341" s="77">
        <v>0</v>
      </c>
      <c r="S341" s="77">
        <v>7.4251920744829997E-6</v>
      </c>
      <c r="T341" s="77" t="s">
        <v>153</v>
      </c>
      <c r="U341" s="105">
        <v>1.61246143869095E-2</v>
      </c>
      <c r="V341" s="105">
        <v>-6.2223820905932701E-3</v>
      </c>
      <c r="W341" s="101">
        <v>2.23458413853409E-2</v>
      </c>
    </row>
    <row r="342" spans="2:23" x14ac:dyDescent="0.35">
      <c r="B342" s="55" t="s">
        <v>114</v>
      </c>
      <c r="C342" s="76" t="s">
        <v>137</v>
      </c>
      <c r="D342" s="55" t="s">
        <v>60</v>
      </c>
      <c r="E342" s="55" t="s">
        <v>197</v>
      </c>
      <c r="F342" s="70">
        <v>62.17</v>
      </c>
      <c r="G342" s="77">
        <v>58104</v>
      </c>
      <c r="H342" s="77">
        <v>62.12</v>
      </c>
      <c r="I342" s="77">
        <v>1</v>
      </c>
      <c r="J342" s="77">
        <v>-15.8287846072558</v>
      </c>
      <c r="K342" s="77">
        <v>8.3683840995728495E-3</v>
      </c>
      <c r="L342" s="77">
        <v>-15.130295482740101</v>
      </c>
      <c r="M342" s="77">
        <v>7.6461231025938096E-3</v>
      </c>
      <c r="N342" s="77">
        <v>-0.69848912451578904</v>
      </c>
      <c r="O342" s="77">
        <v>7.2226099697903997E-4</v>
      </c>
      <c r="P342" s="77">
        <v>-0.28849963394627898</v>
      </c>
      <c r="Q342" s="77">
        <v>-0.28849963394627798</v>
      </c>
      <c r="R342" s="77">
        <v>0</v>
      </c>
      <c r="S342" s="77">
        <v>2.7799500954900001E-6</v>
      </c>
      <c r="T342" s="77" t="s">
        <v>153</v>
      </c>
      <c r="U342" s="105">
        <v>9.9604534314699893E-3</v>
      </c>
      <c r="V342" s="105">
        <v>-3.8436731297266098E-3</v>
      </c>
      <c r="W342" s="101">
        <v>1.3803413040773E-2</v>
      </c>
    </row>
    <row r="343" spans="2:23" x14ac:dyDescent="0.35">
      <c r="B343" s="55" t="s">
        <v>114</v>
      </c>
      <c r="C343" s="76" t="s">
        <v>137</v>
      </c>
      <c r="D343" s="55" t="s">
        <v>60</v>
      </c>
      <c r="E343" s="55" t="s">
        <v>198</v>
      </c>
      <c r="F343" s="70">
        <v>61.19</v>
      </c>
      <c r="G343" s="77">
        <v>58200</v>
      </c>
      <c r="H343" s="77">
        <v>61.37</v>
      </c>
      <c r="I343" s="77">
        <v>1</v>
      </c>
      <c r="J343" s="77">
        <v>62.325141098355097</v>
      </c>
      <c r="K343" s="77">
        <v>0.158872909408832</v>
      </c>
      <c r="L343" s="77">
        <v>-3.0453387723722201</v>
      </c>
      <c r="M343" s="77">
        <v>3.7931020895520503E-4</v>
      </c>
      <c r="N343" s="77">
        <v>65.370479870727294</v>
      </c>
      <c r="O343" s="77">
        <v>0.15849359919987599</v>
      </c>
      <c r="P343" s="77">
        <v>22.283077512311198</v>
      </c>
      <c r="Q343" s="77">
        <v>22.283077512311198</v>
      </c>
      <c r="R343" s="77">
        <v>0</v>
      </c>
      <c r="S343" s="77">
        <v>2.03083037258645E-2</v>
      </c>
      <c r="T343" s="77" t="s">
        <v>153</v>
      </c>
      <c r="U343" s="105">
        <v>-2.0541986177624598</v>
      </c>
      <c r="V343" s="105">
        <v>-0.79270166609773196</v>
      </c>
      <c r="W343" s="101">
        <v>-1.26156215708249</v>
      </c>
    </row>
    <row r="344" spans="2:23" x14ac:dyDescent="0.35">
      <c r="B344" s="55" t="s">
        <v>114</v>
      </c>
      <c r="C344" s="76" t="s">
        <v>137</v>
      </c>
      <c r="D344" s="55" t="s">
        <v>60</v>
      </c>
      <c r="E344" s="55" t="s">
        <v>198</v>
      </c>
      <c r="F344" s="70">
        <v>61.19</v>
      </c>
      <c r="G344" s="77">
        <v>58300</v>
      </c>
      <c r="H344" s="77">
        <v>61.03</v>
      </c>
      <c r="I344" s="77">
        <v>1</v>
      </c>
      <c r="J344" s="77">
        <v>-34.807131544841504</v>
      </c>
      <c r="K344" s="77">
        <v>4.5917229801798201E-2</v>
      </c>
      <c r="L344" s="77">
        <v>-15.1022877732808</v>
      </c>
      <c r="M344" s="77">
        <v>8.6441977379067506E-3</v>
      </c>
      <c r="N344" s="77">
        <v>-19.7048437715607</v>
      </c>
      <c r="O344" s="77">
        <v>3.7273032063891501E-2</v>
      </c>
      <c r="P344" s="77">
        <v>-27.5331284939342</v>
      </c>
      <c r="Q344" s="77">
        <v>-27.5331284939341</v>
      </c>
      <c r="R344" s="77">
        <v>0</v>
      </c>
      <c r="S344" s="77">
        <v>2.8730972940746301E-2</v>
      </c>
      <c r="T344" s="77" t="s">
        <v>153</v>
      </c>
      <c r="U344" s="105">
        <v>-0.87502001402524399</v>
      </c>
      <c r="V344" s="105">
        <v>-0.33766443857420497</v>
      </c>
      <c r="W344" s="101">
        <v>-0.53738335078155997</v>
      </c>
    </row>
    <row r="345" spans="2:23" x14ac:dyDescent="0.35">
      <c r="B345" s="55" t="s">
        <v>114</v>
      </c>
      <c r="C345" s="76" t="s">
        <v>137</v>
      </c>
      <c r="D345" s="55" t="s">
        <v>60</v>
      </c>
      <c r="E345" s="55" t="s">
        <v>198</v>
      </c>
      <c r="F345" s="70">
        <v>61.19</v>
      </c>
      <c r="G345" s="77">
        <v>58500</v>
      </c>
      <c r="H345" s="77">
        <v>61.17</v>
      </c>
      <c r="I345" s="77">
        <v>1</v>
      </c>
      <c r="J345" s="77">
        <v>-63.553806247472998</v>
      </c>
      <c r="K345" s="77">
        <v>2.1003248700414999E-2</v>
      </c>
      <c r="L345" s="77">
        <v>-17.780607198301301</v>
      </c>
      <c r="M345" s="77">
        <v>1.64397996016948E-3</v>
      </c>
      <c r="N345" s="77">
        <v>-45.773199049171701</v>
      </c>
      <c r="O345" s="77">
        <v>1.9359268740245499E-2</v>
      </c>
      <c r="P345" s="77">
        <v>5.2500509816216203</v>
      </c>
      <c r="Q345" s="77">
        <v>5.2500509816216097</v>
      </c>
      <c r="R345" s="77">
        <v>0</v>
      </c>
      <c r="S345" s="77">
        <v>1.43327783610056E-4</v>
      </c>
      <c r="T345" s="77" t="s">
        <v>153</v>
      </c>
      <c r="U345" s="105">
        <v>0.26893608054496698</v>
      </c>
      <c r="V345" s="105">
        <v>-0.10378065552103299</v>
      </c>
      <c r="W345" s="101">
        <v>0.37269747073963599</v>
      </c>
    </row>
    <row r="346" spans="2:23" x14ac:dyDescent="0.35">
      <c r="B346" s="55" t="s">
        <v>114</v>
      </c>
      <c r="C346" s="76" t="s">
        <v>137</v>
      </c>
      <c r="D346" s="55" t="s">
        <v>60</v>
      </c>
      <c r="E346" s="55" t="s">
        <v>199</v>
      </c>
      <c r="F346" s="70">
        <v>61.03</v>
      </c>
      <c r="G346" s="77">
        <v>58305</v>
      </c>
      <c r="H346" s="77">
        <v>61.03</v>
      </c>
      <c r="I346" s="77">
        <v>1</v>
      </c>
      <c r="J346" s="77">
        <v>1.8314300000000001E-13</v>
      </c>
      <c r="K346" s="77">
        <v>0</v>
      </c>
      <c r="L346" s="77">
        <v>-1.2E-15</v>
      </c>
      <c r="M346" s="77">
        <v>0</v>
      </c>
      <c r="N346" s="77">
        <v>1.8434199999999999E-13</v>
      </c>
      <c r="O346" s="77">
        <v>0</v>
      </c>
      <c r="P346" s="77">
        <v>-7.7657000000000004E-14</v>
      </c>
      <c r="Q346" s="77">
        <v>-7.7658000000000001E-14</v>
      </c>
      <c r="R346" s="77">
        <v>0</v>
      </c>
      <c r="S346" s="77">
        <v>0</v>
      </c>
      <c r="T346" s="77" t="s">
        <v>153</v>
      </c>
      <c r="U346" s="105">
        <v>0</v>
      </c>
      <c r="V346" s="105">
        <v>0</v>
      </c>
      <c r="W346" s="101">
        <v>0</v>
      </c>
    </row>
    <row r="347" spans="2:23" x14ac:dyDescent="0.35">
      <c r="B347" s="55" t="s">
        <v>114</v>
      </c>
      <c r="C347" s="76" t="s">
        <v>137</v>
      </c>
      <c r="D347" s="55" t="s">
        <v>60</v>
      </c>
      <c r="E347" s="55" t="s">
        <v>199</v>
      </c>
      <c r="F347" s="70">
        <v>61.03</v>
      </c>
      <c r="G347" s="77">
        <v>58350</v>
      </c>
      <c r="H347" s="77">
        <v>60.51</v>
      </c>
      <c r="I347" s="77">
        <v>1</v>
      </c>
      <c r="J347" s="77">
        <v>-61.376312820394197</v>
      </c>
      <c r="K347" s="77">
        <v>0.249755532710803</v>
      </c>
      <c r="L347" s="77">
        <v>-31.343355860155199</v>
      </c>
      <c r="M347" s="77">
        <v>6.5133514921010494E-2</v>
      </c>
      <c r="N347" s="77">
        <v>-30.032956960239002</v>
      </c>
      <c r="O347" s="77">
        <v>0.18462201778979201</v>
      </c>
      <c r="P347" s="77">
        <v>-48.965232565256699</v>
      </c>
      <c r="Q347" s="77">
        <v>-48.965232565256699</v>
      </c>
      <c r="R347" s="77">
        <v>0</v>
      </c>
      <c r="S347" s="77">
        <v>0.15896048221125</v>
      </c>
      <c r="T347" s="77" t="s">
        <v>153</v>
      </c>
      <c r="U347" s="105">
        <v>-4.3976575982386903</v>
      </c>
      <c r="V347" s="105">
        <v>-1.69702699383972</v>
      </c>
      <c r="W347" s="101">
        <v>-2.7007701970841</v>
      </c>
    </row>
    <row r="348" spans="2:23" x14ac:dyDescent="0.35">
      <c r="B348" s="55" t="s">
        <v>114</v>
      </c>
      <c r="C348" s="76" t="s">
        <v>137</v>
      </c>
      <c r="D348" s="55" t="s">
        <v>60</v>
      </c>
      <c r="E348" s="55" t="s">
        <v>199</v>
      </c>
      <c r="F348" s="70">
        <v>61.03</v>
      </c>
      <c r="G348" s="77">
        <v>58600</v>
      </c>
      <c r="H348" s="77">
        <v>61.04</v>
      </c>
      <c r="I348" s="77">
        <v>1</v>
      </c>
      <c r="J348" s="77">
        <v>26.420004702335</v>
      </c>
      <c r="K348" s="77">
        <v>2.6803839301301801E-3</v>
      </c>
      <c r="L348" s="77">
        <v>16.203675117097799</v>
      </c>
      <c r="M348" s="77">
        <v>1.0082268952337401E-3</v>
      </c>
      <c r="N348" s="77">
        <v>10.216329585237199</v>
      </c>
      <c r="O348" s="77">
        <v>1.67215703489644E-3</v>
      </c>
      <c r="P348" s="77">
        <v>21.4321040713244</v>
      </c>
      <c r="Q348" s="77">
        <v>21.4321040713243</v>
      </c>
      <c r="R348" s="77">
        <v>0</v>
      </c>
      <c r="S348" s="77">
        <v>1.7638467261084699E-3</v>
      </c>
      <c r="T348" s="77" t="s">
        <v>154</v>
      </c>
      <c r="U348" s="105">
        <v>-1.03191227447284E-4</v>
      </c>
      <c r="V348" s="105">
        <v>-3.9820812465171002E-5</v>
      </c>
      <c r="W348" s="101">
        <v>-6.3373690530561406E-5</v>
      </c>
    </row>
    <row r="349" spans="2:23" x14ac:dyDescent="0.35">
      <c r="B349" s="55" t="s">
        <v>114</v>
      </c>
      <c r="C349" s="76" t="s">
        <v>137</v>
      </c>
      <c r="D349" s="55" t="s">
        <v>60</v>
      </c>
      <c r="E349" s="55" t="s">
        <v>200</v>
      </c>
      <c r="F349" s="70">
        <v>61.03</v>
      </c>
      <c r="G349" s="77">
        <v>58300</v>
      </c>
      <c r="H349" s="77">
        <v>61.03</v>
      </c>
      <c r="I349" s="77">
        <v>2</v>
      </c>
      <c r="J349" s="77">
        <v>-1.3147099999999999E-13</v>
      </c>
      <c r="K349" s="77">
        <v>0</v>
      </c>
      <c r="L349" s="77">
        <v>6.8489999999999999E-15</v>
      </c>
      <c r="M349" s="77">
        <v>0</v>
      </c>
      <c r="N349" s="77">
        <v>-1.3832000000000001E-13</v>
      </c>
      <c r="O349" s="77">
        <v>0</v>
      </c>
      <c r="P349" s="77">
        <v>4.1607000000000003E-14</v>
      </c>
      <c r="Q349" s="77">
        <v>4.1607000000000003E-14</v>
      </c>
      <c r="R349" s="77">
        <v>0</v>
      </c>
      <c r="S349" s="77">
        <v>0</v>
      </c>
      <c r="T349" s="77" t="s">
        <v>153</v>
      </c>
      <c r="U349" s="105">
        <v>0</v>
      </c>
      <c r="V349" s="105">
        <v>0</v>
      </c>
      <c r="W349" s="101">
        <v>0</v>
      </c>
    </row>
    <row r="350" spans="2:23" x14ac:dyDescent="0.35">
      <c r="B350" s="55" t="s">
        <v>114</v>
      </c>
      <c r="C350" s="76" t="s">
        <v>137</v>
      </c>
      <c r="D350" s="55" t="s">
        <v>60</v>
      </c>
      <c r="E350" s="55" t="s">
        <v>201</v>
      </c>
      <c r="F350" s="70">
        <v>61.51</v>
      </c>
      <c r="G350" s="77">
        <v>58500</v>
      </c>
      <c r="H350" s="77">
        <v>61.17</v>
      </c>
      <c r="I350" s="77">
        <v>1</v>
      </c>
      <c r="J350" s="77">
        <v>-152.56764344240599</v>
      </c>
      <c r="K350" s="77">
        <v>0.32820409014052698</v>
      </c>
      <c r="L350" s="77">
        <v>-44.298527056514601</v>
      </c>
      <c r="M350" s="77">
        <v>2.7669268941212199E-2</v>
      </c>
      <c r="N350" s="77">
        <v>-108.269116385892</v>
      </c>
      <c r="O350" s="77">
        <v>0.30053482119931402</v>
      </c>
      <c r="P350" s="77">
        <v>-26.682155052945699</v>
      </c>
      <c r="Q350" s="77">
        <v>-26.682155052945699</v>
      </c>
      <c r="R350" s="77">
        <v>0</v>
      </c>
      <c r="S350" s="77">
        <v>1.00383173155991E-2</v>
      </c>
      <c r="T350" s="77" t="s">
        <v>153</v>
      </c>
      <c r="U350" s="105">
        <v>-18.376693638836802</v>
      </c>
      <c r="V350" s="105">
        <v>-7.0914445852080901</v>
      </c>
      <c r="W350" s="101">
        <v>-11.2858323759888</v>
      </c>
    </row>
    <row r="351" spans="2:23" x14ac:dyDescent="0.35">
      <c r="B351" s="55" t="s">
        <v>114</v>
      </c>
      <c r="C351" s="76" t="s">
        <v>137</v>
      </c>
      <c r="D351" s="55" t="s">
        <v>60</v>
      </c>
      <c r="E351" s="55" t="s">
        <v>202</v>
      </c>
      <c r="F351" s="70">
        <v>61.17</v>
      </c>
      <c r="G351" s="77">
        <v>58600</v>
      </c>
      <c r="H351" s="77">
        <v>61.04</v>
      </c>
      <c r="I351" s="77">
        <v>1</v>
      </c>
      <c r="J351" s="77">
        <v>-19.304549101037999</v>
      </c>
      <c r="K351" s="77">
        <v>1.7030818650943601E-2</v>
      </c>
      <c r="L351" s="77">
        <v>-9.0956805910322807</v>
      </c>
      <c r="M351" s="77">
        <v>3.7808252274235199E-3</v>
      </c>
      <c r="N351" s="77">
        <v>-10.2088685100058</v>
      </c>
      <c r="O351" s="77">
        <v>1.324999342352E-2</v>
      </c>
      <c r="P351" s="77">
        <v>-21.432104071323501</v>
      </c>
      <c r="Q351" s="77">
        <v>-21.432104071323401</v>
      </c>
      <c r="R351" s="77">
        <v>0</v>
      </c>
      <c r="S351" s="77">
        <v>2.09916133810286E-2</v>
      </c>
      <c r="T351" s="77" t="s">
        <v>154</v>
      </c>
      <c r="U351" s="105">
        <v>-0.51751205815658197</v>
      </c>
      <c r="V351" s="105">
        <v>-0.19970448192260701</v>
      </c>
      <c r="W351" s="101">
        <v>-0.31782400336505001</v>
      </c>
    </row>
    <row r="352" spans="2:23" x14ac:dyDescent="0.35">
      <c r="B352" s="55" t="s">
        <v>114</v>
      </c>
      <c r="C352" s="76" t="s">
        <v>115</v>
      </c>
      <c r="D352" s="55" t="s">
        <v>61</v>
      </c>
      <c r="E352" s="55" t="s">
        <v>116</v>
      </c>
      <c r="F352" s="70">
        <v>63.44</v>
      </c>
      <c r="G352" s="77">
        <v>50050</v>
      </c>
      <c r="H352" s="77">
        <v>61.58</v>
      </c>
      <c r="I352" s="77">
        <v>1</v>
      </c>
      <c r="J352" s="77">
        <v>-81.242141045707598</v>
      </c>
      <c r="K352" s="77">
        <v>1.2078522431493901</v>
      </c>
      <c r="L352" s="77">
        <v>14.581949864904599</v>
      </c>
      <c r="M352" s="77">
        <v>3.8911886920854302E-2</v>
      </c>
      <c r="N352" s="77">
        <v>-95.824090910612199</v>
      </c>
      <c r="O352" s="77">
        <v>1.1689403562285301</v>
      </c>
      <c r="P352" s="77">
        <v>-38.621916391000603</v>
      </c>
      <c r="Q352" s="77">
        <v>-38.621916391000497</v>
      </c>
      <c r="R352" s="77">
        <v>0</v>
      </c>
      <c r="S352" s="77">
        <v>0.272972393905559</v>
      </c>
      <c r="T352" s="77" t="s">
        <v>131</v>
      </c>
      <c r="U352" s="105">
        <v>-105.59994214697601</v>
      </c>
      <c r="V352" s="105">
        <v>-42.805429532417797</v>
      </c>
      <c r="W352" s="101">
        <v>-62.794332457898001</v>
      </c>
    </row>
    <row r="353" spans="2:23" x14ac:dyDescent="0.35">
      <c r="B353" s="55" t="s">
        <v>114</v>
      </c>
      <c r="C353" s="76" t="s">
        <v>115</v>
      </c>
      <c r="D353" s="55" t="s">
        <v>61</v>
      </c>
      <c r="E353" s="55" t="s">
        <v>132</v>
      </c>
      <c r="F353" s="70">
        <v>62.69</v>
      </c>
      <c r="G353" s="77">
        <v>56050</v>
      </c>
      <c r="H353" s="77">
        <v>62.6</v>
      </c>
      <c r="I353" s="77">
        <v>1</v>
      </c>
      <c r="J353" s="77">
        <v>-26.039310649128801</v>
      </c>
      <c r="K353" s="77">
        <v>2.1697462370618599E-2</v>
      </c>
      <c r="L353" s="77">
        <v>-46.934332257047501</v>
      </c>
      <c r="M353" s="77">
        <v>7.04906094212778E-2</v>
      </c>
      <c r="N353" s="77">
        <v>20.8950216079187</v>
      </c>
      <c r="O353" s="77">
        <v>-4.8793147050659201E-2</v>
      </c>
      <c r="P353" s="77">
        <v>16.627485518866099</v>
      </c>
      <c r="Q353" s="77">
        <v>16.627485518865999</v>
      </c>
      <c r="R353" s="77">
        <v>0</v>
      </c>
      <c r="S353" s="77">
        <v>8.8471447897632404E-3</v>
      </c>
      <c r="T353" s="77" t="s">
        <v>131</v>
      </c>
      <c r="U353" s="105">
        <v>-1.0806057647123399</v>
      </c>
      <c r="V353" s="105">
        <v>-0.43802859142989697</v>
      </c>
      <c r="W353" s="101">
        <v>-0.64257532973668297</v>
      </c>
    </row>
    <row r="354" spans="2:23" x14ac:dyDescent="0.35">
      <c r="B354" s="55" t="s">
        <v>114</v>
      </c>
      <c r="C354" s="76" t="s">
        <v>115</v>
      </c>
      <c r="D354" s="55" t="s">
        <v>61</v>
      </c>
      <c r="E354" s="55" t="s">
        <v>118</v>
      </c>
      <c r="F354" s="70">
        <v>61.58</v>
      </c>
      <c r="G354" s="77">
        <v>51450</v>
      </c>
      <c r="H354" s="77">
        <v>62.4</v>
      </c>
      <c r="I354" s="77">
        <v>10</v>
      </c>
      <c r="J354" s="77">
        <v>32.374174304376197</v>
      </c>
      <c r="K354" s="77">
        <v>0.182786401033639</v>
      </c>
      <c r="L354" s="77">
        <v>70.2918705489801</v>
      </c>
      <c r="M354" s="77">
        <v>0.86170116818388598</v>
      </c>
      <c r="N354" s="77">
        <v>-37.917696244603903</v>
      </c>
      <c r="O354" s="77">
        <v>-0.67891476715024701</v>
      </c>
      <c r="P354" s="77">
        <v>-17.237640843053398</v>
      </c>
      <c r="Q354" s="77">
        <v>-17.237640843053398</v>
      </c>
      <c r="R354" s="77">
        <v>0</v>
      </c>
      <c r="S354" s="77">
        <v>5.1820564063867598E-2</v>
      </c>
      <c r="T354" s="77" t="s">
        <v>133</v>
      </c>
      <c r="U354" s="105">
        <v>-10.993415495068501</v>
      </c>
      <c r="V354" s="105">
        <v>-4.45623229262557</v>
      </c>
      <c r="W354" s="101">
        <v>-6.5371644473472799</v>
      </c>
    </row>
    <row r="355" spans="2:23" x14ac:dyDescent="0.35">
      <c r="B355" s="55" t="s">
        <v>114</v>
      </c>
      <c r="C355" s="76" t="s">
        <v>115</v>
      </c>
      <c r="D355" s="55" t="s">
        <v>61</v>
      </c>
      <c r="E355" s="55" t="s">
        <v>134</v>
      </c>
      <c r="F355" s="70">
        <v>62.4</v>
      </c>
      <c r="G355" s="77">
        <v>54000</v>
      </c>
      <c r="H355" s="77">
        <v>62.54</v>
      </c>
      <c r="I355" s="77">
        <v>10</v>
      </c>
      <c r="J355" s="77">
        <v>19.144913760728599</v>
      </c>
      <c r="K355" s="77">
        <v>1.7534686263810401E-2</v>
      </c>
      <c r="L355" s="77">
        <v>56.6551414280881</v>
      </c>
      <c r="M355" s="77">
        <v>0.15355707360332199</v>
      </c>
      <c r="N355" s="77">
        <v>-37.510227667359501</v>
      </c>
      <c r="O355" s="77">
        <v>-0.136022387339512</v>
      </c>
      <c r="P355" s="77">
        <v>-17.237640843052802</v>
      </c>
      <c r="Q355" s="77">
        <v>-17.237640843052699</v>
      </c>
      <c r="R355" s="77">
        <v>0</v>
      </c>
      <c r="S355" s="77">
        <v>1.42149987661425E-2</v>
      </c>
      <c r="T355" s="77" t="s">
        <v>133</v>
      </c>
      <c r="U355" s="105">
        <v>-3.2458866636689399</v>
      </c>
      <c r="V355" s="105">
        <v>-1.3157353122269</v>
      </c>
      <c r="W355" s="101">
        <v>-1.93014581386227</v>
      </c>
    </row>
    <row r="356" spans="2:23" x14ac:dyDescent="0.35">
      <c r="B356" s="55" t="s">
        <v>114</v>
      </c>
      <c r="C356" s="76" t="s">
        <v>115</v>
      </c>
      <c r="D356" s="55" t="s">
        <v>61</v>
      </c>
      <c r="E356" s="55" t="s">
        <v>135</v>
      </c>
      <c r="F356" s="70">
        <v>62.54</v>
      </c>
      <c r="G356" s="77">
        <v>56100</v>
      </c>
      <c r="H356" s="77">
        <v>62.6</v>
      </c>
      <c r="I356" s="77">
        <v>10</v>
      </c>
      <c r="J356" s="77">
        <v>0.39814546951230001</v>
      </c>
      <c r="K356" s="77">
        <v>2.8977422162471001E-5</v>
      </c>
      <c r="L356" s="77">
        <v>36.222478979694202</v>
      </c>
      <c r="M356" s="77">
        <v>0.23984602737180599</v>
      </c>
      <c r="N356" s="77">
        <v>-35.824333510181901</v>
      </c>
      <c r="O356" s="77">
        <v>-0.23981704994964301</v>
      </c>
      <c r="P356" s="77">
        <v>-25.494401844209701</v>
      </c>
      <c r="Q356" s="77">
        <v>-25.494401844209602</v>
      </c>
      <c r="R356" s="77">
        <v>0</v>
      </c>
      <c r="S356" s="77">
        <v>0.118813515242031</v>
      </c>
      <c r="T356" s="77" t="s">
        <v>133</v>
      </c>
      <c r="U356" s="105">
        <v>-12.8558928047382</v>
      </c>
      <c r="V356" s="105">
        <v>-5.2111961648957603</v>
      </c>
      <c r="W356" s="101">
        <v>-7.6446747073046799</v>
      </c>
    </row>
    <row r="357" spans="2:23" x14ac:dyDescent="0.35">
      <c r="B357" s="55" t="s">
        <v>114</v>
      </c>
      <c r="C357" s="76" t="s">
        <v>115</v>
      </c>
      <c r="D357" s="55" t="s">
        <v>61</v>
      </c>
      <c r="E357" s="55" t="s">
        <v>136</v>
      </c>
      <c r="F357" s="70">
        <v>62.6</v>
      </c>
      <c r="G357" s="77">
        <v>56100</v>
      </c>
      <c r="H357" s="77">
        <v>62.6</v>
      </c>
      <c r="I357" s="77">
        <v>10</v>
      </c>
      <c r="J357" s="77">
        <v>0.47341786229685601</v>
      </c>
      <c r="K357" s="77">
        <v>1.6069724666902001E-5</v>
      </c>
      <c r="L357" s="77">
        <v>-26.3649830871238</v>
      </c>
      <c r="M357" s="77">
        <v>4.98395542893161E-2</v>
      </c>
      <c r="N357" s="77">
        <v>26.838400949420699</v>
      </c>
      <c r="O357" s="77">
        <v>-4.9823484564649197E-2</v>
      </c>
      <c r="P357" s="77">
        <v>23.650546086953501</v>
      </c>
      <c r="Q357" s="77">
        <v>23.650546086953501</v>
      </c>
      <c r="R357" s="77">
        <v>0</v>
      </c>
      <c r="S357" s="77">
        <v>4.0105275276136797E-2</v>
      </c>
      <c r="T357" s="77" t="s">
        <v>133</v>
      </c>
      <c r="U357" s="105">
        <v>-3.1189501337470298</v>
      </c>
      <c r="V357" s="105">
        <v>-1.2642809972321201</v>
      </c>
      <c r="W357" s="101">
        <v>-1.85466381549267</v>
      </c>
    </row>
    <row r="358" spans="2:23" x14ac:dyDescent="0.35">
      <c r="B358" s="55" t="s">
        <v>114</v>
      </c>
      <c r="C358" s="76" t="s">
        <v>137</v>
      </c>
      <c r="D358" s="55" t="s">
        <v>61</v>
      </c>
      <c r="E358" s="55" t="s">
        <v>138</v>
      </c>
      <c r="F358" s="70">
        <v>63.27</v>
      </c>
      <c r="G358" s="77">
        <v>50000</v>
      </c>
      <c r="H358" s="77">
        <v>61.48</v>
      </c>
      <c r="I358" s="77">
        <v>1</v>
      </c>
      <c r="J358" s="77">
        <v>-150.65456132599499</v>
      </c>
      <c r="K358" s="77">
        <v>2.16300473964565</v>
      </c>
      <c r="L358" s="77">
        <v>-14.6193630579727</v>
      </c>
      <c r="M358" s="77">
        <v>2.0368066473843802E-2</v>
      </c>
      <c r="N358" s="77">
        <v>-136.03519826802199</v>
      </c>
      <c r="O358" s="77">
        <v>2.1426366731718098</v>
      </c>
      <c r="P358" s="77">
        <v>-58.378083609014901</v>
      </c>
      <c r="Q358" s="77">
        <v>-58.378083609014801</v>
      </c>
      <c r="R358" s="77">
        <v>0</v>
      </c>
      <c r="S358" s="77">
        <v>0.324782461550566</v>
      </c>
      <c r="T358" s="77" t="s">
        <v>139</v>
      </c>
      <c r="U358" s="105">
        <v>-109.90241328484601</v>
      </c>
      <c r="V358" s="105">
        <v>-44.549456293824598</v>
      </c>
      <c r="W358" s="101">
        <v>-65.352769494216304</v>
      </c>
    </row>
    <row r="359" spans="2:23" x14ac:dyDescent="0.35">
      <c r="B359" s="55" t="s">
        <v>114</v>
      </c>
      <c r="C359" s="76" t="s">
        <v>137</v>
      </c>
      <c r="D359" s="55" t="s">
        <v>61</v>
      </c>
      <c r="E359" s="55" t="s">
        <v>140</v>
      </c>
      <c r="F359" s="70">
        <v>62.36</v>
      </c>
      <c r="G359" s="77">
        <v>56050</v>
      </c>
      <c r="H359" s="77">
        <v>62.6</v>
      </c>
      <c r="I359" s="77">
        <v>1</v>
      </c>
      <c r="J359" s="77">
        <v>43.643417818313402</v>
      </c>
      <c r="K359" s="77">
        <v>9.5237395943193595E-2</v>
      </c>
      <c r="L359" s="77">
        <v>10.0638358842484</v>
      </c>
      <c r="M359" s="77">
        <v>5.0640396352543398E-3</v>
      </c>
      <c r="N359" s="77">
        <v>33.579581934064898</v>
      </c>
      <c r="O359" s="77">
        <v>9.0173356307939295E-2</v>
      </c>
      <c r="P359" s="77">
        <v>31.407281915881399</v>
      </c>
      <c r="Q359" s="77">
        <v>31.407281915881399</v>
      </c>
      <c r="R359" s="77">
        <v>0</v>
      </c>
      <c r="S359" s="77">
        <v>4.9320867867182601E-2</v>
      </c>
      <c r="T359" s="77" t="s">
        <v>139</v>
      </c>
      <c r="U359" s="105">
        <v>-2.2502841490849699</v>
      </c>
      <c r="V359" s="105">
        <v>-0.91216318506601901</v>
      </c>
      <c r="W359" s="101">
        <v>-1.33811712496686</v>
      </c>
    </row>
    <row r="360" spans="2:23" x14ac:dyDescent="0.35">
      <c r="B360" s="55" t="s">
        <v>114</v>
      </c>
      <c r="C360" s="76" t="s">
        <v>137</v>
      </c>
      <c r="D360" s="55" t="s">
        <v>61</v>
      </c>
      <c r="E360" s="55" t="s">
        <v>151</v>
      </c>
      <c r="F360" s="70">
        <v>59.89</v>
      </c>
      <c r="G360" s="77">
        <v>58350</v>
      </c>
      <c r="H360" s="77">
        <v>60.49</v>
      </c>
      <c r="I360" s="77">
        <v>1</v>
      </c>
      <c r="J360" s="77">
        <v>67.110175080844797</v>
      </c>
      <c r="K360" s="77">
        <v>0.32066882267597302</v>
      </c>
      <c r="L360" s="77">
        <v>36.870490848586698</v>
      </c>
      <c r="M360" s="77">
        <v>9.6791636393599098E-2</v>
      </c>
      <c r="N360" s="77">
        <v>30.239684232258</v>
      </c>
      <c r="O360" s="77">
        <v>0.22387718628237299</v>
      </c>
      <c r="P360" s="77">
        <v>48.9652325652564</v>
      </c>
      <c r="Q360" s="77">
        <v>48.9652325652564</v>
      </c>
      <c r="R360" s="77">
        <v>0</v>
      </c>
      <c r="S360" s="77">
        <v>0.17070869281207901</v>
      </c>
      <c r="T360" s="77" t="s">
        <v>139</v>
      </c>
      <c r="U360" s="105">
        <v>-4.5700413371953701</v>
      </c>
      <c r="V360" s="105">
        <v>-1.85248759082917</v>
      </c>
      <c r="W360" s="101">
        <v>-2.7175459497389398</v>
      </c>
    </row>
    <row r="361" spans="2:23" x14ac:dyDescent="0.35">
      <c r="B361" s="55" t="s">
        <v>114</v>
      </c>
      <c r="C361" s="76" t="s">
        <v>137</v>
      </c>
      <c r="D361" s="55" t="s">
        <v>61</v>
      </c>
      <c r="E361" s="55" t="s">
        <v>152</v>
      </c>
      <c r="F361" s="70">
        <v>61.48</v>
      </c>
      <c r="G361" s="77">
        <v>50050</v>
      </c>
      <c r="H361" s="77">
        <v>61.58</v>
      </c>
      <c r="I361" s="77">
        <v>1</v>
      </c>
      <c r="J361" s="77">
        <v>22.239255412670801</v>
      </c>
      <c r="K361" s="77">
        <v>2.86364414678494E-2</v>
      </c>
      <c r="L361" s="77">
        <v>104.37552846371599</v>
      </c>
      <c r="M361" s="77">
        <v>0.63077712954643494</v>
      </c>
      <c r="N361" s="77">
        <v>-82.136273051045507</v>
      </c>
      <c r="O361" s="77">
        <v>-0.60214068807858501</v>
      </c>
      <c r="P361" s="77">
        <v>-35.181316129558901</v>
      </c>
      <c r="Q361" s="77">
        <v>-35.181316129558901</v>
      </c>
      <c r="R361" s="77">
        <v>0</v>
      </c>
      <c r="S361" s="77">
        <v>7.1664277766801093E-2</v>
      </c>
      <c r="T361" s="77" t="s">
        <v>153</v>
      </c>
      <c r="U361" s="105">
        <v>-28.8360892323706</v>
      </c>
      <c r="V361" s="105">
        <v>-11.6888433888417</v>
      </c>
      <c r="W361" s="101">
        <v>-17.1471966482979</v>
      </c>
    </row>
    <row r="362" spans="2:23" x14ac:dyDescent="0.35">
      <c r="B362" s="55" t="s">
        <v>114</v>
      </c>
      <c r="C362" s="76" t="s">
        <v>137</v>
      </c>
      <c r="D362" s="55" t="s">
        <v>61</v>
      </c>
      <c r="E362" s="55" t="s">
        <v>152</v>
      </c>
      <c r="F362" s="70">
        <v>61.48</v>
      </c>
      <c r="G362" s="77">
        <v>51150</v>
      </c>
      <c r="H362" s="77">
        <v>60.57</v>
      </c>
      <c r="I362" s="77">
        <v>1</v>
      </c>
      <c r="J362" s="77">
        <v>-219.65064946590999</v>
      </c>
      <c r="K362" s="77">
        <v>1.68862427337786</v>
      </c>
      <c r="L362" s="77">
        <v>-164.611359866144</v>
      </c>
      <c r="M362" s="77">
        <v>0.948391492894335</v>
      </c>
      <c r="N362" s="77">
        <v>-55.039289599766597</v>
      </c>
      <c r="O362" s="77">
        <v>0.74023278048352903</v>
      </c>
      <c r="P362" s="77">
        <v>-23.1967674794559</v>
      </c>
      <c r="Q362" s="77">
        <v>-23.1967674794559</v>
      </c>
      <c r="R362" s="77">
        <v>0</v>
      </c>
      <c r="S362" s="77">
        <v>1.8833150752358099E-2</v>
      </c>
      <c r="T362" s="77" t="s">
        <v>153</v>
      </c>
      <c r="U362" s="105">
        <v>-4.9130481067800602</v>
      </c>
      <c r="V362" s="105">
        <v>-1.9915269861743401</v>
      </c>
      <c r="W362" s="101">
        <v>-2.9215127387986599</v>
      </c>
    </row>
    <row r="363" spans="2:23" x14ac:dyDescent="0.35">
      <c r="B363" s="55" t="s">
        <v>114</v>
      </c>
      <c r="C363" s="76" t="s">
        <v>137</v>
      </c>
      <c r="D363" s="55" t="s">
        <v>61</v>
      </c>
      <c r="E363" s="55" t="s">
        <v>152</v>
      </c>
      <c r="F363" s="70">
        <v>61.48</v>
      </c>
      <c r="G363" s="77">
        <v>51200</v>
      </c>
      <c r="H363" s="77">
        <v>61.48</v>
      </c>
      <c r="I363" s="77">
        <v>1</v>
      </c>
      <c r="J363" s="77">
        <v>9.2146000000000004E-14</v>
      </c>
      <c r="K363" s="77">
        <v>0</v>
      </c>
      <c r="L363" s="77">
        <v>1.323483E-12</v>
      </c>
      <c r="M363" s="77">
        <v>0</v>
      </c>
      <c r="N363" s="77">
        <v>-1.231337E-12</v>
      </c>
      <c r="O363" s="77">
        <v>0</v>
      </c>
      <c r="P363" s="77">
        <v>-3.8821400000000001E-13</v>
      </c>
      <c r="Q363" s="77">
        <v>-3.8821200000000001E-13</v>
      </c>
      <c r="R363" s="77">
        <v>0</v>
      </c>
      <c r="S363" s="77">
        <v>0</v>
      </c>
      <c r="T363" s="77" t="s">
        <v>154</v>
      </c>
      <c r="U363" s="105">
        <v>0</v>
      </c>
      <c r="V363" s="105">
        <v>0</v>
      </c>
      <c r="W363" s="101">
        <v>0</v>
      </c>
    </row>
    <row r="364" spans="2:23" x14ac:dyDescent="0.35">
      <c r="B364" s="55" t="s">
        <v>114</v>
      </c>
      <c r="C364" s="76" t="s">
        <v>137</v>
      </c>
      <c r="D364" s="55" t="s">
        <v>61</v>
      </c>
      <c r="E364" s="55" t="s">
        <v>118</v>
      </c>
      <c r="F364" s="70">
        <v>61.58</v>
      </c>
      <c r="G364" s="77">
        <v>50054</v>
      </c>
      <c r="H364" s="77">
        <v>61.58</v>
      </c>
      <c r="I364" s="77">
        <v>1</v>
      </c>
      <c r="J364" s="77">
        <v>51.989100051874303</v>
      </c>
      <c r="K364" s="77">
        <v>0</v>
      </c>
      <c r="L364" s="77">
        <v>51.989099983306097</v>
      </c>
      <c r="M364" s="77">
        <v>0</v>
      </c>
      <c r="N364" s="77">
        <v>6.8568184464000004E-8</v>
      </c>
      <c r="O364" s="77">
        <v>0</v>
      </c>
      <c r="P364" s="77">
        <v>1.1798759999999999E-12</v>
      </c>
      <c r="Q364" s="77">
        <v>1.179879E-12</v>
      </c>
      <c r="R364" s="77">
        <v>0</v>
      </c>
      <c r="S364" s="77">
        <v>0</v>
      </c>
      <c r="T364" s="77" t="s">
        <v>153</v>
      </c>
      <c r="U364" s="105">
        <v>0</v>
      </c>
      <c r="V364" s="105">
        <v>0</v>
      </c>
      <c r="W364" s="101">
        <v>0</v>
      </c>
    </row>
    <row r="365" spans="2:23" x14ac:dyDescent="0.35">
      <c r="B365" s="55" t="s">
        <v>114</v>
      </c>
      <c r="C365" s="76" t="s">
        <v>137</v>
      </c>
      <c r="D365" s="55" t="s">
        <v>61</v>
      </c>
      <c r="E365" s="55" t="s">
        <v>118</v>
      </c>
      <c r="F365" s="70">
        <v>61.58</v>
      </c>
      <c r="G365" s="77">
        <v>50100</v>
      </c>
      <c r="H365" s="77">
        <v>61.35</v>
      </c>
      <c r="I365" s="77">
        <v>1</v>
      </c>
      <c r="J365" s="77">
        <v>-215.393768267816</v>
      </c>
      <c r="K365" s="77">
        <v>0.36976396900661801</v>
      </c>
      <c r="L365" s="77">
        <v>-140.83015954424499</v>
      </c>
      <c r="M365" s="77">
        <v>0.15807007668294101</v>
      </c>
      <c r="N365" s="77">
        <v>-74.563608723571093</v>
      </c>
      <c r="O365" s="77">
        <v>0.211693892323676</v>
      </c>
      <c r="P365" s="77">
        <v>-29.804769825403699</v>
      </c>
      <c r="Q365" s="77">
        <v>-29.8047698254036</v>
      </c>
      <c r="R365" s="77">
        <v>0</v>
      </c>
      <c r="S365" s="77">
        <v>7.0799447056319803E-3</v>
      </c>
      <c r="T365" s="77" t="s">
        <v>153</v>
      </c>
      <c r="U365" s="105">
        <v>-4.13786491474636</v>
      </c>
      <c r="V365" s="105">
        <v>-1.67730286041554</v>
      </c>
      <c r="W365" s="101">
        <v>-2.4605549950094701</v>
      </c>
    </row>
    <row r="366" spans="2:23" x14ac:dyDescent="0.35">
      <c r="B366" s="55" t="s">
        <v>114</v>
      </c>
      <c r="C366" s="76" t="s">
        <v>137</v>
      </c>
      <c r="D366" s="55" t="s">
        <v>61</v>
      </c>
      <c r="E366" s="55" t="s">
        <v>118</v>
      </c>
      <c r="F366" s="70">
        <v>61.58</v>
      </c>
      <c r="G366" s="77">
        <v>50900</v>
      </c>
      <c r="H366" s="77">
        <v>62.1</v>
      </c>
      <c r="I366" s="77">
        <v>1</v>
      </c>
      <c r="J366" s="77">
        <v>57.877109691671897</v>
      </c>
      <c r="K366" s="77">
        <v>0.23615806775145801</v>
      </c>
      <c r="L366" s="77">
        <v>122.990819573281</v>
      </c>
      <c r="M366" s="77">
        <v>1.06643528980116</v>
      </c>
      <c r="N366" s="77">
        <v>-65.1137098816086</v>
      </c>
      <c r="O366" s="77">
        <v>-0.830277222049702</v>
      </c>
      <c r="P366" s="77">
        <v>-26.7608218521015</v>
      </c>
      <c r="Q366" s="77">
        <v>-26.7608218521015</v>
      </c>
      <c r="R366" s="77">
        <v>0</v>
      </c>
      <c r="S366" s="77">
        <v>5.0487981827093999E-2</v>
      </c>
      <c r="T366" s="77" t="s">
        <v>153</v>
      </c>
      <c r="U366" s="105">
        <v>-17.485214273116899</v>
      </c>
      <c r="V366" s="105">
        <v>-7.0877132336436697</v>
      </c>
      <c r="W366" s="101">
        <v>-10.397471209174499</v>
      </c>
    </row>
    <row r="367" spans="2:23" x14ac:dyDescent="0.35">
      <c r="B367" s="55" t="s">
        <v>114</v>
      </c>
      <c r="C367" s="76" t="s">
        <v>137</v>
      </c>
      <c r="D367" s="55" t="s">
        <v>61</v>
      </c>
      <c r="E367" s="55" t="s">
        <v>155</v>
      </c>
      <c r="F367" s="70">
        <v>61.58</v>
      </c>
      <c r="G367" s="77">
        <v>50454</v>
      </c>
      <c r="H367" s="77">
        <v>61.58</v>
      </c>
      <c r="I367" s="77">
        <v>1</v>
      </c>
      <c r="J367" s="77">
        <v>1.3592580000000001E-12</v>
      </c>
      <c r="K367" s="77">
        <v>0</v>
      </c>
      <c r="L367" s="77">
        <v>2.856562E-12</v>
      </c>
      <c r="M367" s="77">
        <v>0</v>
      </c>
      <c r="N367" s="77">
        <v>-1.4973049999999999E-12</v>
      </c>
      <c r="O367" s="77">
        <v>0</v>
      </c>
      <c r="P367" s="77">
        <v>1.6761479999999999E-12</v>
      </c>
      <c r="Q367" s="77">
        <v>1.6761500000000001E-12</v>
      </c>
      <c r="R367" s="77">
        <v>0</v>
      </c>
      <c r="S367" s="77">
        <v>0</v>
      </c>
      <c r="T367" s="77" t="s">
        <v>154</v>
      </c>
      <c r="U367" s="105">
        <v>0</v>
      </c>
      <c r="V367" s="105">
        <v>0</v>
      </c>
      <c r="W367" s="101">
        <v>0</v>
      </c>
    </row>
    <row r="368" spans="2:23" x14ac:dyDescent="0.35">
      <c r="B368" s="55" t="s">
        <v>114</v>
      </c>
      <c r="C368" s="76" t="s">
        <v>137</v>
      </c>
      <c r="D368" s="55" t="s">
        <v>61</v>
      </c>
      <c r="E368" s="55" t="s">
        <v>155</v>
      </c>
      <c r="F368" s="70">
        <v>61.58</v>
      </c>
      <c r="G368" s="77">
        <v>50604</v>
      </c>
      <c r="H368" s="77">
        <v>61.58</v>
      </c>
      <c r="I368" s="77">
        <v>1</v>
      </c>
      <c r="J368" s="77">
        <v>5.2256100000000002E-13</v>
      </c>
      <c r="K368" s="77">
        <v>0</v>
      </c>
      <c r="L368" s="77">
        <v>-1.88926E-13</v>
      </c>
      <c r="M368" s="77">
        <v>0</v>
      </c>
      <c r="N368" s="77">
        <v>7.1148700000000002E-13</v>
      </c>
      <c r="O368" s="77">
        <v>0</v>
      </c>
      <c r="P368" s="77">
        <v>1.2790100000000001E-13</v>
      </c>
      <c r="Q368" s="77">
        <v>1.2789899999999999E-13</v>
      </c>
      <c r="R368" s="77">
        <v>0</v>
      </c>
      <c r="S368" s="77">
        <v>0</v>
      </c>
      <c r="T368" s="77" t="s">
        <v>154</v>
      </c>
      <c r="U368" s="105">
        <v>0</v>
      </c>
      <c r="V368" s="105">
        <v>0</v>
      </c>
      <c r="W368" s="101">
        <v>0</v>
      </c>
    </row>
    <row r="369" spans="2:23" x14ac:dyDescent="0.35">
      <c r="B369" s="55" t="s">
        <v>114</v>
      </c>
      <c r="C369" s="76" t="s">
        <v>137</v>
      </c>
      <c r="D369" s="55" t="s">
        <v>61</v>
      </c>
      <c r="E369" s="55" t="s">
        <v>156</v>
      </c>
      <c r="F369" s="70">
        <v>61.35</v>
      </c>
      <c r="G369" s="77">
        <v>50103</v>
      </c>
      <c r="H369" s="77">
        <v>61.34</v>
      </c>
      <c r="I369" s="77">
        <v>1</v>
      </c>
      <c r="J369" s="77">
        <v>-13.999509982974701</v>
      </c>
      <c r="K369" s="77">
        <v>9.799313988170411E-4</v>
      </c>
      <c r="L369" s="77">
        <v>-13.9995100508152</v>
      </c>
      <c r="M369" s="77">
        <v>9.7993140831437306E-4</v>
      </c>
      <c r="N369" s="77">
        <v>6.7840452699999994E-8</v>
      </c>
      <c r="O369" s="77">
        <v>-9.4973310000000001E-12</v>
      </c>
      <c r="P369" s="77">
        <v>-1.532795E-12</v>
      </c>
      <c r="Q369" s="77">
        <v>-1.5327940000000001E-12</v>
      </c>
      <c r="R369" s="77">
        <v>0</v>
      </c>
      <c r="S369" s="77">
        <v>0</v>
      </c>
      <c r="T369" s="77" t="s">
        <v>154</v>
      </c>
      <c r="U369" s="105">
        <v>9.5790757000000004E-11</v>
      </c>
      <c r="V369" s="105">
        <v>0</v>
      </c>
      <c r="W369" s="101">
        <v>9.5791031819999994E-11</v>
      </c>
    </row>
    <row r="370" spans="2:23" x14ac:dyDescent="0.35">
      <c r="B370" s="55" t="s">
        <v>114</v>
      </c>
      <c r="C370" s="76" t="s">
        <v>137</v>
      </c>
      <c r="D370" s="55" t="s">
        <v>61</v>
      </c>
      <c r="E370" s="55" t="s">
        <v>156</v>
      </c>
      <c r="F370" s="70">
        <v>61.35</v>
      </c>
      <c r="G370" s="77">
        <v>50200</v>
      </c>
      <c r="H370" s="77">
        <v>61.15</v>
      </c>
      <c r="I370" s="77">
        <v>1</v>
      </c>
      <c r="J370" s="77">
        <v>-93.439569125059805</v>
      </c>
      <c r="K370" s="77">
        <v>0.13087698664337</v>
      </c>
      <c r="L370" s="77">
        <v>-18.707297342279201</v>
      </c>
      <c r="M370" s="77">
        <v>5.2459449780481596E-3</v>
      </c>
      <c r="N370" s="77">
        <v>-74.7322717827806</v>
      </c>
      <c r="O370" s="77">
        <v>0.12563104166532099</v>
      </c>
      <c r="P370" s="77">
        <v>-29.804769825402101</v>
      </c>
      <c r="Q370" s="77">
        <v>-29.804769825402101</v>
      </c>
      <c r="R370" s="77">
        <v>0</v>
      </c>
      <c r="S370" s="77">
        <v>1.33159813221346E-2</v>
      </c>
      <c r="T370" s="77" t="s">
        <v>153</v>
      </c>
      <c r="U370" s="105">
        <v>-7.2515530545553899</v>
      </c>
      <c r="V370" s="105">
        <v>-2.9394508838397799</v>
      </c>
      <c r="W370" s="101">
        <v>-4.3120897993491401</v>
      </c>
    </row>
    <row r="371" spans="2:23" x14ac:dyDescent="0.35">
      <c r="B371" s="55" t="s">
        <v>114</v>
      </c>
      <c r="C371" s="76" t="s">
        <v>137</v>
      </c>
      <c r="D371" s="55" t="s">
        <v>61</v>
      </c>
      <c r="E371" s="55" t="s">
        <v>157</v>
      </c>
      <c r="F371" s="70">
        <v>61.16</v>
      </c>
      <c r="G371" s="77">
        <v>50800</v>
      </c>
      <c r="H371" s="77">
        <v>61.71</v>
      </c>
      <c r="I371" s="77">
        <v>1</v>
      </c>
      <c r="J371" s="77">
        <v>63.641264176815298</v>
      </c>
      <c r="K371" s="77">
        <v>0.20558868528573801</v>
      </c>
      <c r="L371" s="77">
        <v>126.504719339448</v>
      </c>
      <c r="M371" s="77">
        <v>0.812334818209141</v>
      </c>
      <c r="N371" s="77">
        <v>-62.863455162632597</v>
      </c>
      <c r="O371" s="77">
        <v>-0.60674613292340296</v>
      </c>
      <c r="P371" s="77">
        <v>-25.437245208603301</v>
      </c>
      <c r="Q371" s="77">
        <v>-25.437245208603301</v>
      </c>
      <c r="R371" s="77">
        <v>0</v>
      </c>
      <c r="S371" s="77">
        <v>3.28444328074207E-2</v>
      </c>
      <c r="T371" s="77" t="s">
        <v>153</v>
      </c>
      <c r="U371" s="105">
        <v>-2.7005483367010599</v>
      </c>
      <c r="V371" s="105">
        <v>-1.09467987553111</v>
      </c>
      <c r="W371" s="101">
        <v>-1.60586385395368</v>
      </c>
    </row>
    <row r="372" spans="2:23" x14ac:dyDescent="0.35">
      <c r="B372" s="55" t="s">
        <v>114</v>
      </c>
      <c r="C372" s="76" t="s">
        <v>137</v>
      </c>
      <c r="D372" s="55" t="s">
        <v>61</v>
      </c>
      <c r="E372" s="55" t="s">
        <v>158</v>
      </c>
      <c r="F372" s="70">
        <v>61.15</v>
      </c>
      <c r="G372" s="77">
        <v>50150</v>
      </c>
      <c r="H372" s="77">
        <v>61.16</v>
      </c>
      <c r="I372" s="77">
        <v>1</v>
      </c>
      <c r="J372" s="77">
        <v>-13.085494288160101</v>
      </c>
      <c r="K372" s="77">
        <v>8.9382143919575804E-4</v>
      </c>
      <c r="L372" s="77">
        <v>50.087434498251604</v>
      </c>
      <c r="M372" s="77">
        <v>1.30956807138989E-2</v>
      </c>
      <c r="N372" s="77">
        <v>-63.172928786411703</v>
      </c>
      <c r="O372" s="77">
        <v>-1.2201859274703099E-2</v>
      </c>
      <c r="P372" s="77">
        <v>-25.437245208603599</v>
      </c>
      <c r="Q372" s="77">
        <v>-25.437245208603599</v>
      </c>
      <c r="R372" s="77">
        <v>0</v>
      </c>
      <c r="S372" s="77">
        <v>3.3776189766497101E-3</v>
      </c>
      <c r="T372" s="77" t="s">
        <v>153</v>
      </c>
      <c r="U372" s="105">
        <v>-0.11447541608047899</v>
      </c>
      <c r="V372" s="105">
        <v>-4.6403144325656703E-2</v>
      </c>
      <c r="W372" s="101">
        <v>-6.8072076456337505E-2</v>
      </c>
    </row>
    <row r="373" spans="2:23" x14ac:dyDescent="0.35">
      <c r="B373" s="55" t="s">
        <v>114</v>
      </c>
      <c r="C373" s="76" t="s">
        <v>137</v>
      </c>
      <c r="D373" s="55" t="s">
        <v>61</v>
      </c>
      <c r="E373" s="55" t="s">
        <v>158</v>
      </c>
      <c r="F373" s="70">
        <v>61.15</v>
      </c>
      <c r="G373" s="77">
        <v>50250</v>
      </c>
      <c r="H373" s="77">
        <v>60.41</v>
      </c>
      <c r="I373" s="77">
        <v>1</v>
      </c>
      <c r="J373" s="77">
        <v>-113.669514827569</v>
      </c>
      <c r="K373" s="77">
        <v>0.63789785213802697</v>
      </c>
      <c r="L373" s="77">
        <v>-168.74650652805099</v>
      </c>
      <c r="M373" s="77">
        <v>1.4058296816878599</v>
      </c>
      <c r="N373" s="77">
        <v>55.076991700482303</v>
      </c>
      <c r="O373" s="77">
        <v>-0.76793182954983297</v>
      </c>
      <c r="P373" s="77">
        <v>23.196767479455101</v>
      </c>
      <c r="Q373" s="77">
        <v>23.196767479455101</v>
      </c>
      <c r="R373" s="77">
        <v>0</v>
      </c>
      <c r="S373" s="77">
        <v>2.6565504361252899E-2</v>
      </c>
      <c r="T373" s="77" t="s">
        <v>153</v>
      </c>
      <c r="U373" s="105">
        <v>-5.91792274168189</v>
      </c>
      <c r="V373" s="105">
        <v>-2.3988576105920698</v>
      </c>
      <c r="W373" s="101">
        <v>-3.5190550349365601</v>
      </c>
    </row>
    <row r="374" spans="2:23" x14ac:dyDescent="0.35">
      <c r="B374" s="55" t="s">
        <v>114</v>
      </c>
      <c r="C374" s="76" t="s">
        <v>137</v>
      </c>
      <c r="D374" s="55" t="s">
        <v>61</v>
      </c>
      <c r="E374" s="55" t="s">
        <v>158</v>
      </c>
      <c r="F374" s="70">
        <v>61.15</v>
      </c>
      <c r="G374" s="77">
        <v>50900</v>
      </c>
      <c r="H374" s="77">
        <v>62.1</v>
      </c>
      <c r="I374" s="77">
        <v>1</v>
      </c>
      <c r="J374" s="77">
        <v>91.379441906167798</v>
      </c>
      <c r="K374" s="77">
        <v>0.79744432949439803</v>
      </c>
      <c r="L374" s="77">
        <v>119.304517890833</v>
      </c>
      <c r="M374" s="77">
        <v>1.35930574296517</v>
      </c>
      <c r="N374" s="77">
        <v>-27.925075984665199</v>
      </c>
      <c r="O374" s="77">
        <v>-0.56186141347077401</v>
      </c>
      <c r="P374" s="77">
        <v>-11.7517536740193</v>
      </c>
      <c r="Q374" s="77">
        <v>-11.7517536740192</v>
      </c>
      <c r="R374" s="77">
        <v>0</v>
      </c>
      <c r="S374" s="77">
        <v>1.3188904726615901E-2</v>
      </c>
      <c r="T374" s="77" t="s">
        <v>154</v>
      </c>
      <c r="U374" s="105">
        <v>-8.0958874197044004</v>
      </c>
      <c r="V374" s="105">
        <v>-3.2817057604464499</v>
      </c>
      <c r="W374" s="101">
        <v>-4.8141678474317997</v>
      </c>
    </row>
    <row r="375" spans="2:23" x14ac:dyDescent="0.35">
      <c r="B375" s="55" t="s">
        <v>114</v>
      </c>
      <c r="C375" s="76" t="s">
        <v>137</v>
      </c>
      <c r="D375" s="55" t="s">
        <v>61</v>
      </c>
      <c r="E375" s="55" t="s">
        <v>158</v>
      </c>
      <c r="F375" s="70">
        <v>61.15</v>
      </c>
      <c r="G375" s="77">
        <v>53050</v>
      </c>
      <c r="H375" s="77">
        <v>62.75</v>
      </c>
      <c r="I375" s="77">
        <v>1</v>
      </c>
      <c r="J375" s="77">
        <v>74.821456647469404</v>
      </c>
      <c r="K375" s="77">
        <v>1.1235688502322201</v>
      </c>
      <c r="L375" s="77">
        <v>112.222521149654</v>
      </c>
      <c r="M375" s="77">
        <v>2.5275945766141299</v>
      </c>
      <c r="N375" s="77">
        <v>-37.401064502184397</v>
      </c>
      <c r="O375" s="77">
        <v>-1.4040257263819</v>
      </c>
      <c r="P375" s="77">
        <v>-15.8125384222341</v>
      </c>
      <c r="Q375" s="77">
        <v>-15.8125384222341</v>
      </c>
      <c r="R375" s="77">
        <v>0</v>
      </c>
      <c r="S375" s="77">
        <v>5.0182299730874402E-2</v>
      </c>
      <c r="T375" s="77" t="s">
        <v>154</v>
      </c>
      <c r="U375" s="105">
        <v>-27.137690545863901</v>
      </c>
      <c r="V375" s="105">
        <v>-11.0003895524558</v>
      </c>
      <c r="W375" s="101">
        <v>-16.1372546956961</v>
      </c>
    </row>
    <row r="376" spans="2:23" x14ac:dyDescent="0.35">
      <c r="B376" s="55" t="s">
        <v>114</v>
      </c>
      <c r="C376" s="76" t="s">
        <v>137</v>
      </c>
      <c r="D376" s="55" t="s">
        <v>61</v>
      </c>
      <c r="E376" s="55" t="s">
        <v>159</v>
      </c>
      <c r="F376" s="70">
        <v>60.41</v>
      </c>
      <c r="G376" s="77">
        <v>50300</v>
      </c>
      <c r="H376" s="77">
        <v>60.36</v>
      </c>
      <c r="I376" s="77">
        <v>1</v>
      </c>
      <c r="J376" s="77">
        <v>-22.3677413281324</v>
      </c>
      <c r="K376" s="77">
        <v>6.9543903444991501E-3</v>
      </c>
      <c r="L376" s="77">
        <v>-77.867361362259501</v>
      </c>
      <c r="M376" s="77">
        <v>8.4280230920737803E-2</v>
      </c>
      <c r="N376" s="77">
        <v>55.499620034127098</v>
      </c>
      <c r="O376" s="77">
        <v>-7.7325840576238605E-2</v>
      </c>
      <c r="P376" s="77">
        <v>23.196767479453701</v>
      </c>
      <c r="Q376" s="77">
        <v>23.196767479453602</v>
      </c>
      <c r="R376" s="77">
        <v>0</v>
      </c>
      <c r="S376" s="77">
        <v>7.4794512987921696E-3</v>
      </c>
      <c r="T376" s="77" t="s">
        <v>153</v>
      </c>
      <c r="U376" s="105">
        <v>-1.8943398814899699</v>
      </c>
      <c r="V376" s="105">
        <v>-0.76787951450491698</v>
      </c>
      <c r="W376" s="101">
        <v>-1.12645713518454</v>
      </c>
    </row>
    <row r="377" spans="2:23" x14ac:dyDescent="0.35">
      <c r="B377" s="55" t="s">
        <v>114</v>
      </c>
      <c r="C377" s="76" t="s">
        <v>137</v>
      </c>
      <c r="D377" s="55" t="s">
        <v>61</v>
      </c>
      <c r="E377" s="55" t="s">
        <v>160</v>
      </c>
      <c r="F377" s="70">
        <v>60.36</v>
      </c>
      <c r="G377" s="77">
        <v>51150</v>
      </c>
      <c r="H377" s="77">
        <v>60.57</v>
      </c>
      <c r="I377" s="77">
        <v>1</v>
      </c>
      <c r="J377" s="77">
        <v>68.351971657840807</v>
      </c>
      <c r="K377" s="77">
        <v>0.133618972044108</v>
      </c>
      <c r="L377" s="77">
        <v>12.878127029394101</v>
      </c>
      <c r="M377" s="77">
        <v>4.7432000554570204E-3</v>
      </c>
      <c r="N377" s="77">
        <v>55.473844628446699</v>
      </c>
      <c r="O377" s="77">
        <v>0.12887577198865099</v>
      </c>
      <c r="P377" s="77">
        <v>23.196767479455001</v>
      </c>
      <c r="Q377" s="77">
        <v>23.196767479455001</v>
      </c>
      <c r="R377" s="77">
        <v>0</v>
      </c>
      <c r="S377" s="77">
        <v>1.53893746147828E-2</v>
      </c>
      <c r="T377" s="77" t="s">
        <v>153</v>
      </c>
      <c r="U377" s="105">
        <v>-3.8570338186800601</v>
      </c>
      <c r="V377" s="105">
        <v>-1.56346666459219</v>
      </c>
      <c r="W377" s="101">
        <v>-2.2935605738727798</v>
      </c>
    </row>
    <row r="378" spans="2:23" x14ac:dyDescent="0.35">
      <c r="B378" s="55" t="s">
        <v>114</v>
      </c>
      <c r="C378" s="76" t="s">
        <v>137</v>
      </c>
      <c r="D378" s="55" t="s">
        <v>61</v>
      </c>
      <c r="E378" s="55" t="s">
        <v>161</v>
      </c>
      <c r="F378" s="70">
        <v>62.18</v>
      </c>
      <c r="G378" s="77">
        <v>50354</v>
      </c>
      <c r="H378" s="77">
        <v>62.18</v>
      </c>
      <c r="I378" s="77">
        <v>1</v>
      </c>
      <c r="J378" s="77">
        <v>3.9479999999999999E-13</v>
      </c>
      <c r="K378" s="77">
        <v>0</v>
      </c>
      <c r="L378" s="77">
        <v>-1.287865E-12</v>
      </c>
      <c r="M378" s="77">
        <v>0</v>
      </c>
      <c r="N378" s="77">
        <v>1.6826650000000001E-12</v>
      </c>
      <c r="O378" s="77">
        <v>0</v>
      </c>
      <c r="P378" s="77">
        <v>-1.6737400000000001E-13</v>
      </c>
      <c r="Q378" s="77">
        <v>-1.6737400000000001E-13</v>
      </c>
      <c r="R378" s="77">
        <v>0</v>
      </c>
      <c r="S378" s="77">
        <v>0</v>
      </c>
      <c r="T378" s="77" t="s">
        <v>154</v>
      </c>
      <c r="U378" s="105">
        <v>0</v>
      </c>
      <c r="V378" s="105">
        <v>0</v>
      </c>
      <c r="W378" s="101">
        <v>0</v>
      </c>
    </row>
    <row r="379" spans="2:23" x14ac:dyDescent="0.35">
      <c r="B379" s="55" t="s">
        <v>114</v>
      </c>
      <c r="C379" s="76" t="s">
        <v>137</v>
      </c>
      <c r="D379" s="55" t="s">
        <v>61</v>
      </c>
      <c r="E379" s="55" t="s">
        <v>161</v>
      </c>
      <c r="F379" s="70">
        <v>62.18</v>
      </c>
      <c r="G379" s="77">
        <v>50900</v>
      </c>
      <c r="H379" s="77">
        <v>62.1</v>
      </c>
      <c r="I379" s="77">
        <v>1</v>
      </c>
      <c r="J379" s="77">
        <v>-90.641108599417706</v>
      </c>
      <c r="K379" s="77">
        <v>6.4904903488238297E-2</v>
      </c>
      <c r="L379" s="77">
        <v>-146.585216028628</v>
      </c>
      <c r="M379" s="77">
        <v>0.16974908190946</v>
      </c>
      <c r="N379" s="77">
        <v>55.944107429210099</v>
      </c>
      <c r="O379" s="77">
        <v>-0.104844178421221</v>
      </c>
      <c r="P379" s="77">
        <v>23.282262975987301</v>
      </c>
      <c r="Q379" s="77">
        <v>23.282262975987202</v>
      </c>
      <c r="R379" s="77">
        <v>0</v>
      </c>
      <c r="S379" s="77">
        <v>4.2823037773359303E-3</v>
      </c>
      <c r="T379" s="77" t="s">
        <v>153</v>
      </c>
      <c r="U379" s="105">
        <v>-2.0394886527579899</v>
      </c>
      <c r="V379" s="105">
        <v>-0.82671624655144405</v>
      </c>
      <c r="W379" s="101">
        <v>-1.2127689267778901</v>
      </c>
    </row>
    <row r="380" spans="2:23" x14ac:dyDescent="0.35">
      <c r="B380" s="55" t="s">
        <v>114</v>
      </c>
      <c r="C380" s="76" t="s">
        <v>137</v>
      </c>
      <c r="D380" s="55" t="s">
        <v>61</v>
      </c>
      <c r="E380" s="55" t="s">
        <v>161</v>
      </c>
      <c r="F380" s="70">
        <v>62.18</v>
      </c>
      <c r="G380" s="77">
        <v>53200</v>
      </c>
      <c r="H380" s="77">
        <v>62.5</v>
      </c>
      <c r="I380" s="77">
        <v>1</v>
      </c>
      <c r="J380" s="77">
        <v>53.5212778163026</v>
      </c>
      <c r="K380" s="77">
        <v>0.13835666275003999</v>
      </c>
      <c r="L380" s="77">
        <v>109.19419206401101</v>
      </c>
      <c r="M380" s="77">
        <v>0.57589884733873398</v>
      </c>
      <c r="N380" s="77">
        <v>-55.672914247708199</v>
      </c>
      <c r="O380" s="77">
        <v>-0.43754218458869398</v>
      </c>
      <c r="P380" s="77">
        <v>-23.2822629759875</v>
      </c>
      <c r="Q380" s="77">
        <v>-23.2822629759875</v>
      </c>
      <c r="R380" s="77">
        <v>0</v>
      </c>
      <c r="S380" s="77">
        <v>2.6181680056370799E-2</v>
      </c>
      <c r="T380" s="77" t="s">
        <v>153</v>
      </c>
      <c r="U380" s="105">
        <v>-9.4610472279925499</v>
      </c>
      <c r="V380" s="105">
        <v>-3.8350796618528902</v>
      </c>
      <c r="W380" s="101">
        <v>-5.6259514253100198</v>
      </c>
    </row>
    <row r="381" spans="2:23" x14ac:dyDescent="0.35">
      <c r="B381" s="55" t="s">
        <v>114</v>
      </c>
      <c r="C381" s="76" t="s">
        <v>137</v>
      </c>
      <c r="D381" s="55" t="s">
        <v>61</v>
      </c>
      <c r="E381" s="55" t="s">
        <v>162</v>
      </c>
      <c r="F381" s="70">
        <v>62.18</v>
      </c>
      <c r="G381" s="77">
        <v>50404</v>
      </c>
      <c r="H381" s="77">
        <v>62.18</v>
      </c>
      <c r="I381" s="77">
        <v>1</v>
      </c>
      <c r="J381" s="77">
        <v>-1.775325E-12</v>
      </c>
      <c r="K381" s="77">
        <v>0</v>
      </c>
      <c r="L381" s="77">
        <v>-1.500562E-12</v>
      </c>
      <c r="M381" s="77">
        <v>0</v>
      </c>
      <c r="N381" s="77">
        <v>-2.74763E-13</v>
      </c>
      <c r="O381" s="77">
        <v>0</v>
      </c>
      <c r="P381" s="77">
        <v>-8.8454399999999997E-13</v>
      </c>
      <c r="Q381" s="77">
        <v>-8.84543E-13</v>
      </c>
      <c r="R381" s="77">
        <v>0</v>
      </c>
      <c r="S381" s="77">
        <v>0</v>
      </c>
      <c r="T381" s="77" t="s">
        <v>154</v>
      </c>
      <c r="U381" s="105">
        <v>0</v>
      </c>
      <c r="V381" s="105">
        <v>0</v>
      </c>
      <c r="W381" s="101">
        <v>0</v>
      </c>
    </row>
    <row r="382" spans="2:23" x14ac:dyDescent="0.35">
      <c r="B382" s="55" t="s">
        <v>114</v>
      </c>
      <c r="C382" s="76" t="s">
        <v>137</v>
      </c>
      <c r="D382" s="55" t="s">
        <v>61</v>
      </c>
      <c r="E382" s="55" t="s">
        <v>163</v>
      </c>
      <c r="F382" s="70">
        <v>61.58</v>
      </c>
      <c r="G382" s="77">
        <v>50499</v>
      </c>
      <c r="H382" s="77">
        <v>61.58</v>
      </c>
      <c r="I382" s="77">
        <v>1</v>
      </c>
      <c r="J382" s="77">
        <v>-1.5882389999999999E-12</v>
      </c>
      <c r="K382" s="77">
        <v>0</v>
      </c>
      <c r="L382" s="77">
        <v>1.2924179999999999E-12</v>
      </c>
      <c r="M382" s="77">
        <v>0</v>
      </c>
      <c r="N382" s="77">
        <v>-2.8806560000000001E-12</v>
      </c>
      <c r="O382" s="77">
        <v>0</v>
      </c>
      <c r="P382" s="77">
        <v>-8.8409999999999999E-15</v>
      </c>
      <c r="Q382" s="77">
        <v>-8.8409999999999999E-15</v>
      </c>
      <c r="R382" s="77">
        <v>0</v>
      </c>
      <c r="S382" s="77">
        <v>0</v>
      </c>
      <c r="T382" s="77" t="s">
        <v>154</v>
      </c>
      <c r="U382" s="105">
        <v>0</v>
      </c>
      <c r="V382" s="105">
        <v>0</v>
      </c>
      <c r="W382" s="101">
        <v>0</v>
      </c>
    </row>
    <row r="383" spans="2:23" x14ac:dyDescent="0.35">
      <c r="B383" s="55" t="s">
        <v>114</v>
      </c>
      <c r="C383" s="76" t="s">
        <v>137</v>
      </c>
      <c r="D383" s="55" t="s">
        <v>61</v>
      </c>
      <c r="E383" s="55" t="s">
        <v>163</v>
      </c>
      <c r="F383" s="70">
        <v>61.58</v>
      </c>
      <c r="G383" s="77">
        <v>50554</v>
      </c>
      <c r="H383" s="77">
        <v>61.58</v>
      </c>
      <c r="I383" s="77">
        <v>1</v>
      </c>
      <c r="J383" s="77">
        <v>6.6755600000000005E-13</v>
      </c>
      <c r="K383" s="77">
        <v>0</v>
      </c>
      <c r="L383" s="77">
        <v>2.7269099999999999E-13</v>
      </c>
      <c r="M383" s="77">
        <v>0</v>
      </c>
      <c r="N383" s="77">
        <v>3.94865E-13</v>
      </c>
      <c r="O383" s="77">
        <v>0</v>
      </c>
      <c r="P383" s="77">
        <v>6.9388000000000002E-14</v>
      </c>
      <c r="Q383" s="77">
        <v>6.9389999999999995E-14</v>
      </c>
      <c r="R383" s="77">
        <v>0</v>
      </c>
      <c r="S383" s="77">
        <v>0</v>
      </c>
      <c r="T383" s="77" t="s">
        <v>154</v>
      </c>
      <c r="U383" s="105">
        <v>0</v>
      </c>
      <c r="V383" s="105">
        <v>0</v>
      </c>
      <c r="W383" s="101">
        <v>0</v>
      </c>
    </row>
    <row r="384" spans="2:23" x14ac:dyDescent="0.35">
      <c r="B384" s="55" t="s">
        <v>114</v>
      </c>
      <c r="C384" s="76" t="s">
        <v>137</v>
      </c>
      <c r="D384" s="55" t="s">
        <v>61</v>
      </c>
      <c r="E384" s="55" t="s">
        <v>164</v>
      </c>
      <c r="F384" s="70">
        <v>61.58</v>
      </c>
      <c r="G384" s="77">
        <v>50604</v>
      </c>
      <c r="H384" s="77">
        <v>61.58</v>
      </c>
      <c r="I384" s="77">
        <v>1</v>
      </c>
      <c r="J384" s="77">
        <v>-2.53289E-13</v>
      </c>
      <c r="K384" s="77">
        <v>0</v>
      </c>
      <c r="L384" s="77">
        <v>-6.0449399999999997E-13</v>
      </c>
      <c r="M384" s="77">
        <v>0</v>
      </c>
      <c r="N384" s="77">
        <v>3.5120399999999999E-13</v>
      </c>
      <c r="O384" s="77">
        <v>0</v>
      </c>
      <c r="P384" s="77">
        <v>-1.2571199999999999E-13</v>
      </c>
      <c r="Q384" s="77">
        <v>-1.25717E-13</v>
      </c>
      <c r="R384" s="77">
        <v>0</v>
      </c>
      <c r="S384" s="77">
        <v>0</v>
      </c>
      <c r="T384" s="77" t="s">
        <v>154</v>
      </c>
      <c r="U384" s="105">
        <v>0</v>
      </c>
      <c r="V384" s="105">
        <v>0</v>
      </c>
      <c r="W384" s="101">
        <v>0</v>
      </c>
    </row>
    <row r="385" spans="2:23" x14ac:dyDescent="0.35">
      <c r="B385" s="55" t="s">
        <v>114</v>
      </c>
      <c r="C385" s="76" t="s">
        <v>137</v>
      </c>
      <c r="D385" s="55" t="s">
        <v>61</v>
      </c>
      <c r="E385" s="55" t="s">
        <v>165</v>
      </c>
      <c r="F385" s="70">
        <v>61.77</v>
      </c>
      <c r="G385" s="77">
        <v>50750</v>
      </c>
      <c r="H385" s="77">
        <v>61.94</v>
      </c>
      <c r="I385" s="77">
        <v>1</v>
      </c>
      <c r="J385" s="77">
        <v>44.258364827548498</v>
      </c>
      <c r="K385" s="77">
        <v>4.6815388287280303E-2</v>
      </c>
      <c r="L385" s="77">
        <v>98.430171038475393</v>
      </c>
      <c r="M385" s="77">
        <v>0.23155511583885799</v>
      </c>
      <c r="N385" s="77">
        <v>-54.171806210926903</v>
      </c>
      <c r="O385" s="77">
        <v>-0.184739727551578</v>
      </c>
      <c r="P385" s="77">
        <v>-21.112366344779399</v>
      </c>
      <c r="Q385" s="77">
        <v>-21.112366344779399</v>
      </c>
      <c r="R385" s="77">
        <v>0</v>
      </c>
      <c r="S385" s="77">
        <v>1.06529951029606E-2</v>
      </c>
      <c r="T385" s="77" t="s">
        <v>153</v>
      </c>
      <c r="U385" s="105">
        <v>-2.21786879184556</v>
      </c>
      <c r="V385" s="105">
        <v>-0.89902346868105798</v>
      </c>
      <c r="W385" s="101">
        <v>-1.3188415394139901</v>
      </c>
    </row>
    <row r="386" spans="2:23" x14ac:dyDescent="0.35">
      <c r="B386" s="55" t="s">
        <v>114</v>
      </c>
      <c r="C386" s="76" t="s">
        <v>137</v>
      </c>
      <c r="D386" s="55" t="s">
        <v>61</v>
      </c>
      <c r="E386" s="55" t="s">
        <v>165</v>
      </c>
      <c r="F386" s="70">
        <v>61.77</v>
      </c>
      <c r="G386" s="77">
        <v>50800</v>
      </c>
      <c r="H386" s="77">
        <v>61.71</v>
      </c>
      <c r="I386" s="77">
        <v>1</v>
      </c>
      <c r="J386" s="77">
        <v>-15.729185909861901</v>
      </c>
      <c r="K386" s="77">
        <v>4.6265163115368699E-3</v>
      </c>
      <c r="L386" s="77">
        <v>-70.036911884941006</v>
      </c>
      <c r="M386" s="77">
        <v>9.1726660793287201E-2</v>
      </c>
      <c r="N386" s="77">
        <v>54.307725975079101</v>
      </c>
      <c r="O386" s="77">
        <v>-8.7100144481750297E-2</v>
      </c>
      <c r="P386" s="77">
        <v>21.112366344778501</v>
      </c>
      <c r="Q386" s="77">
        <v>21.112366344778501</v>
      </c>
      <c r="R386" s="77">
        <v>0</v>
      </c>
      <c r="S386" s="77">
        <v>8.3351886370437497E-3</v>
      </c>
      <c r="T386" s="77" t="s">
        <v>153</v>
      </c>
      <c r="U386" s="105">
        <v>-2.1190993617983902</v>
      </c>
      <c r="V386" s="105">
        <v>-0.85898681911588404</v>
      </c>
      <c r="W386" s="101">
        <v>-1.2601089274355901</v>
      </c>
    </row>
    <row r="387" spans="2:23" x14ac:dyDescent="0.35">
      <c r="B387" s="55" t="s">
        <v>114</v>
      </c>
      <c r="C387" s="76" t="s">
        <v>137</v>
      </c>
      <c r="D387" s="55" t="s">
        <v>61</v>
      </c>
      <c r="E387" s="55" t="s">
        <v>166</v>
      </c>
      <c r="F387" s="70">
        <v>62.01</v>
      </c>
      <c r="G387" s="77">
        <v>50750</v>
      </c>
      <c r="H387" s="77">
        <v>61.94</v>
      </c>
      <c r="I387" s="77">
        <v>1</v>
      </c>
      <c r="J387" s="77">
        <v>-54.081842639070899</v>
      </c>
      <c r="K387" s="77">
        <v>2.2228827344602901E-2</v>
      </c>
      <c r="L387" s="77">
        <v>-108.127965210441</v>
      </c>
      <c r="M387" s="77">
        <v>8.8856592140183294E-2</v>
      </c>
      <c r="N387" s="77">
        <v>54.046122571370503</v>
      </c>
      <c r="O387" s="77">
        <v>-6.6627764795580302E-2</v>
      </c>
      <c r="P387" s="77">
        <v>21.112366344777801</v>
      </c>
      <c r="Q387" s="77">
        <v>21.112366344777701</v>
      </c>
      <c r="R387" s="77">
        <v>0</v>
      </c>
      <c r="S387" s="77">
        <v>3.3875632963383901E-3</v>
      </c>
      <c r="T387" s="77" t="s">
        <v>154</v>
      </c>
      <c r="U387" s="105">
        <v>-0.346027143210139</v>
      </c>
      <c r="V387" s="105">
        <v>-0.14026371789456099</v>
      </c>
      <c r="W387" s="101">
        <v>-0.205762834982919</v>
      </c>
    </row>
    <row r="388" spans="2:23" x14ac:dyDescent="0.35">
      <c r="B388" s="55" t="s">
        <v>114</v>
      </c>
      <c r="C388" s="76" t="s">
        <v>137</v>
      </c>
      <c r="D388" s="55" t="s">
        <v>61</v>
      </c>
      <c r="E388" s="55" t="s">
        <v>166</v>
      </c>
      <c r="F388" s="70">
        <v>62.01</v>
      </c>
      <c r="G388" s="77">
        <v>50950</v>
      </c>
      <c r="H388" s="77">
        <v>62.09</v>
      </c>
      <c r="I388" s="77">
        <v>1</v>
      </c>
      <c r="J388" s="77">
        <v>62.006511028803402</v>
      </c>
      <c r="K388" s="77">
        <v>3.3834305207693101E-2</v>
      </c>
      <c r="L388" s="77">
        <v>115.977053949542</v>
      </c>
      <c r="M388" s="77">
        <v>0.11836595797677101</v>
      </c>
      <c r="N388" s="77">
        <v>-53.970542920738303</v>
      </c>
      <c r="O388" s="77">
        <v>-8.4531652769078106E-2</v>
      </c>
      <c r="P388" s="77">
        <v>-21.112366344779101</v>
      </c>
      <c r="Q388" s="77">
        <v>-21.112366344779101</v>
      </c>
      <c r="R388" s="77">
        <v>0</v>
      </c>
      <c r="S388" s="77">
        <v>3.9224417115502298E-3</v>
      </c>
      <c r="T388" s="77" t="s">
        <v>153</v>
      </c>
      <c r="U388" s="105">
        <v>-0.92754562066194401</v>
      </c>
      <c r="V388" s="105">
        <v>-0.37598494749255301</v>
      </c>
      <c r="W388" s="101">
        <v>-0.55155909074881104</v>
      </c>
    </row>
    <row r="389" spans="2:23" x14ac:dyDescent="0.35">
      <c r="B389" s="55" t="s">
        <v>114</v>
      </c>
      <c r="C389" s="76" t="s">
        <v>137</v>
      </c>
      <c r="D389" s="55" t="s">
        <v>61</v>
      </c>
      <c r="E389" s="55" t="s">
        <v>167</v>
      </c>
      <c r="F389" s="70">
        <v>61.71</v>
      </c>
      <c r="G389" s="77">
        <v>51300</v>
      </c>
      <c r="H389" s="77">
        <v>61.88</v>
      </c>
      <c r="I389" s="77">
        <v>1</v>
      </c>
      <c r="J389" s="77">
        <v>81.603594726525699</v>
      </c>
      <c r="K389" s="77">
        <v>0.101951535552776</v>
      </c>
      <c r="L389" s="77">
        <v>89.801644283482304</v>
      </c>
      <c r="M389" s="77">
        <v>0.123464973688222</v>
      </c>
      <c r="N389" s="77">
        <v>-8.1980495569565495</v>
      </c>
      <c r="O389" s="77">
        <v>-2.1513438135445501E-2</v>
      </c>
      <c r="P389" s="77">
        <v>-4.3248788638258704</v>
      </c>
      <c r="Q389" s="77">
        <v>-4.3248788638258597</v>
      </c>
      <c r="R389" s="77">
        <v>0</v>
      </c>
      <c r="S389" s="77">
        <v>2.8636707672941399E-4</v>
      </c>
      <c r="T389" s="77" t="s">
        <v>153</v>
      </c>
      <c r="U389" s="105">
        <v>6.4245515102773307E-2</v>
      </c>
      <c r="V389" s="105">
        <v>-2.60422194708975E-2</v>
      </c>
      <c r="W389" s="101">
        <v>9.0287993608036896E-2</v>
      </c>
    </row>
    <row r="390" spans="2:23" x14ac:dyDescent="0.35">
      <c r="B390" s="55" t="s">
        <v>114</v>
      </c>
      <c r="C390" s="76" t="s">
        <v>137</v>
      </c>
      <c r="D390" s="55" t="s">
        <v>61</v>
      </c>
      <c r="E390" s="55" t="s">
        <v>168</v>
      </c>
      <c r="F390" s="70">
        <v>62.1</v>
      </c>
      <c r="G390" s="77">
        <v>54750</v>
      </c>
      <c r="H390" s="77">
        <v>62.78</v>
      </c>
      <c r="I390" s="77">
        <v>1</v>
      </c>
      <c r="J390" s="77">
        <v>59.705043763716503</v>
      </c>
      <c r="K390" s="77">
        <v>0.378891139340434</v>
      </c>
      <c r="L390" s="77">
        <v>95.753405046617402</v>
      </c>
      <c r="M390" s="77">
        <v>0.97454267249791304</v>
      </c>
      <c r="N390" s="77">
        <v>-36.048361282900899</v>
      </c>
      <c r="O390" s="77">
        <v>-0.59565153315747799</v>
      </c>
      <c r="P390" s="77">
        <v>-15.230312550132901</v>
      </c>
      <c r="Q390" s="77">
        <v>-15.230312550132901</v>
      </c>
      <c r="R390" s="77">
        <v>0</v>
      </c>
      <c r="S390" s="77">
        <v>2.4655285661630801E-2</v>
      </c>
      <c r="T390" s="77" t="s">
        <v>154</v>
      </c>
      <c r="U390" s="105">
        <v>-12.6795960579803</v>
      </c>
      <c r="V390" s="105">
        <v>-5.1397334555731202</v>
      </c>
      <c r="W390" s="101">
        <v>-7.5398409706370204</v>
      </c>
    </row>
    <row r="391" spans="2:23" x14ac:dyDescent="0.35">
      <c r="B391" s="55" t="s">
        <v>114</v>
      </c>
      <c r="C391" s="76" t="s">
        <v>137</v>
      </c>
      <c r="D391" s="55" t="s">
        <v>61</v>
      </c>
      <c r="E391" s="55" t="s">
        <v>169</v>
      </c>
      <c r="F391" s="70">
        <v>62.09</v>
      </c>
      <c r="G391" s="77">
        <v>53150</v>
      </c>
      <c r="H391" s="77">
        <v>62.69</v>
      </c>
      <c r="I391" s="77">
        <v>1</v>
      </c>
      <c r="J391" s="77">
        <v>123.61894797327</v>
      </c>
      <c r="K391" s="77">
        <v>0.672392349112789</v>
      </c>
      <c r="L391" s="77">
        <v>112.453614708732</v>
      </c>
      <c r="M391" s="77">
        <v>0.55641588028663802</v>
      </c>
      <c r="N391" s="77">
        <v>11.165333264537599</v>
      </c>
      <c r="O391" s="77">
        <v>0.11597646882615099</v>
      </c>
      <c r="P391" s="77">
        <v>1.17071116753326</v>
      </c>
      <c r="Q391" s="77">
        <v>1.17071116753325</v>
      </c>
      <c r="R391" s="77">
        <v>0</v>
      </c>
      <c r="S391" s="77">
        <v>6.0304844062632001E-5</v>
      </c>
      <c r="T391" s="77" t="s">
        <v>153</v>
      </c>
      <c r="U391" s="105">
        <v>0.53657193134109404</v>
      </c>
      <c r="V391" s="105">
        <v>-0.21750193730340101</v>
      </c>
      <c r="W391" s="101">
        <v>0.754076032072866</v>
      </c>
    </row>
    <row r="392" spans="2:23" x14ac:dyDescent="0.35">
      <c r="B392" s="55" t="s">
        <v>114</v>
      </c>
      <c r="C392" s="76" t="s">
        <v>137</v>
      </c>
      <c r="D392" s="55" t="s">
        <v>61</v>
      </c>
      <c r="E392" s="55" t="s">
        <v>169</v>
      </c>
      <c r="F392" s="70">
        <v>62.09</v>
      </c>
      <c r="G392" s="77">
        <v>54500</v>
      </c>
      <c r="H392" s="77">
        <v>62.09</v>
      </c>
      <c r="I392" s="77">
        <v>1</v>
      </c>
      <c r="J392" s="77">
        <v>-37.714328709272102</v>
      </c>
      <c r="K392" s="77">
        <v>7.8756659567803006E-2</v>
      </c>
      <c r="L392" s="77">
        <v>27.455778855448099</v>
      </c>
      <c r="M392" s="77">
        <v>4.1739001914006903E-2</v>
      </c>
      <c r="N392" s="77">
        <v>-65.170107564720198</v>
      </c>
      <c r="O392" s="77">
        <v>3.7017657653795999E-2</v>
      </c>
      <c r="P392" s="77">
        <v>-22.283077512311401</v>
      </c>
      <c r="Q392" s="77">
        <v>-22.283077512311301</v>
      </c>
      <c r="R392" s="77">
        <v>0</v>
      </c>
      <c r="S392" s="77">
        <v>2.7493173039147601E-2</v>
      </c>
      <c r="T392" s="77" t="s">
        <v>153</v>
      </c>
      <c r="U392" s="105">
        <v>2.29842636372419</v>
      </c>
      <c r="V392" s="105">
        <v>-0.93167785651731305</v>
      </c>
      <c r="W392" s="101">
        <v>3.2301134873695698</v>
      </c>
    </row>
    <row r="393" spans="2:23" x14ac:dyDescent="0.35">
      <c r="B393" s="55" t="s">
        <v>114</v>
      </c>
      <c r="C393" s="76" t="s">
        <v>137</v>
      </c>
      <c r="D393" s="55" t="s">
        <v>61</v>
      </c>
      <c r="E393" s="55" t="s">
        <v>170</v>
      </c>
      <c r="F393" s="70">
        <v>61.48</v>
      </c>
      <c r="G393" s="77">
        <v>51250</v>
      </c>
      <c r="H393" s="77">
        <v>61.48</v>
      </c>
      <c r="I393" s="77">
        <v>1</v>
      </c>
      <c r="J393" s="77">
        <v>6.2672000000000005E-14</v>
      </c>
      <c r="K393" s="77">
        <v>0</v>
      </c>
      <c r="L393" s="77">
        <v>1.6332310000000001E-12</v>
      </c>
      <c r="M393" s="77">
        <v>0</v>
      </c>
      <c r="N393" s="77">
        <v>-1.570558E-12</v>
      </c>
      <c r="O393" s="77">
        <v>0</v>
      </c>
      <c r="P393" s="77">
        <v>-2.5038899999999998E-13</v>
      </c>
      <c r="Q393" s="77">
        <v>-2.5038699999999999E-13</v>
      </c>
      <c r="R393" s="77">
        <v>0</v>
      </c>
      <c r="S393" s="77">
        <v>0</v>
      </c>
      <c r="T393" s="77" t="s">
        <v>154</v>
      </c>
      <c r="U393" s="105">
        <v>0</v>
      </c>
      <c r="V393" s="105">
        <v>0</v>
      </c>
      <c r="W393" s="101">
        <v>0</v>
      </c>
    </row>
    <row r="394" spans="2:23" x14ac:dyDescent="0.35">
      <c r="B394" s="55" t="s">
        <v>114</v>
      </c>
      <c r="C394" s="76" t="s">
        <v>137</v>
      </c>
      <c r="D394" s="55" t="s">
        <v>61</v>
      </c>
      <c r="E394" s="55" t="s">
        <v>171</v>
      </c>
      <c r="F394" s="70">
        <v>61.88</v>
      </c>
      <c r="G394" s="77">
        <v>53200</v>
      </c>
      <c r="H394" s="77">
        <v>62.5</v>
      </c>
      <c r="I394" s="77">
        <v>1</v>
      </c>
      <c r="J394" s="77">
        <v>89.5461422551776</v>
      </c>
      <c r="K394" s="77">
        <v>0.41295334702840197</v>
      </c>
      <c r="L394" s="77">
        <v>97.694150022392293</v>
      </c>
      <c r="M394" s="77">
        <v>0.49152356785278101</v>
      </c>
      <c r="N394" s="77">
        <v>-8.1480077672146507</v>
      </c>
      <c r="O394" s="77">
        <v>-7.8570220824378895E-2</v>
      </c>
      <c r="P394" s="77">
        <v>-4.32487886382411</v>
      </c>
      <c r="Q394" s="77">
        <v>-4.3248788638241003</v>
      </c>
      <c r="R394" s="77">
        <v>0</v>
      </c>
      <c r="S394" s="77">
        <v>9.6328572511775396E-4</v>
      </c>
      <c r="T394" s="77" t="s">
        <v>154</v>
      </c>
      <c r="U394" s="105">
        <v>0.16548278260494001</v>
      </c>
      <c r="V394" s="105">
        <v>-6.7079218469315999E-2</v>
      </c>
      <c r="W394" s="101">
        <v>0.23256266829168901</v>
      </c>
    </row>
    <row r="395" spans="2:23" x14ac:dyDescent="0.35">
      <c r="B395" s="55" t="s">
        <v>114</v>
      </c>
      <c r="C395" s="76" t="s">
        <v>137</v>
      </c>
      <c r="D395" s="55" t="s">
        <v>61</v>
      </c>
      <c r="E395" s="55" t="s">
        <v>172</v>
      </c>
      <c r="F395" s="70">
        <v>62.85</v>
      </c>
      <c r="G395" s="77">
        <v>53100</v>
      </c>
      <c r="H395" s="77">
        <v>62.85</v>
      </c>
      <c r="I395" s="77">
        <v>1</v>
      </c>
      <c r="J395" s="77">
        <v>1.9061563000000001E-11</v>
      </c>
      <c r="K395" s="77">
        <v>0</v>
      </c>
      <c r="L395" s="77">
        <v>1.6869528999999999E-11</v>
      </c>
      <c r="M395" s="77">
        <v>0</v>
      </c>
      <c r="N395" s="77">
        <v>2.1920340000000002E-12</v>
      </c>
      <c r="O395" s="77">
        <v>0</v>
      </c>
      <c r="P395" s="77">
        <v>-9.5235259999999996E-12</v>
      </c>
      <c r="Q395" s="77">
        <v>-9.5235229999999995E-12</v>
      </c>
      <c r="R395" s="77">
        <v>0</v>
      </c>
      <c r="S395" s="77">
        <v>0</v>
      </c>
      <c r="T395" s="77" t="s">
        <v>154</v>
      </c>
      <c r="U395" s="105">
        <v>0</v>
      </c>
      <c r="V395" s="105">
        <v>0</v>
      </c>
      <c r="W395" s="101">
        <v>0</v>
      </c>
    </row>
    <row r="396" spans="2:23" x14ac:dyDescent="0.35">
      <c r="B396" s="55" t="s">
        <v>114</v>
      </c>
      <c r="C396" s="76" t="s">
        <v>137</v>
      </c>
      <c r="D396" s="55" t="s">
        <v>61</v>
      </c>
      <c r="E396" s="55" t="s">
        <v>173</v>
      </c>
      <c r="F396" s="70">
        <v>62.85</v>
      </c>
      <c r="G396" s="77">
        <v>52000</v>
      </c>
      <c r="H396" s="77">
        <v>62.85</v>
      </c>
      <c r="I396" s="77">
        <v>1</v>
      </c>
      <c r="J396" s="77">
        <v>5.9841699999999997E-13</v>
      </c>
      <c r="K396" s="77">
        <v>0</v>
      </c>
      <c r="L396" s="77">
        <v>-4.6340569999999996E-12</v>
      </c>
      <c r="M396" s="77">
        <v>0</v>
      </c>
      <c r="N396" s="77">
        <v>5.2324749999999999E-12</v>
      </c>
      <c r="O396" s="77">
        <v>0</v>
      </c>
      <c r="P396" s="77">
        <v>9.3887500000000008E-13</v>
      </c>
      <c r="Q396" s="77">
        <v>9.3887299999999993E-13</v>
      </c>
      <c r="R396" s="77">
        <v>0</v>
      </c>
      <c r="S396" s="77">
        <v>0</v>
      </c>
      <c r="T396" s="77" t="s">
        <v>154</v>
      </c>
      <c r="U396" s="105">
        <v>0</v>
      </c>
      <c r="V396" s="105">
        <v>0</v>
      </c>
      <c r="W396" s="101">
        <v>0</v>
      </c>
    </row>
    <row r="397" spans="2:23" x14ac:dyDescent="0.35">
      <c r="B397" s="55" t="s">
        <v>114</v>
      </c>
      <c r="C397" s="76" t="s">
        <v>137</v>
      </c>
      <c r="D397" s="55" t="s">
        <v>61</v>
      </c>
      <c r="E397" s="55" t="s">
        <v>173</v>
      </c>
      <c r="F397" s="70">
        <v>62.85</v>
      </c>
      <c r="G397" s="77">
        <v>53050</v>
      </c>
      <c r="H397" s="77">
        <v>62.75</v>
      </c>
      <c r="I397" s="77">
        <v>1</v>
      </c>
      <c r="J397" s="77">
        <v>-91.825517487120806</v>
      </c>
      <c r="K397" s="77">
        <v>7.9260101220708701E-2</v>
      </c>
      <c r="L397" s="77">
        <v>-85.505426250760905</v>
      </c>
      <c r="M397" s="77">
        <v>6.8725072432248596E-2</v>
      </c>
      <c r="N397" s="77">
        <v>-6.3200912363598496</v>
      </c>
      <c r="O397" s="77">
        <v>1.05350287884602E-2</v>
      </c>
      <c r="P397" s="77">
        <v>-2.9854347369290402</v>
      </c>
      <c r="Q397" s="77">
        <v>-2.9854347369290299</v>
      </c>
      <c r="R397" s="77">
        <v>0</v>
      </c>
      <c r="S397" s="77">
        <v>8.3780513343547996E-5</v>
      </c>
      <c r="T397" s="77" t="s">
        <v>153</v>
      </c>
      <c r="U397" s="105">
        <v>2.95906842793036E-2</v>
      </c>
      <c r="V397" s="105">
        <v>-1.1994722013870101E-2</v>
      </c>
      <c r="W397" s="101">
        <v>4.1585525601177203E-2</v>
      </c>
    </row>
    <row r="398" spans="2:23" x14ac:dyDescent="0.35">
      <c r="B398" s="55" t="s">
        <v>114</v>
      </c>
      <c r="C398" s="76" t="s">
        <v>137</v>
      </c>
      <c r="D398" s="55" t="s">
        <v>61</v>
      </c>
      <c r="E398" s="55" t="s">
        <v>173</v>
      </c>
      <c r="F398" s="70">
        <v>62.85</v>
      </c>
      <c r="G398" s="77">
        <v>53050</v>
      </c>
      <c r="H398" s="77">
        <v>62.75</v>
      </c>
      <c r="I398" s="77">
        <v>2</v>
      </c>
      <c r="J398" s="77">
        <v>-81.211709861637303</v>
      </c>
      <c r="K398" s="77">
        <v>5.6060405458531401E-2</v>
      </c>
      <c r="L398" s="77">
        <v>-75.622137051898207</v>
      </c>
      <c r="M398" s="77">
        <v>4.8609014704516597E-2</v>
      </c>
      <c r="N398" s="77">
        <v>-5.58957280973911</v>
      </c>
      <c r="O398" s="77">
        <v>7.4513907540147998E-3</v>
      </c>
      <c r="P398" s="77">
        <v>-2.6403582174234299</v>
      </c>
      <c r="Q398" s="77">
        <v>-2.6403582174234201</v>
      </c>
      <c r="R398" s="77">
        <v>0</v>
      </c>
      <c r="S398" s="77">
        <v>5.9257677888680999E-5</v>
      </c>
      <c r="T398" s="77" t="s">
        <v>153</v>
      </c>
      <c r="U398" s="105">
        <v>-9.1009941621789395E-2</v>
      </c>
      <c r="V398" s="105">
        <v>-3.6891304707523498E-2</v>
      </c>
      <c r="W398" s="101">
        <v>-5.41184816485826E-2</v>
      </c>
    </row>
    <row r="399" spans="2:23" x14ac:dyDescent="0.35">
      <c r="B399" s="55" t="s">
        <v>114</v>
      </c>
      <c r="C399" s="76" t="s">
        <v>137</v>
      </c>
      <c r="D399" s="55" t="s">
        <v>61</v>
      </c>
      <c r="E399" s="55" t="s">
        <v>173</v>
      </c>
      <c r="F399" s="70">
        <v>62.85</v>
      </c>
      <c r="G399" s="77">
        <v>53100</v>
      </c>
      <c r="H399" s="77">
        <v>62.85</v>
      </c>
      <c r="I399" s="77">
        <v>2</v>
      </c>
      <c r="J399" s="77">
        <v>-2.136353E-12</v>
      </c>
      <c r="K399" s="77">
        <v>0</v>
      </c>
      <c r="L399" s="77">
        <v>-5.9383000000000003E-12</v>
      </c>
      <c r="M399" s="77">
        <v>0</v>
      </c>
      <c r="N399" s="77">
        <v>3.8019459999999997E-12</v>
      </c>
      <c r="O399" s="77">
        <v>0</v>
      </c>
      <c r="P399" s="77">
        <v>-1.183088E-12</v>
      </c>
      <c r="Q399" s="77">
        <v>-1.183089E-12</v>
      </c>
      <c r="R399" s="77">
        <v>0</v>
      </c>
      <c r="S399" s="77">
        <v>0</v>
      </c>
      <c r="T399" s="77" t="s">
        <v>154</v>
      </c>
      <c r="U399" s="105">
        <v>0</v>
      </c>
      <c r="V399" s="105">
        <v>0</v>
      </c>
      <c r="W399" s="101">
        <v>0</v>
      </c>
    </row>
    <row r="400" spans="2:23" x14ac:dyDescent="0.35">
      <c r="B400" s="55" t="s">
        <v>114</v>
      </c>
      <c r="C400" s="76" t="s">
        <v>137</v>
      </c>
      <c r="D400" s="55" t="s">
        <v>61</v>
      </c>
      <c r="E400" s="55" t="s">
        <v>174</v>
      </c>
      <c r="F400" s="70">
        <v>62.81</v>
      </c>
      <c r="G400" s="77">
        <v>53000</v>
      </c>
      <c r="H400" s="77">
        <v>62.85</v>
      </c>
      <c r="I400" s="77">
        <v>1</v>
      </c>
      <c r="J400" s="77">
        <v>-26.823922892998201</v>
      </c>
      <c r="K400" s="77">
        <v>0</v>
      </c>
      <c r="L400" s="77">
        <v>-33.185505400015202</v>
      </c>
      <c r="M400" s="77">
        <v>0</v>
      </c>
      <c r="N400" s="77">
        <v>6.36158250701701</v>
      </c>
      <c r="O400" s="77">
        <v>0</v>
      </c>
      <c r="P400" s="77">
        <v>2.5706798178219898</v>
      </c>
      <c r="Q400" s="77">
        <v>2.5706798178219898</v>
      </c>
      <c r="R400" s="77">
        <v>0</v>
      </c>
      <c r="S400" s="77">
        <v>0</v>
      </c>
      <c r="T400" s="77" t="s">
        <v>153</v>
      </c>
      <c r="U400" s="105">
        <v>-0.25446330028067499</v>
      </c>
      <c r="V400" s="105">
        <v>-0.103147886706136</v>
      </c>
      <c r="W400" s="101">
        <v>-0.151314979452535</v>
      </c>
    </row>
    <row r="401" spans="2:23" x14ac:dyDescent="0.35">
      <c r="B401" s="55" t="s">
        <v>114</v>
      </c>
      <c r="C401" s="76" t="s">
        <v>137</v>
      </c>
      <c r="D401" s="55" t="s">
        <v>61</v>
      </c>
      <c r="E401" s="55" t="s">
        <v>174</v>
      </c>
      <c r="F401" s="70">
        <v>62.81</v>
      </c>
      <c r="G401" s="77">
        <v>53000</v>
      </c>
      <c r="H401" s="77">
        <v>62.85</v>
      </c>
      <c r="I401" s="77">
        <v>2</v>
      </c>
      <c r="J401" s="77">
        <v>-23.6944652221487</v>
      </c>
      <c r="K401" s="77">
        <v>0</v>
      </c>
      <c r="L401" s="77">
        <v>-29.313863103347</v>
      </c>
      <c r="M401" s="77">
        <v>0</v>
      </c>
      <c r="N401" s="77">
        <v>5.6193978811983003</v>
      </c>
      <c r="O401" s="77">
        <v>0</v>
      </c>
      <c r="P401" s="77">
        <v>2.2707671724094101</v>
      </c>
      <c r="Q401" s="77">
        <v>2.2707671724094101</v>
      </c>
      <c r="R401" s="77">
        <v>0</v>
      </c>
      <c r="S401" s="77">
        <v>0</v>
      </c>
      <c r="T401" s="77" t="s">
        <v>153</v>
      </c>
      <c r="U401" s="105">
        <v>-0.22477591524792701</v>
      </c>
      <c r="V401" s="105">
        <v>-9.1113966590419607E-2</v>
      </c>
      <c r="W401" s="101">
        <v>-0.13366156518307101</v>
      </c>
    </row>
    <row r="402" spans="2:23" x14ac:dyDescent="0.35">
      <c r="B402" s="55" t="s">
        <v>114</v>
      </c>
      <c r="C402" s="76" t="s">
        <v>137</v>
      </c>
      <c r="D402" s="55" t="s">
        <v>61</v>
      </c>
      <c r="E402" s="55" t="s">
        <v>174</v>
      </c>
      <c r="F402" s="70">
        <v>62.81</v>
      </c>
      <c r="G402" s="77">
        <v>53000</v>
      </c>
      <c r="H402" s="77">
        <v>62.85</v>
      </c>
      <c r="I402" s="77">
        <v>3</v>
      </c>
      <c r="J402" s="77">
        <v>-23.6944652221487</v>
      </c>
      <c r="K402" s="77">
        <v>0</v>
      </c>
      <c r="L402" s="77">
        <v>-29.313863103347</v>
      </c>
      <c r="M402" s="77">
        <v>0</v>
      </c>
      <c r="N402" s="77">
        <v>5.6193978811983003</v>
      </c>
      <c r="O402" s="77">
        <v>0</v>
      </c>
      <c r="P402" s="77">
        <v>2.2707671724094101</v>
      </c>
      <c r="Q402" s="77">
        <v>2.2707671724094101</v>
      </c>
      <c r="R402" s="77">
        <v>0</v>
      </c>
      <c r="S402" s="77">
        <v>0</v>
      </c>
      <c r="T402" s="77" t="s">
        <v>153</v>
      </c>
      <c r="U402" s="105">
        <v>-0.22477591524792701</v>
      </c>
      <c r="V402" s="105">
        <v>-9.1113966590419607E-2</v>
      </c>
      <c r="W402" s="101">
        <v>-0.13366156518307101</v>
      </c>
    </row>
    <row r="403" spans="2:23" x14ac:dyDescent="0.35">
      <c r="B403" s="55" t="s">
        <v>114</v>
      </c>
      <c r="C403" s="76" t="s">
        <v>137</v>
      </c>
      <c r="D403" s="55" t="s">
        <v>61</v>
      </c>
      <c r="E403" s="55" t="s">
        <v>174</v>
      </c>
      <c r="F403" s="70">
        <v>62.81</v>
      </c>
      <c r="G403" s="77">
        <v>53000</v>
      </c>
      <c r="H403" s="77">
        <v>62.85</v>
      </c>
      <c r="I403" s="77">
        <v>4</v>
      </c>
      <c r="J403" s="77">
        <v>-26.0061203657724</v>
      </c>
      <c r="K403" s="77">
        <v>0</v>
      </c>
      <c r="L403" s="77">
        <v>-32.173752186599899</v>
      </c>
      <c r="M403" s="77">
        <v>0</v>
      </c>
      <c r="N403" s="77">
        <v>6.16763182082751</v>
      </c>
      <c r="O403" s="77">
        <v>0</v>
      </c>
      <c r="P403" s="77">
        <v>2.4923054331323198</v>
      </c>
      <c r="Q403" s="77">
        <v>2.49230543313231</v>
      </c>
      <c r="R403" s="77">
        <v>0</v>
      </c>
      <c r="S403" s="77">
        <v>0</v>
      </c>
      <c r="T403" s="77" t="s">
        <v>153</v>
      </c>
      <c r="U403" s="105">
        <v>-0.24670527283309501</v>
      </c>
      <c r="V403" s="105">
        <v>-0.100003134062657</v>
      </c>
      <c r="W403" s="101">
        <v>-0.14670171788386099</v>
      </c>
    </row>
    <row r="404" spans="2:23" x14ac:dyDescent="0.35">
      <c r="B404" s="55" t="s">
        <v>114</v>
      </c>
      <c r="C404" s="76" t="s">
        <v>137</v>
      </c>
      <c r="D404" s="55" t="s">
        <v>61</v>
      </c>
      <c r="E404" s="55" t="s">
        <v>174</v>
      </c>
      <c r="F404" s="70">
        <v>62.81</v>
      </c>
      <c r="G404" s="77">
        <v>53204</v>
      </c>
      <c r="H404" s="77">
        <v>62.77</v>
      </c>
      <c r="I404" s="77">
        <v>1</v>
      </c>
      <c r="J404" s="77">
        <v>4.5253143695662699</v>
      </c>
      <c r="K404" s="77">
        <v>2.6171484843268999E-3</v>
      </c>
      <c r="L404" s="77">
        <v>-1.65085874584631</v>
      </c>
      <c r="M404" s="77">
        <v>3.4829776171862E-4</v>
      </c>
      <c r="N404" s="77">
        <v>6.1761731154125803</v>
      </c>
      <c r="O404" s="77">
        <v>2.2688507226082798E-3</v>
      </c>
      <c r="P404" s="77">
        <v>2.6253159378749298</v>
      </c>
      <c r="Q404" s="77">
        <v>2.6253159378749298</v>
      </c>
      <c r="R404" s="77">
        <v>0</v>
      </c>
      <c r="S404" s="77">
        <v>8.8083386627376596E-4</v>
      </c>
      <c r="T404" s="77" t="s">
        <v>153</v>
      </c>
      <c r="U404" s="105">
        <v>0.38950806148907102</v>
      </c>
      <c r="V404" s="105">
        <v>-0.15788891110539699</v>
      </c>
      <c r="W404" s="101">
        <v>0.54739854306944402</v>
      </c>
    </row>
    <row r="405" spans="2:23" x14ac:dyDescent="0.35">
      <c r="B405" s="55" t="s">
        <v>114</v>
      </c>
      <c r="C405" s="76" t="s">
        <v>137</v>
      </c>
      <c r="D405" s="55" t="s">
        <v>61</v>
      </c>
      <c r="E405" s="55" t="s">
        <v>174</v>
      </c>
      <c r="F405" s="70">
        <v>62.81</v>
      </c>
      <c r="G405" s="77">
        <v>53304</v>
      </c>
      <c r="H405" s="77">
        <v>63.03</v>
      </c>
      <c r="I405" s="77">
        <v>1</v>
      </c>
      <c r="J405" s="77">
        <v>23.404851822021001</v>
      </c>
      <c r="K405" s="77">
        <v>5.0779863132757203E-2</v>
      </c>
      <c r="L405" s="77">
        <v>19.4587627411676</v>
      </c>
      <c r="M405" s="77">
        <v>3.5100247575560801E-2</v>
      </c>
      <c r="N405" s="77">
        <v>3.9460890808533602</v>
      </c>
      <c r="O405" s="77">
        <v>1.5679615557196502E-2</v>
      </c>
      <c r="P405" s="77">
        <v>1.6771905076970699</v>
      </c>
      <c r="Q405" s="77">
        <v>1.6771905076970599</v>
      </c>
      <c r="R405" s="77">
        <v>0</v>
      </c>
      <c r="S405" s="77">
        <v>2.6076213351741798E-4</v>
      </c>
      <c r="T405" s="77" t="s">
        <v>153</v>
      </c>
      <c r="U405" s="105">
        <v>0.118421813071068</v>
      </c>
      <c r="V405" s="105">
        <v>-4.80028347691656E-2</v>
      </c>
      <c r="W405" s="101">
        <v>0.16642512531043799</v>
      </c>
    </row>
    <row r="406" spans="2:23" x14ac:dyDescent="0.35">
      <c r="B406" s="55" t="s">
        <v>114</v>
      </c>
      <c r="C406" s="76" t="s">
        <v>137</v>
      </c>
      <c r="D406" s="55" t="s">
        <v>61</v>
      </c>
      <c r="E406" s="55" t="s">
        <v>174</v>
      </c>
      <c r="F406" s="70">
        <v>62.81</v>
      </c>
      <c r="G406" s="77">
        <v>53354</v>
      </c>
      <c r="H406" s="77">
        <v>62.87</v>
      </c>
      <c r="I406" s="77">
        <v>1</v>
      </c>
      <c r="J406" s="77">
        <v>23.979555442197199</v>
      </c>
      <c r="K406" s="77">
        <v>1.20754006633136E-2</v>
      </c>
      <c r="L406" s="77">
        <v>34.437348420079502</v>
      </c>
      <c r="M406" s="77">
        <v>2.4904550290325001E-2</v>
      </c>
      <c r="N406" s="77">
        <v>-10.457792977882299</v>
      </c>
      <c r="O406" s="77">
        <v>-1.2829149627011399E-2</v>
      </c>
      <c r="P406" s="77">
        <v>-4.3104564387927402</v>
      </c>
      <c r="Q406" s="77">
        <v>-4.3104564387927304</v>
      </c>
      <c r="R406" s="77">
        <v>0</v>
      </c>
      <c r="S406" s="77">
        <v>3.9018072892532598E-4</v>
      </c>
      <c r="T406" s="77" t="s">
        <v>154</v>
      </c>
      <c r="U406" s="105">
        <v>-0.17871618388850799</v>
      </c>
      <c r="V406" s="105">
        <v>-7.2443439458467401E-2</v>
      </c>
      <c r="W406" s="101">
        <v>-0.10627243953488399</v>
      </c>
    </row>
    <row r="407" spans="2:23" x14ac:dyDescent="0.35">
      <c r="B407" s="55" t="s">
        <v>114</v>
      </c>
      <c r="C407" s="76" t="s">
        <v>137</v>
      </c>
      <c r="D407" s="55" t="s">
        <v>61</v>
      </c>
      <c r="E407" s="55" t="s">
        <v>174</v>
      </c>
      <c r="F407" s="70">
        <v>62.81</v>
      </c>
      <c r="G407" s="77">
        <v>53454</v>
      </c>
      <c r="H407" s="77">
        <v>63.01</v>
      </c>
      <c r="I407" s="77">
        <v>1</v>
      </c>
      <c r="J407" s="77">
        <v>26.595733139529099</v>
      </c>
      <c r="K407" s="77">
        <v>4.8240112047820902E-2</v>
      </c>
      <c r="L407" s="77">
        <v>36.739543739581897</v>
      </c>
      <c r="M407" s="77">
        <v>9.2055955859938698E-2</v>
      </c>
      <c r="N407" s="77">
        <v>-10.143810600052801</v>
      </c>
      <c r="O407" s="77">
        <v>-4.3815843812117797E-2</v>
      </c>
      <c r="P407" s="77">
        <v>-4.1834079881823403</v>
      </c>
      <c r="Q407" s="77">
        <v>-4.1834079881823296</v>
      </c>
      <c r="R407" s="77">
        <v>0</v>
      </c>
      <c r="S407" s="77">
        <v>1.1935615433790901E-3</v>
      </c>
      <c r="T407" s="77" t="s">
        <v>154</v>
      </c>
      <c r="U407" s="105">
        <v>-0.72769261420981501</v>
      </c>
      <c r="V407" s="105">
        <v>-0.29497359833270498</v>
      </c>
      <c r="W407" s="101">
        <v>-0.43271777441173898</v>
      </c>
    </row>
    <row r="408" spans="2:23" x14ac:dyDescent="0.35">
      <c r="B408" s="55" t="s">
        <v>114</v>
      </c>
      <c r="C408" s="76" t="s">
        <v>137</v>
      </c>
      <c r="D408" s="55" t="s">
        <v>61</v>
      </c>
      <c r="E408" s="55" t="s">
        <v>174</v>
      </c>
      <c r="F408" s="70">
        <v>62.81</v>
      </c>
      <c r="G408" s="77">
        <v>53604</v>
      </c>
      <c r="H408" s="77">
        <v>62.95</v>
      </c>
      <c r="I408" s="77">
        <v>1</v>
      </c>
      <c r="J408" s="77">
        <v>24.375237713296801</v>
      </c>
      <c r="K408" s="77">
        <v>2.5845621290718102E-2</v>
      </c>
      <c r="L408" s="77">
        <v>29.541885095501801</v>
      </c>
      <c r="M408" s="77">
        <v>3.7963449412318703E-2</v>
      </c>
      <c r="N408" s="77">
        <v>-5.1666473822049896</v>
      </c>
      <c r="O408" s="77">
        <v>-1.2117828121600499E-2</v>
      </c>
      <c r="P408" s="77">
        <v>-2.1086683523099699</v>
      </c>
      <c r="Q408" s="77">
        <v>-2.1086683523099601</v>
      </c>
      <c r="R408" s="77">
        <v>0</v>
      </c>
      <c r="S408" s="77">
        <v>1.9342197657146301E-4</v>
      </c>
      <c r="T408" s="77" t="s">
        <v>154</v>
      </c>
      <c r="U408" s="105">
        <v>-3.8638398777540203E-2</v>
      </c>
      <c r="V408" s="105">
        <v>-1.5662255324112501E-2</v>
      </c>
      <c r="W408" s="101">
        <v>-2.2976077535163401E-2</v>
      </c>
    </row>
    <row r="409" spans="2:23" x14ac:dyDescent="0.35">
      <c r="B409" s="55" t="s">
        <v>114</v>
      </c>
      <c r="C409" s="76" t="s">
        <v>137</v>
      </c>
      <c r="D409" s="55" t="s">
        <v>61</v>
      </c>
      <c r="E409" s="55" t="s">
        <v>174</v>
      </c>
      <c r="F409" s="70">
        <v>62.81</v>
      </c>
      <c r="G409" s="77">
        <v>53654</v>
      </c>
      <c r="H409" s="77">
        <v>62.81</v>
      </c>
      <c r="I409" s="77">
        <v>1</v>
      </c>
      <c r="J409" s="77">
        <v>-2.7316798190460698</v>
      </c>
      <c r="K409" s="77">
        <v>3.6392537988962401E-4</v>
      </c>
      <c r="L409" s="77">
        <v>5.3644145665983904</v>
      </c>
      <c r="M409" s="77">
        <v>1.40345154143658E-3</v>
      </c>
      <c r="N409" s="77">
        <v>-8.0960943856444505</v>
      </c>
      <c r="O409" s="77">
        <v>-1.0395261615469499E-3</v>
      </c>
      <c r="P409" s="77">
        <v>-3.3044932620610901</v>
      </c>
      <c r="Q409" s="77">
        <v>-3.3044932620610901</v>
      </c>
      <c r="R409" s="77">
        <v>0</v>
      </c>
      <c r="S409" s="77">
        <v>5.32552584815979E-4</v>
      </c>
      <c r="T409" s="77" t="s">
        <v>154</v>
      </c>
      <c r="U409" s="105">
        <v>-6.5292638206764106E-2</v>
      </c>
      <c r="V409" s="105">
        <v>-2.64666757094934E-2</v>
      </c>
      <c r="W409" s="101">
        <v>-3.8825851106076503E-2</v>
      </c>
    </row>
    <row r="410" spans="2:23" x14ac:dyDescent="0.35">
      <c r="B410" s="55" t="s">
        <v>114</v>
      </c>
      <c r="C410" s="76" t="s">
        <v>137</v>
      </c>
      <c r="D410" s="55" t="s">
        <v>61</v>
      </c>
      <c r="E410" s="55" t="s">
        <v>175</v>
      </c>
      <c r="F410" s="70">
        <v>62.75</v>
      </c>
      <c r="G410" s="77">
        <v>53150</v>
      </c>
      <c r="H410" s="77">
        <v>62.69</v>
      </c>
      <c r="I410" s="77">
        <v>1</v>
      </c>
      <c r="J410" s="77">
        <v>-12.0375263360723</v>
      </c>
      <c r="K410" s="77">
        <v>3.9645198223790803E-3</v>
      </c>
      <c r="L410" s="77">
        <v>21.703217310218299</v>
      </c>
      <c r="M410" s="77">
        <v>1.28873709945743E-2</v>
      </c>
      <c r="N410" s="77">
        <v>-33.740743646290497</v>
      </c>
      <c r="O410" s="77">
        <v>-8.9228511721952397E-3</v>
      </c>
      <c r="P410" s="77">
        <v>-13.4448200491451</v>
      </c>
      <c r="Q410" s="77">
        <v>-13.4448200491451</v>
      </c>
      <c r="R410" s="77">
        <v>0</v>
      </c>
      <c r="S410" s="77">
        <v>4.9456807731705398E-3</v>
      </c>
      <c r="T410" s="77" t="s">
        <v>154</v>
      </c>
      <c r="U410" s="105">
        <v>-2.58408584429759</v>
      </c>
      <c r="V410" s="105">
        <v>-1.04747126054146</v>
      </c>
      <c r="W410" s="101">
        <v>-1.5366101752283601</v>
      </c>
    </row>
    <row r="411" spans="2:23" x14ac:dyDescent="0.35">
      <c r="B411" s="55" t="s">
        <v>114</v>
      </c>
      <c r="C411" s="76" t="s">
        <v>137</v>
      </c>
      <c r="D411" s="55" t="s">
        <v>61</v>
      </c>
      <c r="E411" s="55" t="s">
        <v>175</v>
      </c>
      <c r="F411" s="70">
        <v>62.75</v>
      </c>
      <c r="G411" s="77">
        <v>53150</v>
      </c>
      <c r="H411" s="77">
        <v>62.69</v>
      </c>
      <c r="I411" s="77">
        <v>2</v>
      </c>
      <c r="J411" s="77">
        <v>-12.0021826489725</v>
      </c>
      <c r="K411" s="77">
        <v>3.9455949166133297E-3</v>
      </c>
      <c r="L411" s="77">
        <v>21.639493942126901</v>
      </c>
      <c r="M411" s="77">
        <v>1.2825852250174199E-2</v>
      </c>
      <c r="N411" s="77">
        <v>-33.641676591099397</v>
      </c>
      <c r="O411" s="77">
        <v>-8.8802573335608394E-3</v>
      </c>
      <c r="P411" s="77">
        <v>-13.405344371199</v>
      </c>
      <c r="Q411" s="77">
        <v>-13.405344371199</v>
      </c>
      <c r="R411" s="77">
        <v>0</v>
      </c>
      <c r="S411" s="77">
        <v>4.9220722286888903E-3</v>
      </c>
      <c r="T411" s="77" t="s">
        <v>154</v>
      </c>
      <c r="U411" s="105">
        <v>-2.5754703354269699</v>
      </c>
      <c r="V411" s="105">
        <v>-1.0439789238000801</v>
      </c>
      <c r="W411" s="101">
        <v>-1.53148701779744</v>
      </c>
    </row>
    <row r="412" spans="2:23" x14ac:dyDescent="0.35">
      <c r="B412" s="55" t="s">
        <v>114</v>
      </c>
      <c r="C412" s="76" t="s">
        <v>137</v>
      </c>
      <c r="D412" s="55" t="s">
        <v>61</v>
      </c>
      <c r="E412" s="55" t="s">
        <v>175</v>
      </c>
      <c r="F412" s="70">
        <v>62.75</v>
      </c>
      <c r="G412" s="77">
        <v>53900</v>
      </c>
      <c r="H412" s="77">
        <v>62.69</v>
      </c>
      <c r="I412" s="77">
        <v>1</v>
      </c>
      <c r="J412" s="77">
        <v>-5.1770929787754199</v>
      </c>
      <c r="K412" s="77">
        <v>1.25970771041163E-3</v>
      </c>
      <c r="L412" s="77">
        <v>12.004118950900301</v>
      </c>
      <c r="M412" s="77">
        <v>6.7726469740061303E-3</v>
      </c>
      <c r="N412" s="77">
        <v>-17.181211929675701</v>
      </c>
      <c r="O412" s="77">
        <v>-5.5129392635945001E-3</v>
      </c>
      <c r="P412" s="77">
        <v>-8.9518208396569108</v>
      </c>
      <c r="Q412" s="77">
        <v>-8.9518208396569108</v>
      </c>
      <c r="R412" s="77">
        <v>0</v>
      </c>
      <c r="S412" s="77">
        <v>3.7663495282298401E-3</v>
      </c>
      <c r="T412" s="77" t="s">
        <v>153</v>
      </c>
      <c r="U412" s="105">
        <v>-1.3766442663932299</v>
      </c>
      <c r="V412" s="105">
        <v>-0.55802918011342495</v>
      </c>
      <c r="W412" s="101">
        <v>-0.81861273768349896</v>
      </c>
    </row>
    <row r="413" spans="2:23" x14ac:dyDescent="0.35">
      <c r="B413" s="55" t="s">
        <v>114</v>
      </c>
      <c r="C413" s="76" t="s">
        <v>137</v>
      </c>
      <c r="D413" s="55" t="s">
        <v>61</v>
      </c>
      <c r="E413" s="55" t="s">
        <v>175</v>
      </c>
      <c r="F413" s="70">
        <v>62.75</v>
      </c>
      <c r="G413" s="77">
        <v>53900</v>
      </c>
      <c r="H413" s="77">
        <v>62.69</v>
      </c>
      <c r="I413" s="77">
        <v>2</v>
      </c>
      <c r="J413" s="77">
        <v>-5.1708242861614098</v>
      </c>
      <c r="K413" s="77">
        <v>1.25291567919099E-3</v>
      </c>
      <c r="L413" s="77">
        <v>11.989583741253099</v>
      </c>
      <c r="M413" s="77">
        <v>6.73613054300011E-3</v>
      </c>
      <c r="N413" s="77">
        <v>-17.160408027414501</v>
      </c>
      <c r="O413" s="77">
        <v>-5.4832148638091103E-3</v>
      </c>
      <c r="P413" s="77">
        <v>-8.9409815108266706</v>
      </c>
      <c r="Q413" s="77">
        <v>-8.9409815108266599</v>
      </c>
      <c r="R413" s="77">
        <v>0</v>
      </c>
      <c r="S413" s="77">
        <v>3.7460423066636101E-3</v>
      </c>
      <c r="T413" s="77" t="s">
        <v>153</v>
      </c>
      <c r="U413" s="105">
        <v>-1.37353171790301</v>
      </c>
      <c r="V413" s="105">
        <v>-0.55676749405228498</v>
      </c>
      <c r="W413" s="101">
        <v>-0.81676188056452803</v>
      </c>
    </row>
    <row r="414" spans="2:23" x14ac:dyDescent="0.35">
      <c r="B414" s="55" t="s">
        <v>114</v>
      </c>
      <c r="C414" s="76" t="s">
        <v>137</v>
      </c>
      <c r="D414" s="55" t="s">
        <v>61</v>
      </c>
      <c r="E414" s="55" t="s">
        <v>176</v>
      </c>
      <c r="F414" s="70">
        <v>62.69</v>
      </c>
      <c r="G414" s="77">
        <v>53550</v>
      </c>
      <c r="H414" s="77">
        <v>62.62</v>
      </c>
      <c r="I414" s="77">
        <v>1</v>
      </c>
      <c r="J414" s="77">
        <v>-10.004244217744199</v>
      </c>
      <c r="K414" s="77">
        <v>2.4620885982594202E-3</v>
      </c>
      <c r="L414" s="77">
        <v>16.943987668147699</v>
      </c>
      <c r="M414" s="77">
        <v>7.06262846521921E-3</v>
      </c>
      <c r="N414" s="77">
        <v>-26.9482318858919</v>
      </c>
      <c r="O414" s="77">
        <v>-4.6005398669597903E-3</v>
      </c>
      <c r="P414" s="77">
        <v>-12.296058391200299</v>
      </c>
      <c r="Q414" s="77">
        <v>-12.296058391200299</v>
      </c>
      <c r="R414" s="77">
        <v>0</v>
      </c>
      <c r="S414" s="77">
        <v>3.7193490782112802E-3</v>
      </c>
      <c r="T414" s="77" t="s">
        <v>153</v>
      </c>
      <c r="U414" s="105">
        <v>-2.1746230573768002</v>
      </c>
      <c r="V414" s="105">
        <v>-0.88149360832560997</v>
      </c>
      <c r="W414" s="101">
        <v>-1.2931257390791999</v>
      </c>
    </row>
    <row r="415" spans="2:23" x14ac:dyDescent="0.35">
      <c r="B415" s="55" t="s">
        <v>114</v>
      </c>
      <c r="C415" s="76" t="s">
        <v>137</v>
      </c>
      <c r="D415" s="55" t="s">
        <v>61</v>
      </c>
      <c r="E415" s="55" t="s">
        <v>176</v>
      </c>
      <c r="F415" s="70">
        <v>62.69</v>
      </c>
      <c r="G415" s="77">
        <v>54200</v>
      </c>
      <c r="H415" s="77">
        <v>62.68</v>
      </c>
      <c r="I415" s="77">
        <v>1</v>
      </c>
      <c r="J415" s="77">
        <v>-0.236134631644112</v>
      </c>
      <c r="K415" s="77">
        <v>3.6801312412700002E-7</v>
      </c>
      <c r="L415" s="77">
        <v>27.151878894420602</v>
      </c>
      <c r="M415" s="77">
        <v>4.8656818814820802E-3</v>
      </c>
      <c r="N415" s="77">
        <v>-27.3880135260648</v>
      </c>
      <c r="O415" s="77">
        <v>-4.8653138683579598E-3</v>
      </c>
      <c r="P415" s="77">
        <v>-12.4959418784186</v>
      </c>
      <c r="Q415" s="77">
        <v>-12.495941878418501</v>
      </c>
      <c r="R415" s="77">
        <v>0</v>
      </c>
      <c r="S415" s="77">
        <v>1.0305805186301799E-3</v>
      </c>
      <c r="T415" s="77" t="s">
        <v>153</v>
      </c>
      <c r="U415" s="105">
        <v>-0.57886233509861096</v>
      </c>
      <c r="V415" s="105">
        <v>-0.23464454989517999</v>
      </c>
      <c r="W415" s="101">
        <v>-0.344216797646968</v>
      </c>
    </row>
    <row r="416" spans="2:23" x14ac:dyDescent="0.35">
      <c r="B416" s="55" t="s">
        <v>114</v>
      </c>
      <c r="C416" s="76" t="s">
        <v>137</v>
      </c>
      <c r="D416" s="55" t="s">
        <v>61</v>
      </c>
      <c r="E416" s="55" t="s">
        <v>177</v>
      </c>
      <c r="F416" s="70">
        <v>62.66</v>
      </c>
      <c r="G416" s="77">
        <v>53150</v>
      </c>
      <c r="H416" s="77">
        <v>62.69</v>
      </c>
      <c r="I416" s="77">
        <v>1</v>
      </c>
      <c r="J416" s="77">
        <v>-29.991851246447101</v>
      </c>
      <c r="K416" s="77">
        <v>0</v>
      </c>
      <c r="L416" s="77">
        <v>-30.663373247363602</v>
      </c>
      <c r="M416" s="77">
        <v>0</v>
      </c>
      <c r="N416" s="77">
        <v>0.67152200091646896</v>
      </c>
      <c r="O416" s="77">
        <v>0</v>
      </c>
      <c r="P416" s="77">
        <v>0.309549996615956</v>
      </c>
      <c r="Q416" s="77">
        <v>0.309549996615956</v>
      </c>
      <c r="R416" s="77">
        <v>0</v>
      </c>
      <c r="S416" s="77">
        <v>0</v>
      </c>
      <c r="T416" s="77" t="s">
        <v>154</v>
      </c>
      <c r="U416" s="105">
        <v>-2.0145660027494801E-2</v>
      </c>
      <c r="V416" s="105">
        <v>-8.1661373402150701E-3</v>
      </c>
      <c r="W416" s="101">
        <v>-1.1979488318181001E-2</v>
      </c>
    </row>
    <row r="417" spans="2:23" x14ac:dyDescent="0.35">
      <c r="B417" s="55" t="s">
        <v>114</v>
      </c>
      <c r="C417" s="76" t="s">
        <v>137</v>
      </c>
      <c r="D417" s="55" t="s">
        <v>61</v>
      </c>
      <c r="E417" s="55" t="s">
        <v>177</v>
      </c>
      <c r="F417" s="70">
        <v>62.66</v>
      </c>
      <c r="G417" s="77">
        <v>53150</v>
      </c>
      <c r="H417" s="77">
        <v>62.69</v>
      </c>
      <c r="I417" s="77">
        <v>2</v>
      </c>
      <c r="J417" s="77">
        <v>-25.181442748063098</v>
      </c>
      <c r="K417" s="77">
        <v>0</v>
      </c>
      <c r="L417" s="77">
        <v>-25.745258988721002</v>
      </c>
      <c r="M417" s="77">
        <v>0</v>
      </c>
      <c r="N417" s="77">
        <v>0.56381624065792202</v>
      </c>
      <c r="O417" s="77">
        <v>0</v>
      </c>
      <c r="P417" s="77">
        <v>0.25990111291882301</v>
      </c>
      <c r="Q417" s="77">
        <v>0.25990111291882301</v>
      </c>
      <c r="R417" s="77">
        <v>0</v>
      </c>
      <c r="S417" s="77">
        <v>0</v>
      </c>
      <c r="T417" s="77" t="s">
        <v>154</v>
      </c>
      <c r="U417" s="105">
        <v>-1.6914487219738199E-2</v>
      </c>
      <c r="V417" s="105">
        <v>-6.85636635817247E-3</v>
      </c>
      <c r="W417" s="101">
        <v>-1.0058092004944501E-2</v>
      </c>
    </row>
    <row r="418" spans="2:23" x14ac:dyDescent="0.35">
      <c r="B418" s="55" t="s">
        <v>114</v>
      </c>
      <c r="C418" s="76" t="s">
        <v>137</v>
      </c>
      <c r="D418" s="55" t="s">
        <v>61</v>
      </c>
      <c r="E418" s="55" t="s">
        <v>177</v>
      </c>
      <c r="F418" s="70">
        <v>62.66</v>
      </c>
      <c r="G418" s="77">
        <v>53150</v>
      </c>
      <c r="H418" s="77">
        <v>62.69</v>
      </c>
      <c r="I418" s="77">
        <v>3</v>
      </c>
      <c r="J418" s="77">
        <v>-30.8107413828691</v>
      </c>
      <c r="K418" s="77">
        <v>0</v>
      </c>
      <c r="L418" s="77">
        <v>-31.500598455482901</v>
      </c>
      <c r="M418" s="77">
        <v>0</v>
      </c>
      <c r="N418" s="77">
        <v>0.68985707261373597</v>
      </c>
      <c r="O418" s="77">
        <v>0</v>
      </c>
      <c r="P418" s="77">
        <v>0.31800187365663402</v>
      </c>
      <c r="Q418" s="77">
        <v>0.31800187365663402</v>
      </c>
      <c r="R418" s="77">
        <v>0</v>
      </c>
      <c r="S418" s="77">
        <v>0</v>
      </c>
      <c r="T418" s="77" t="s">
        <v>154</v>
      </c>
      <c r="U418" s="105">
        <v>-2.06957121784128E-2</v>
      </c>
      <c r="V418" s="105">
        <v>-8.3891035474550901E-3</v>
      </c>
      <c r="W418" s="101">
        <v>-1.23065733234536E-2</v>
      </c>
    </row>
    <row r="419" spans="2:23" x14ac:dyDescent="0.35">
      <c r="B419" s="55" t="s">
        <v>114</v>
      </c>
      <c r="C419" s="76" t="s">
        <v>137</v>
      </c>
      <c r="D419" s="55" t="s">
        <v>61</v>
      </c>
      <c r="E419" s="55" t="s">
        <v>177</v>
      </c>
      <c r="F419" s="70">
        <v>62.66</v>
      </c>
      <c r="G419" s="77">
        <v>53654</v>
      </c>
      <c r="H419" s="77">
        <v>62.81</v>
      </c>
      <c r="I419" s="77">
        <v>1</v>
      </c>
      <c r="J419" s="77">
        <v>39.076264863787799</v>
      </c>
      <c r="K419" s="77">
        <v>4.7946370537133798E-2</v>
      </c>
      <c r="L419" s="77">
        <v>32.435392290953303</v>
      </c>
      <c r="M419" s="77">
        <v>3.3034516734336203E-2</v>
      </c>
      <c r="N419" s="77">
        <v>6.6408725728345299</v>
      </c>
      <c r="O419" s="77">
        <v>1.49118538027976E-2</v>
      </c>
      <c r="P419" s="77">
        <v>2.7065808071849</v>
      </c>
      <c r="Q419" s="77">
        <v>2.7065808071849</v>
      </c>
      <c r="R419" s="77">
        <v>0</v>
      </c>
      <c r="S419" s="77">
        <v>2.3002320150680001E-4</v>
      </c>
      <c r="T419" s="77" t="s">
        <v>154</v>
      </c>
      <c r="U419" s="105">
        <v>-6.0635737606709698E-2</v>
      </c>
      <c r="V419" s="105">
        <v>-2.4578979310970198E-2</v>
      </c>
      <c r="W419" s="101">
        <v>-3.6056654849357002E-2</v>
      </c>
    </row>
    <row r="420" spans="2:23" x14ac:dyDescent="0.35">
      <c r="B420" s="55" t="s">
        <v>114</v>
      </c>
      <c r="C420" s="76" t="s">
        <v>137</v>
      </c>
      <c r="D420" s="55" t="s">
        <v>61</v>
      </c>
      <c r="E420" s="55" t="s">
        <v>177</v>
      </c>
      <c r="F420" s="70">
        <v>62.66</v>
      </c>
      <c r="G420" s="77">
        <v>53654</v>
      </c>
      <c r="H420" s="77">
        <v>62.81</v>
      </c>
      <c r="I420" s="77">
        <v>2</v>
      </c>
      <c r="J420" s="77">
        <v>39.076264863787799</v>
      </c>
      <c r="K420" s="77">
        <v>4.7946370537133798E-2</v>
      </c>
      <c r="L420" s="77">
        <v>32.435392290953303</v>
      </c>
      <c r="M420" s="77">
        <v>3.3034516734336203E-2</v>
      </c>
      <c r="N420" s="77">
        <v>6.6408725728345299</v>
      </c>
      <c r="O420" s="77">
        <v>1.49118538027976E-2</v>
      </c>
      <c r="P420" s="77">
        <v>2.7065808071849</v>
      </c>
      <c r="Q420" s="77">
        <v>2.7065808071849</v>
      </c>
      <c r="R420" s="77">
        <v>0</v>
      </c>
      <c r="S420" s="77">
        <v>2.3002320150680001E-4</v>
      </c>
      <c r="T420" s="77" t="s">
        <v>154</v>
      </c>
      <c r="U420" s="105">
        <v>-6.0635737606709698E-2</v>
      </c>
      <c r="V420" s="105">
        <v>-2.4578979310970198E-2</v>
      </c>
      <c r="W420" s="101">
        <v>-3.6056654849357002E-2</v>
      </c>
    </row>
    <row r="421" spans="2:23" x14ac:dyDescent="0.35">
      <c r="B421" s="55" t="s">
        <v>114</v>
      </c>
      <c r="C421" s="76" t="s">
        <v>137</v>
      </c>
      <c r="D421" s="55" t="s">
        <v>61</v>
      </c>
      <c r="E421" s="55" t="s">
        <v>177</v>
      </c>
      <c r="F421" s="70">
        <v>62.66</v>
      </c>
      <c r="G421" s="77">
        <v>53704</v>
      </c>
      <c r="H421" s="77">
        <v>62.79</v>
      </c>
      <c r="I421" s="77">
        <v>1</v>
      </c>
      <c r="J421" s="77">
        <v>23.372013537450599</v>
      </c>
      <c r="K421" s="77">
        <v>2.2833292502021599E-2</v>
      </c>
      <c r="L421" s="77">
        <v>30.385027516284101</v>
      </c>
      <c r="M421" s="77">
        <v>3.85918457015113E-2</v>
      </c>
      <c r="N421" s="77">
        <v>-7.0130139788334596</v>
      </c>
      <c r="O421" s="77">
        <v>-1.5758553199489701E-2</v>
      </c>
      <c r="P421" s="77">
        <v>-2.9036853727196998</v>
      </c>
      <c r="Q421" s="77">
        <v>-2.9036853727196901</v>
      </c>
      <c r="R421" s="77">
        <v>0</v>
      </c>
      <c r="S421" s="77">
        <v>3.5243204948859699E-4</v>
      </c>
      <c r="T421" s="77" t="s">
        <v>154</v>
      </c>
      <c r="U421" s="105">
        <v>-7.6763432189620895E-2</v>
      </c>
      <c r="V421" s="105">
        <v>-3.11164156007393E-2</v>
      </c>
      <c r="W421" s="101">
        <v>-4.5646885628169598E-2</v>
      </c>
    </row>
    <row r="422" spans="2:23" x14ac:dyDescent="0.35">
      <c r="B422" s="55" t="s">
        <v>114</v>
      </c>
      <c r="C422" s="76" t="s">
        <v>137</v>
      </c>
      <c r="D422" s="55" t="s">
        <v>61</v>
      </c>
      <c r="E422" s="55" t="s">
        <v>177</v>
      </c>
      <c r="F422" s="70">
        <v>62.66</v>
      </c>
      <c r="G422" s="77">
        <v>58004</v>
      </c>
      <c r="H422" s="77">
        <v>62.26</v>
      </c>
      <c r="I422" s="77">
        <v>1</v>
      </c>
      <c r="J422" s="77">
        <v>-15.625727805253099</v>
      </c>
      <c r="K422" s="77">
        <v>5.1713801648209601E-2</v>
      </c>
      <c r="L422" s="77">
        <v>-7.4047183276895696</v>
      </c>
      <c r="M422" s="77">
        <v>1.16129629739309E-2</v>
      </c>
      <c r="N422" s="77">
        <v>-8.22100947756355</v>
      </c>
      <c r="O422" s="77">
        <v>4.0100838674278702E-2</v>
      </c>
      <c r="P422" s="77">
        <v>-3.39692922484305</v>
      </c>
      <c r="Q422" s="77">
        <v>-3.39692922484305</v>
      </c>
      <c r="R422" s="77">
        <v>0</v>
      </c>
      <c r="S422" s="77">
        <v>2.4439873439899601E-3</v>
      </c>
      <c r="T422" s="77" t="s">
        <v>154</v>
      </c>
      <c r="U422" s="105">
        <v>-0.78370540742995998</v>
      </c>
      <c r="V422" s="105">
        <v>-0.31767864555481101</v>
      </c>
      <c r="W422" s="101">
        <v>-0.46602542485027598</v>
      </c>
    </row>
    <row r="423" spans="2:23" x14ac:dyDescent="0.35">
      <c r="B423" s="55" t="s">
        <v>114</v>
      </c>
      <c r="C423" s="76" t="s">
        <v>137</v>
      </c>
      <c r="D423" s="55" t="s">
        <v>61</v>
      </c>
      <c r="E423" s="55" t="s">
        <v>178</v>
      </c>
      <c r="F423" s="70">
        <v>62.5</v>
      </c>
      <c r="G423" s="77">
        <v>53050</v>
      </c>
      <c r="H423" s="77">
        <v>62.75</v>
      </c>
      <c r="I423" s="77">
        <v>1</v>
      </c>
      <c r="J423" s="77">
        <v>95.913653632377304</v>
      </c>
      <c r="K423" s="77">
        <v>0.22170623776999099</v>
      </c>
      <c r="L423" s="77">
        <v>149.19174244600799</v>
      </c>
      <c r="M423" s="77">
        <v>0.53642204193923404</v>
      </c>
      <c r="N423" s="77">
        <v>-53.278088813631101</v>
      </c>
      <c r="O423" s="77">
        <v>-0.314715804169244</v>
      </c>
      <c r="P423" s="77">
        <v>-23.304635394239099</v>
      </c>
      <c r="Q423" s="77">
        <v>-23.304635394239099</v>
      </c>
      <c r="R423" s="77">
        <v>0</v>
      </c>
      <c r="S423" s="77">
        <v>1.3088855343688E-2</v>
      </c>
      <c r="T423" s="77" t="s">
        <v>153</v>
      </c>
      <c r="U423" s="105">
        <v>-6.3895550326911001</v>
      </c>
      <c r="V423" s="105">
        <v>-2.5900359615225002</v>
      </c>
      <c r="W423" s="101">
        <v>-3.7995081703965501</v>
      </c>
    </row>
    <row r="424" spans="2:23" x14ac:dyDescent="0.35">
      <c r="B424" s="55" t="s">
        <v>114</v>
      </c>
      <c r="C424" s="76" t="s">
        <v>137</v>
      </c>
      <c r="D424" s="55" t="s">
        <v>61</v>
      </c>
      <c r="E424" s="55" t="s">
        <v>178</v>
      </c>
      <c r="F424" s="70">
        <v>62.5</v>
      </c>
      <c r="G424" s="77">
        <v>53204</v>
      </c>
      <c r="H424" s="77">
        <v>62.77</v>
      </c>
      <c r="I424" s="77">
        <v>1</v>
      </c>
      <c r="J424" s="77">
        <v>23.3836291576633</v>
      </c>
      <c r="K424" s="77">
        <v>0</v>
      </c>
      <c r="L424" s="77">
        <v>28.447338705914799</v>
      </c>
      <c r="M424" s="77">
        <v>0</v>
      </c>
      <c r="N424" s="77">
        <v>-5.0637095482515804</v>
      </c>
      <c r="O424" s="77">
        <v>0</v>
      </c>
      <c r="P424" s="77">
        <v>-2.1512532227855701</v>
      </c>
      <c r="Q424" s="77">
        <v>-2.1512532227855701</v>
      </c>
      <c r="R424" s="77">
        <v>0</v>
      </c>
      <c r="S424" s="77">
        <v>0</v>
      </c>
      <c r="T424" s="77" t="s">
        <v>154</v>
      </c>
      <c r="U424" s="105">
        <v>1.3672015780279401</v>
      </c>
      <c r="V424" s="105">
        <v>-0.55420154230227603</v>
      </c>
      <c r="W424" s="101">
        <v>1.9214086328114099</v>
      </c>
    </row>
    <row r="425" spans="2:23" x14ac:dyDescent="0.35">
      <c r="B425" s="55" t="s">
        <v>114</v>
      </c>
      <c r="C425" s="76" t="s">
        <v>137</v>
      </c>
      <c r="D425" s="55" t="s">
        <v>61</v>
      </c>
      <c r="E425" s="55" t="s">
        <v>178</v>
      </c>
      <c r="F425" s="70">
        <v>62.5</v>
      </c>
      <c r="G425" s="77">
        <v>53204</v>
      </c>
      <c r="H425" s="77">
        <v>62.77</v>
      </c>
      <c r="I425" s="77">
        <v>2</v>
      </c>
      <c r="J425" s="77">
        <v>23.3836291576633</v>
      </c>
      <c r="K425" s="77">
        <v>0</v>
      </c>
      <c r="L425" s="77">
        <v>28.447338705914799</v>
      </c>
      <c r="M425" s="77">
        <v>0</v>
      </c>
      <c r="N425" s="77">
        <v>-5.0637095482515804</v>
      </c>
      <c r="O425" s="77">
        <v>0</v>
      </c>
      <c r="P425" s="77">
        <v>-2.1512532227855701</v>
      </c>
      <c r="Q425" s="77">
        <v>-2.1512532227855701</v>
      </c>
      <c r="R425" s="77">
        <v>0</v>
      </c>
      <c r="S425" s="77">
        <v>0</v>
      </c>
      <c r="T425" s="77" t="s">
        <v>154</v>
      </c>
      <c r="U425" s="105">
        <v>1.3672015780279401</v>
      </c>
      <c r="V425" s="105">
        <v>-0.55420154230227603</v>
      </c>
      <c r="W425" s="101">
        <v>1.9214086328114099</v>
      </c>
    </row>
    <row r="426" spans="2:23" x14ac:dyDescent="0.35">
      <c r="B426" s="55" t="s">
        <v>114</v>
      </c>
      <c r="C426" s="76" t="s">
        <v>137</v>
      </c>
      <c r="D426" s="55" t="s">
        <v>61</v>
      </c>
      <c r="E426" s="55" t="s">
        <v>179</v>
      </c>
      <c r="F426" s="70">
        <v>62.77</v>
      </c>
      <c r="G426" s="77">
        <v>53254</v>
      </c>
      <c r="H426" s="77">
        <v>62.99</v>
      </c>
      <c r="I426" s="77">
        <v>1</v>
      </c>
      <c r="J426" s="77">
        <v>16.5704744684625</v>
      </c>
      <c r="K426" s="77">
        <v>2.8940797781190498E-2</v>
      </c>
      <c r="L426" s="77">
        <v>16.570474459014299</v>
      </c>
      <c r="M426" s="77">
        <v>2.8940797748187499E-2</v>
      </c>
      <c r="N426" s="77">
        <v>9.4481589220000006E-9</v>
      </c>
      <c r="O426" s="77">
        <v>3.3002945999999997E-11</v>
      </c>
      <c r="P426" s="77">
        <v>-4.4178099999999998E-13</v>
      </c>
      <c r="Q426" s="77">
        <v>-4.4178200000000001E-13</v>
      </c>
      <c r="R426" s="77">
        <v>0</v>
      </c>
      <c r="S426" s="77">
        <v>0</v>
      </c>
      <c r="T426" s="77" t="s">
        <v>154</v>
      </c>
      <c r="U426" s="105">
        <v>-3.3697129999999999E-12</v>
      </c>
      <c r="V426" s="105">
        <v>0</v>
      </c>
      <c r="W426" s="101">
        <v>-3.3697033299999998E-12</v>
      </c>
    </row>
    <row r="427" spans="2:23" x14ac:dyDescent="0.35">
      <c r="B427" s="55" t="s">
        <v>114</v>
      </c>
      <c r="C427" s="76" t="s">
        <v>137</v>
      </c>
      <c r="D427" s="55" t="s">
        <v>61</v>
      </c>
      <c r="E427" s="55" t="s">
        <v>179</v>
      </c>
      <c r="F427" s="70">
        <v>62.77</v>
      </c>
      <c r="G427" s="77">
        <v>53304</v>
      </c>
      <c r="H427" s="77">
        <v>63.03</v>
      </c>
      <c r="I427" s="77">
        <v>1</v>
      </c>
      <c r="J427" s="77">
        <v>14.1035173634611</v>
      </c>
      <c r="K427" s="77">
        <v>2.21584851051893E-2</v>
      </c>
      <c r="L427" s="77">
        <v>18.048832230170699</v>
      </c>
      <c r="M427" s="77">
        <v>3.62897024188353E-2</v>
      </c>
      <c r="N427" s="77">
        <v>-3.9453148667096301</v>
      </c>
      <c r="O427" s="77">
        <v>-1.4131217313646E-2</v>
      </c>
      <c r="P427" s="77">
        <v>-1.677190507697</v>
      </c>
      <c r="Q427" s="77">
        <v>-1.677190507697</v>
      </c>
      <c r="R427" s="77">
        <v>0</v>
      </c>
      <c r="S427" s="77">
        <v>3.1336463510073503E-4</v>
      </c>
      <c r="T427" s="77" t="s">
        <v>154</v>
      </c>
      <c r="U427" s="105">
        <v>0.13692829631615999</v>
      </c>
      <c r="V427" s="105">
        <v>-5.5504524148295098E-2</v>
      </c>
      <c r="W427" s="101">
        <v>0.192433372551778</v>
      </c>
    </row>
    <row r="428" spans="2:23" x14ac:dyDescent="0.35">
      <c r="B428" s="55" t="s">
        <v>114</v>
      </c>
      <c r="C428" s="76" t="s">
        <v>137</v>
      </c>
      <c r="D428" s="55" t="s">
        <v>61</v>
      </c>
      <c r="E428" s="55" t="s">
        <v>179</v>
      </c>
      <c r="F428" s="70">
        <v>62.77</v>
      </c>
      <c r="G428" s="77">
        <v>54104</v>
      </c>
      <c r="H428" s="77">
        <v>62.94</v>
      </c>
      <c r="I428" s="77">
        <v>1</v>
      </c>
      <c r="J428" s="77">
        <v>14.003834900865201</v>
      </c>
      <c r="K428" s="77">
        <v>1.93754103227523E-2</v>
      </c>
      <c r="L428" s="77">
        <v>14.003834882754299</v>
      </c>
      <c r="M428" s="77">
        <v>1.9375410272636499E-2</v>
      </c>
      <c r="N428" s="77">
        <v>1.8110934974000001E-8</v>
      </c>
      <c r="O428" s="77">
        <v>5.0115813999999998E-11</v>
      </c>
      <c r="P428" s="77">
        <v>-3.0252099999999998E-13</v>
      </c>
      <c r="Q428" s="77">
        <v>-3.0252099999999998E-13</v>
      </c>
      <c r="R428" s="77">
        <v>0</v>
      </c>
      <c r="S428" s="77">
        <v>0</v>
      </c>
      <c r="T428" s="77" t="s">
        <v>154</v>
      </c>
      <c r="U428" s="105">
        <v>7.1170561000000005E-11</v>
      </c>
      <c r="V428" s="105">
        <v>0</v>
      </c>
      <c r="W428" s="101">
        <v>7.1170765189999994E-11</v>
      </c>
    </row>
    <row r="429" spans="2:23" x14ac:dyDescent="0.35">
      <c r="B429" s="55" t="s">
        <v>114</v>
      </c>
      <c r="C429" s="76" t="s">
        <v>137</v>
      </c>
      <c r="D429" s="55" t="s">
        <v>61</v>
      </c>
      <c r="E429" s="55" t="s">
        <v>180</v>
      </c>
      <c r="F429" s="70">
        <v>62.99</v>
      </c>
      <c r="G429" s="77">
        <v>54104</v>
      </c>
      <c r="H429" s="77">
        <v>62.94</v>
      </c>
      <c r="I429" s="77">
        <v>1</v>
      </c>
      <c r="J429" s="77">
        <v>-4.4711715526553997</v>
      </c>
      <c r="K429" s="77">
        <v>1.75124445466688E-3</v>
      </c>
      <c r="L429" s="77">
        <v>-4.4711715620888999</v>
      </c>
      <c r="M429" s="77">
        <v>1.7512444620566101E-3</v>
      </c>
      <c r="N429" s="77">
        <v>9.4334963450000003E-9</v>
      </c>
      <c r="O429" s="77">
        <v>-7.3897219999999993E-12</v>
      </c>
      <c r="P429" s="77">
        <v>7.8553000000000006E-14</v>
      </c>
      <c r="Q429" s="77">
        <v>7.8554999999999999E-14</v>
      </c>
      <c r="R429" s="77">
        <v>0</v>
      </c>
      <c r="S429" s="77">
        <v>0</v>
      </c>
      <c r="T429" s="77" t="s">
        <v>154</v>
      </c>
      <c r="U429" s="105">
        <v>6.3809429999999998E-12</v>
      </c>
      <c r="V429" s="105">
        <v>0</v>
      </c>
      <c r="W429" s="101">
        <v>6.3809613100000003E-12</v>
      </c>
    </row>
    <row r="430" spans="2:23" x14ac:dyDescent="0.35">
      <c r="B430" s="55" t="s">
        <v>114</v>
      </c>
      <c r="C430" s="76" t="s">
        <v>137</v>
      </c>
      <c r="D430" s="55" t="s">
        <v>61</v>
      </c>
      <c r="E430" s="55" t="s">
        <v>181</v>
      </c>
      <c r="F430" s="70">
        <v>62.87</v>
      </c>
      <c r="G430" s="77">
        <v>53404</v>
      </c>
      <c r="H430" s="77">
        <v>62.96</v>
      </c>
      <c r="I430" s="77">
        <v>1</v>
      </c>
      <c r="J430" s="77">
        <v>6.4498959030087102</v>
      </c>
      <c r="K430" s="77">
        <v>4.04363247591784E-3</v>
      </c>
      <c r="L430" s="77">
        <v>16.889432859220001</v>
      </c>
      <c r="M430" s="77">
        <v>2.77265859921529E-2</v>
      </c>
      <c r="N430" s="77">
        <v>-10.439536956211301</v>
      </c>
      <c r="O430" s="77">
        <v>-2.3682953516235099E-2</v>
      </c>
      <c r="P430" s="77">
        <v>-4.3104564387917703</v>
      </c>
      <c r="Q430" s="77">
        <v>-4.3104564387917597</v>
      </c>
      <c r="R430" s="77">
        <v>0</v>
      </c>
      <c r="S430" s="77">
        <v>1.80597937388212E-3</v>
      </c>
      <c r="T430" s="77" t="s">
        <v>154</v>
      </c>
      <c r="U430" s="105">
        <v>-0.55045469441487904</v>
      </c>
      <c r="V430" s="105">
        <v>-0.22312938012569999</v>
      </c>
      <c r="W430" s="101">
        <v>-0.32732437519700103</v>
      </c>
    </row>
    <row r="431" spans="2:23" x14ac:dyDescent="0.35">
      <c r="B431" s="55" t="s">
        <v>114</v>
      </c>
      <c r="C431" s="76" t="s">
        <v>137</v>
      </c>
      <c r="D431" s="55" t="s">
        <v>61</v>
      </c>
      <c r="E431" s="55" t="s">
        <v>182</v>
      </c>
      <c r="F431" s="70">
        <v>62.96</v>
      </c>
      <c r="G431" s="77">
        <v>53854</v>
      </c>
      <c r="H431" s="77">
        <v>62.18</v>
      </c>
      <c r="I431" s="77">
        <v>1</v>
      </c>
      <c r="J431" s="77">
        <v>-32.749198739664699</v>
      </c>
      <c r="K431" s="77">
        <v>0.21174565287152</v>
      </c>
      <c r="L431" s="77">
        <v>-22.264564528719902</v>
      </c>
      <c r="M431" s="77">
        <v>9.78681898882168E-2</v>
      </c>
      <c r="N431" s="77">
        <v>-10.484634210944799</v>
      </c>
      <c r="O431" s="77">
        <v>0.11387746298330299</v>
      </c>
      <c r="P431" s="77">
        <v>-4.3104564387923396</v>
      </c>
      <c r="Q431" s="77">
        <v>-4.3104564387923396</v>
      </c>
      <c r="R431" s="77">
        <v>0</v>
      </c>
      <c r="S431" s="77">
        <v>3.6682562529387099E-3</v>
      </c>
      <c r="T431" s="77" t="s">
        <v>154</v>
      </c>
      <c r="U431" s="105">
        <v>-1.05270182567169</v>
      </c>
      <c r="V431" s="105">
        <v>-0.42671759947292298</v>
      </c>
      <c r="W431" s="101">
        <v>-0.62598243025796296</v>
      </c>
    </row>
    <row r="432" spans="2:23" x14ac:dyDescent="0.35">
      <c r="B432" s="55" t="s">
        <v>114</v>
      </c>
      <c r="C432" s="76" t="s">
        <v>137</v>
      </c>
      <c r="D432" s="55" t="s">
        <v>61</v>
      </c>
      <c r="E432" s="55" t="s">
        <v>183</v>
      </c>
      <c r="F432" s="70">
        <v>63.01</v>
      </c>
      <c r="G432" s="77">
        <v>53754</v>
      </c>
      <c r="H432" s="77">
        <v>62.43</v>
      </c>
      <c r="I432" s="77">
        <v>1</v>
      </c>
      <c r="J432" s="77">
        <v>-25.9004916730226</v>
      </c>
      <c r="K432" s="77">
        <v>0.10880951305628001</v>
      </c>
      <c r="L432" s="77">
        <v>-15.7442875163478</v>
      </c>
      <c r="M432" s="77">
        <v>4.0206556000262503E-2</v>
      </c>
      <c r="N432" s="77">
        <v>-10.1562041566748</v>
      </c>
      <c r="O432" s="77">
        <v>6.8602957056017197E-2</v>
      </c>
      <c r="P432" s="77">
        <v>-4.1834079881825703</v>
      </c>
      <c r="Q432" s="77">
        <v>-4.1834079881825703</v>
      </c>
      <c r="R432" s="77">
        <v>0</v>
      </c>
      <c r="S432" s="77">
        <v>2.8386463685646599E-3</v>
      </c>
      <c r="T432" s="77" t="s">
        <v>154</v>
      </c>
      <c r="U432" s="105">
        <v>-1.5878209443179601</v>
      </c>
      <c r="V432" s="105">
        <v>-0.64363063236815998</v>
      </c>
      <c r="W432" s="101">
        <v>-0.94418760307976601</v>
      </c>
    </row>
    <row r="433" spans="2:23" x14ac:dyDescent="0.35">
      <c r="B433" s="55" t="s">
        <v>114</v>
      </c>
      <c r="C433" s="76" t="s">
        <v>137</v>
      </c>
      <c r="D433" s="55" t="s">
        <v>61</v>
      </c>
      <c r="E433" s="55" t="s">
        <v>184</v>
      </c>
      <c r="F433" s="70">
        <v>62.62</v>
      </c>
      <c r="G433" s="77">
        <v>54050</v>
      </c>
      <c r="H433" s="77">
        <v>62.45</v>
      </c>
      <c r="I433" s="77">
        <v>1</v>
      </c>
      <c r="J433" s="77">
        <v>-54.851648544540701</v>
      </c>
      <c r="K433" s="77">
        <v>4.36261985467803E-2</v>
      </c>
      <c r="L433" s="77">
        <v>17.745691914699002</v>
      </c>
      <c r="M433" s="77">
        <v>4.5661889322054904E-3</v>
      </c>
      <c r="N433" s="77">
        <v>-72.597340459239703</v>
      </c>
      <c r="O433" s="77">
        <v>3.90600096145748E-2</v>
      </c>
      <c r="P433" s="77">
        <v>-31.035379357830699</v>
      </c>
      <c r="Q433" s="77">
        <v>-31.0353793578306</v>
      </c>
      <c r="R433" s="77">
        <v>0</v>
      </c>
      <c r="S433" s="77">
        <v>1.39663241923247E-2</v>
      </c>
      <c r="T433" s="77" t="s">
        <v>153</v>
      </c>
      <c r="U433" s="105">
        <v>-9.8989301768229208</v>
      </c>
      <c r="V433" s="105">
        <v>-4.0125775593755799</v>
      </c>
      <c r="W433" s="101">
        <v>-5.8863357295762899</v>
      </c>
    </row>
    <row r="434" spans="2:23" x14ac:dyDescent="0.35">
      <c r="B434" s="55" t="s">
        <v>114</v>
      </c>
      <c r="C434" s="76" t="s">
        <v>137</v>
      </c>
      <c r="D434" s="55" t="s">
        <v>61</v>
      </c>
      <c r="E434" s="55" t="s">
        <v>184</v>
      </c>
      <c r="F434" s="70">
        <v>62.62</v>
      </c>
      <c r="G434" s="77">
        <v>54850</v>
      </c>
      <c r="H434" s="77">
        <v>62.68</v>
      </c>
      <c r="I434" s="77">
        <v>1</v>
      </c>
      <c r="J434" s="77">
        <v>9.5397373061734498</v>
      </c>
      <c r="K434" s="77">
        <v>2.3752719434278198E-3</v>
      </c>
      <c r="L434" s="77">
        <v>-8.7061996089451501</v>
      </c>
      <c r="M434" s="77">
        <v>1.9783254935637901E-3</v>
      </c>
      <c r="N434" s="77">
        <v>18.245936915118602</v>
      </c>
      <c r="O434" s="77">
        <v>3.96946449864023E-4</v>
      </c>
      <c r="P434" s="77">
        <v>6.2433790882122304</v>
      </c>
      <c r="Q434" s="77">
        <v>6.2433790882122198</v>
      </c>
      <c r="R434" s="77">
        <v>0</v>
      </c>
      <c r="S434" s="77">
        <v>1.01737232166118E-3</v>
      </c>
      <c r="T434" s="77" t="s">
        <v>154</v>
      </c>
      <c r="U434" s="105">
        <v>-1.0698875198231701</v>
      </c>
      <c r="V434" s="105">
        <v>-0.43368390082698</v>
      </c>
      <c r="W434" s="101">
        <v>-0.63620179373607699</v>
      </c>
    </row>
    <row r="435" spans="2:23" x14ac:dyDescent="0.35">
      <c r="B435" s="55" t="s">
        <v>114</v>
      </c>
      <c r="C435" s="76" t="s">
        <v>137</v>
      </c>
      <c r="D435" s="55" t="s">
        <v>61</v>
      </c>
      <c r="E435" s="55" t="s">
        <v>185</v>
      </c>
      <c r="F435" s="70">
        <v>62.95</v>
      </c>
      <c r="G435" s="77">
        <v>53654</v>
      </c>
      <c r="H435" s="77">
        <v>62.81</v>
      </c>
      <c r="I435" s="77">
        <v>1</v>
      </c>
      <c r="J435" s="77">
        <v>-28.861553336326701</v>
      </c>
      <c r="K435" s="77">
        <v>3.2736477956735198E-2</v>
      </c>
      <c r="L435" s="77">
        <v>-23.6956297676033</v>
      </c>
      <c r="M435" s="77">
        <v>2.2066276794274701E-2</v>
      </c>
      <c r="N435" s="77">
        <v>-5.16592356872337</v>
      </c>
      <c r="O435" s="77">
        <v>1.06702011624604E-2</v>
      </c>
      <c r="P435" s="77">
        <v>-2.1086683523095702</v>
      </c>
      <c r="Q435" s="77">
        <v>-2.10866835230956</v>
      </c>
      <c r="R435" s="77">
        <v>0</v>
      </c>
      <c r="S435" s="77">
        <v>1.7474675124725501E-4</v>
      </c>
      <c r="T435" s="77" t="s">
        <v>154</v>
      </c>
      <c r="U435" s="105">
        <v>-5.2287050525761797E-2</v>
      </c>
      <c r="V435" s="105">
        <v>-2.1194800027667899E-2</v>
      </c>
      <c r="W435" s="101">
        <v>-3.1092161294821299E-2</v>
      </c>
    </row>
    <row r="436" spans="2:23" x14ac:dyDescent="0.35">
      <c r="B436" s="55" t="s">
        <v>114</v>
      </c>
      <c r="C436" s="76" t="s">
        <v>137</v>
      </c>
      <c r="D436" s="55" t="s">
        <v>61</v>
      </c>
      <c r="E436" s="55" t="s">
        <v>186</v>
      </c>
      <c r="F436" s="70">
        <v>62.79</v>
      </c>
      <c r="G436" s="77">
        <v>58004</v>
      </c>
      <c r="H436" s="77">
        <v>62.26</v>
      </c>
      <c r="I436" s="77">
        <v>1</v>
      </c>
      <c r="J436" s="77">
        <v>-20.809728374932501</v>
      </c>
      <c r="K436" s="77">
        <v>8.9250532257428405E-2</v>
      </c>
      <c r="L436" s="77">
        <v>-13.779535085829799</v>
      </c>
      <c r="M436" s="77">
        <v>3.9133358518130899E-2</v>
      </c>
      <c r="N436" s="77">
        <v>-7.0301932891026198</v>
      </c>
      <c r="O436" s="77">
        <v>5.0117173739297499E-2</v>
      </c>
      <c r="P436" s="77">
        <v>-2.9036853727203802</v>
      </c>
      <c r="Q436" s="77">
        <v>-2.90368537272037</v>
      </c>
      <c r="R436" s="77">
        <v>0</v>
      </c>
      <c r="S436" s="77">
        <v>1.7377092200869301E-3</v>
      </c>
      <c r="T436" s="77" t="s">
        <v>154</v>
      </c>
      <c r="U436" s="105">
        <v>-0.592426155174821</v>
      </c>
      <c r="V436" s="105">
        <v>-0.240142707684457</v>
      </c>
      <c r="W436" s="101">
        <v>-0.35228243679361798</v>
      </c>
    </row>
    <row r="437" spans="2:23" x14ac:dyDescent="0.35">
      <c r="B437" s="55" t="s">
        <v>114</v>
      </c>
      <c r="C437" s="76" t="s">
        <v>137</v>
      </c>
      <c r="D437" s="55" t="s">
        <v>61</v>
      </c>
      <c r="E437" s="55" t="s">
        <v>187</v>
      </c>
      <c r="F437" s="70">
        <v>62.43</v>
      </c>
      <c r="G437" s="77">
        <v>53854</v>
      </c>
      <c r="H437" s="77">
        <v>62.18</v>
      </c>
      <c r="I437" s="77">
        <v>1</v>
      </c>
      <c r="J437" s="77">
        <v>-41.595060461748197</v>
      </c>
      <c r="K437" s="77">
        <v>8.5642378213415998E-2</v>
      </c>
      <c r="L437" s="77">
        <v>-29.993615411197901</v>
      </c>
      <c r="M437" s="77">
        <v>4.4531039789025097E-2</v>
      </c>
      <c r="N437" s="77">
        <v>-11.6014450505502</v>
      </c>
      <c r="O437" s="77">
        <v>4.1111338424390902E-2</v>
      </c>
      <c r="P437" s="77">
        <v>-4.7601017229679501</v>
      </c>
      <c r="Q437" s="77">
        <v>-4.7601017229679403</v>
      </c>
      <c r="R437" s="77">
        <v>0</v>
      </c>
      <c r="S437" s="77">
        <v>1.1215991364436201E-3</v>
      </c>
      <c r="T437" s="77" t="s">
        <v>153</v>
      </c>
      <c r="U437" s="105">
        <v>-0.33891932210587999</v>
      </c>
      <c r="V437" s="105">
        <v>-0.13738252942777199</v>
      </c>
      <c r="W437" s="101">
        <v>-0.201536214471604</v>
      </c>
    </row>
    <row r="438" spans="2:23" x14ac:dyDescent="0.35">
      <c r="B438" s="55" t="s">
        <v>114</v>
      </c>
      <c r="C438" s="76" t="s">
        <v>137</v>
      </c>
      <c r="D438" s="55" t="s">
        <v>61</v>
      </c>
      <c r="E438" s="55" t="s">
        <v>187</v>
      </c>
      <c r="F438" s="70">
        <v>62.43</v>
      </c>
      <c r="G438" s="77">
        <v>58104</v>
      </c>
      <c r="H438" s="77">
        <v>62.1</v>
      </c>
      <c r="I438" s="77">
        <v>1</v>
      </c>
      <c r="J438" s="77">
        <v>-14.5591656269747</v>
      </c>
      <c r="K438" s="77">
        <v>2.7216858601972701E-2</v>
      </c>
      <c r="L438" s="77">
        <v>-15.952278196454399</v>
      </c>
      <c r="M438" s="77">
        <v>3.2674613067968303E-2</v>
      </c>
      <c r="N438" s="77">
        <v>1.39311256947969</v>
      </c>
      <c r="O438" s="77">
        <v>-5.4577544659956002E-3</v>
      </c>
      <c r="P438" s="77">
        <v>0.57669373478605301</v>
      </c>
      <c r="Q438" s="77">
        <v>0.57669373478605301</v>
      </c>
      <c r="R438" s="77">
        <v>0</v>
      </c>
      <c r="S438" s="77">
        <v>4.2702715224407001E-5</v>
      </c>
      <c r="T438" s="77" t="s">
        <v>154</v>
      </c>
      <c r="U438" s="105">
        <v>0.119900066103079</v>
      </c>
      <c r="V438" s="105">
        <v>-4.8602051536773001E-2</v>
      </c>
      <c r="W438" s="101">
        <v>0.168502601070291</v>
      </c>
    </row>
    <row r="439" spans="2:23" x14ac:dyDescent="0.35">
      <c r="B439" s="55" t="s">
        <v>114</v>
      </c>
      <c r="C439" s="76" t="s">
        <v>137</v>
      </c>
      <c r="D439" s="55" t="s">
        <v>61</v>
      </c>
      <c r="E439" s="55" t="s">
        <v>188</v>
      </c>
      <c r="F439" s="70">
        <v>62.17</v>
      </c>
      <c r="G439" s="77">
        <v>54050</v>
      </c>
      <c r="H439" s="77">
        <v>62.45</v>
      </c>
      <c r="I439" s="77">
        <v>1</v>
      </c>
      <c r="J439" s="77">
        <v>92.616443717778793</v>
      </c>
      <c r="K439" s="77">
        <v>0.15182715995063401</v>
      </c>
      <c r="L439" s="77">
        <v>2.32688844971806</v>
      </c>
      <c r="M439" s="77">
        <v>9.5835054476534997E-5</v>
      </c>
      <c r="N439" s="77">
        <v>90.289555268060695</v>
      </c>
      <c r="O439" s="77">
        <v>0.15173132489615801</v>
      </c>
      <c r="P439" s="77">
        <v>34.428041618947603</v>
      </c>
      <c r="Q439" s="77">
        <v>34.428041618947603</v>
      </c>
      <c r="R439" s="77">
        <v>0</v>
      </c>
      <c r="S439" s="77">
        <v>2.0979633879973002E-2</v>
      </c>
      <c r="T439" s="77" t="s">
        <v>153</v>
      </c>
      <c r="U439" s="105">
        <v>-15.826696620777501</v>
      </c>
      <c r="V439" s="105">
        <v>-6.4154253606382703</v>
      </c>
      <c r="W439" s="101">
        <v>-9.4112442593213004</v>
      </c>
    </row>
    <row r="440" spans="2:23" x14ac:dyDescent="0.35">
      <c r="B440" s="55" t="s">
        <v>114</v>
      </c>
      <c r="C440" s="76" t="s">
        <v>137</v>
      </c>
      <c r="D440" s="55" t="s">
        <v>61</v>
      </c>
      <c r="E440" s="55" t="s">
        <v>188</v>
      </c>
      <c r="F440" s="70">
        <v>62.17</v>
      </c>
      <c r="G440" s="77">
        <v>56000</v>
      </c>
      <c r="H440" s="77">
        <v>62.54</v>
      </c>
      <c r="I440" s="77">
        <v>1</v>
      </c>
      <c r="J440" s="77">
        <v>29.978178915235901</v>
      </c>
      <c r="K440" s="77">
        <v>8.7173047474167695E-2</v>
      </c>
      <c r="L440" s="77">
        <v>48.951431918505598</v>
      </c>
      <c r="M440" s="77">
        <v>0.232435540626593</v>
      </c>
      <c r="N440" s="77">
        <v>-18.973253003269701</v>
      </c>
      <c r="O440" s="77">
        <v>-0.14526249315242501</v>
      </c>
      <c r="P440" s="77">
        <v>-22.5403655905391</v>
      </c>
      <c r="Q440" s="77">
        <v>-22.5403655905391</v>
      </c>
      <c r="R440" s="77">
        <v>0</v>
      </c>
      <c r="S440" s="77">
        <v>4.92826038526505E-2</v>
      </c>
      <c r="T440" s="77" t="s">
        <v>153</v>
      </c>
      <c r="U440" s="105">
        <v>-2.0377391493097101</v>
      </c>
      <c r="V440" s="105">
        <v>-0.82600707716129396</v>
      </c>
      <c r="W440" s="101">
        <v>-1.2117285957044599</v>
      </c>
    </row>
    <row r="441" spans="2:23" x14ac:dyDescent="0.35">
      <c r="B441" s="55" t="s">
        <v>114</v>
      </c>
      <c r="C441" s="76" t="s">
        <v>137</v>
      </c>
      <c r="D441" s="55" t="s">
        <v>61</v>
      </c>
      <c r="E441" s="55" t="s">
        <v>188</v>
      </c>
      <c r="F441" s="70">
        <v>62.17</v>
      </c>
      <c r="G441" s="77">
        <v>58450</v>
      </c>
      <c r="H441" s="77">
        <v>61.49</v>
      </c>
      <c r="I441" s="77">
        <v>1</v>
      </c>
      <c r="J441" s="77">
        <v>-175.57122978636201</v>
      </c>
      <c r="K441" s="77">
        <v>0.78851006712002802</v>
      </c>
      <c r="L441" s="77">
        <v>-67.845643831662201</v>
      </c>
      <c r="M441" s="77">
        <v>0.11774554287774</v>
      </c>
      <c r="N441" s="77">
        <v>-107.725585954699</v>
      </c>
      <c r="O441" s="77">
        <v>0.67076452424228805</v>
      </c>
      <c r="P441" s="77">
        <v>-26.682155052945902</v>
      </c>
      <c r="Q441" s="77">
        <v>-26.682155052945902</v>
      </c>
      <c r="R441" s="77">
        <v>0</v>
      </c>
      <c r="S441" s="77">
        <v>1.82113586477325E-2</v>
      </c>
      <c r="T441" s="77" t="s">
        <v>153</v>
      </c>
      <c r="U441" s="105">
        <v>-31.780027915294902</v>
      </c>
      <c r="V441" s="105">
        <v>-12.882182677458699</v>
      </c>
      <c r="W441" s="101">
        <v>-18.897791020157701</v>
      </c>
    </row>
    <row r="442" spans="2:23" x14ac:dyDescent="0.35">
      <c r="B442" s="55" t="s">
        <v>114</v>
      </c>
      <c r="C442" s="76" t="s">
        <v>137</v>
      </c>
      <c r="D442" s="55" t="s">
        <v>61</v>
      </c>
      <c r="E442" s="55" t="s">
        <v>189</v>
      </c>
      <c r="F442" s="70">
        <v>62.18</v>
      </c>
      <c r="G442" s="77">
        <v>53850</v>
      </c>
      <c r="H442" s="77">
        <v>62.17</v>
      </c>
      <c r="I442" s="77">
        <v>1</v>
      </c>
      <c r="J442" s="77">
        <v>-15.835561322824701</v>
      </c>
      <c r="K442" s="77">
        <v>0</v>
      </c>
      <c r="L442" s="77">
        <v>-4.9478715104728002</v>
      </c>
      <c r="M442" s="77">
        <v>0</v>
      </c>
      <c r="N442" s="77">
        <v>-10.887689812351899</v>
      </c>
      <c r="O442" s="77">
        <v>0</v>
      </c>
      <c r="P442" s="77">
        <v>-4.4656146364388798</v>
      </c>
      <c r="Q442" s="77">
        <v>-4.46561463643887</v>
      </c>
      <c r="R442" s="77">
        <v>0</v>
      </c>
      <c r="S442" s="77">
        <v>0</v>
      </c>
      <c r="T442" s="77" t="s">
        <v>153</v>
      </c>
      <c r="U442" s="105">
        <v>-0.108876898123496</v>
      </c>
      <c r="V442" s="105">
        <v>-4.4133758935653099E-2</v>
      </c>
      <c r="W442" s="101">
        <v>-6.4742953440598106E-2</v>
      </c>
    </row>
    <row r="443" spans="2:23" x14ac:dyDescent="0.35">
      <c r="B443" s="55" t="s">
        <v>114</v>
      </c>
      <c r="C443" s="76" t="s">
        <v>137</v>
      </c>
      <c r="D443" s="55" t="s">
        <v>61</v>
      </c>
      <c r="E443" s="55" t="s">
        <v>189</v>
      </c>
      <c r="F443" s="70">
        <v>62.18</v>
      </c>
      <c r="G443" s="77">
        <v>53850</v>
      </c>
      <c r="H443" s="77">
        <v>62.17</v>
      </c>
      <c r="I443" s="77">
        <v>2</v>
      </c>
      <c r="J443" s="77">
        <v>-36.627290693251197</v>
      </c>
      <c r="K443" s="77">
        <v>0</v>
      </c>
      <c r="L443" s="77">
        <v>-11.444313493689201</v>
      </c>
      <c r="M443" s="77">
        <v>0</v>
      </c>
      <c r="N443" s="77">
        <v>-25.182977199561901</v>
      </c>
      <c r="O443" s="77">
        <v>0</v>
      </c>
      <c r="P443" s="77">
        <v>-10.328864388098999</v>
      </c>
      <c r="Q443" s="77">
        <v>-10.328864388098999</v>
      </c>
      <c r="R443" s="77">
        <v>0</v>
      </c>
      <c r="S443" s="77">
        <v>0</v>
      </c>
      <c r="T443" s="77" t="s">
        <v>153</v>
      </c>
      <c r="U443" s="105">
        <v>-0.251829771995569</v>
      </c>
      <c r="V443" s="105">
        <v>-0.102080373721396</v>
      </c>
      <c r="W443" s="101">
        <v>-0.149748968645047</v>
      </c>
    </row>
    <row r="444" spans="2:23" x14ac:dyDescent="0.35">
      <c r="B444" s="55" t="s">
        <v>114</v>
      </c>
      <c r="C444" s="76" t="s">
        <v>137</v>
      </c>
      <c r="D444" s="55" t="s">
        <v>61</v>
      </c>
      <c r="E444" s="55" t="s">
        <v>189</v>
      </c>
      <c r="F444" s="70">
        <v>62.18</v>
      </c>
      <c r="G444" s="77">
        <v>58004</v>
      </c>
      <c r="H444" s="77">
        <v>62.26</v>
      </c>
      <c r="I444" s="77">
        <v>1</v>
      </c>
      <c r="J444" s="77">
        <v>9.9274232511348508</v>
      </c>
      <c r="K444" s="77">
        <v>3.3508269018438798E-3</v>
      </c>
      <c r="L444" s="77">
        <v>-3.97826355916719</v>
      </c>
      <c r="M444" s="77">
        <v>5.38103752170719E-4</v>
      </c>
      <c r="N444" s="77">
        <v>13.905686810302001</v>
      </c>
      <c r="O444" s="77">
        <v>2.8127231496731602E-3</v>
      </c>
      <c r="P444" s="77">
        <v>5.7239208627773301</v>
      </c>
      <c r="Q444" s="77">
        <v>5.7239208627773301</v>
      </c>
      <c r="R444" s="77">
        <v>0</v>
      </c>
      <c r="S444" s="77">
        <v>1.1139511814734801E-3</v>
      </c>
      <c r="T444" s="77" t="s">
        <v>153</v>
      </c>
      <c r="U444" s="105">
        <v>-0.937447310451476</v>
      </c>
      <c r="V444" s="105">
        <v>-0.37999864367382302</v>
      </c>
      <c r="W444" s="101">
        <v>-0.55744706746449402</v>
      </c>
    </row>
    <row r="445" spans="2:23" x14ac:dyDescent="0.35">
      <c r="B445" s="55" t="s">
        <v>114</v>
      </c>
      <c r="C445" s="76" t="s">
        <v>137</v>
      </c>
      <c r="D445" s="55" t="s">
        <v>61</v>
      </c>
      <c r="E445" s="55" t="s">
        <v>190</v>
      </c>
      <c r="F445" s="70">
        <v>62.69</v>
      </c>
      <c r="G445" s="77">
        <v>54000</v>
      </c>
      <c r="H445" s="77">
        <v>62.54</v>
      </c>
      <c r="I445" s="77">
        <v>1</v>
      </c>
      <c r="J445" s="77">
        <v>-14.7360092803894</v>
      </c>
      <c r="K445" s="77">
        <v>1.31592881524104E-2</v>
      </c>
      <c r="L445" s="77">
        <v>1.3585131036456699</v>
      </c>
      <c r="M445" s="77">
        <v>1.11840805878285E-4</v>
      </c>
      <c r="N445" s="77">
        <v>-16.094522384035098</v>
      </c>
      <c r="O445" s="77">
        <v>1.30474473465321E-2</v>
      </c>
      <c r="P445" s="77">
        <v>-11.6494232622707</v>
      </c>
      <c r="Q445" s="77">
        <v>-11.6494232622706</v>
      </c>
      <c r="R445" s="77">
        <v>0</v>
      </c>
      <c r="S445" s="77">
        <v>8.22396917801811E-3</v>
      </c>
      <c r="T445" s="77" t="s">
        <v>153</v>
      </c>
      <c r="U445" s="105">
        <v>-1.5972124420021301</v>
      </c>
      <c r="V445" s="105">
        <v>-0.647437519797738</v>
      </c>
      <c r="W445" s="101">
        <v>-0.94977219731217899</v>
      </c>
    </row>
    <row r="446" spans="2:23" x14ac:dyDescent="0.35">
      <c r="B446" s="55" t="s">
        <v>114</v>
      </c>
      <c r="C446" s="76" t="s">
        <v>137</v>
      </c>
      <c r="D446" s="55" t="s">
        <v>61</v>
      </c>
      <c r="E446" s="55" t="s">
        <v>190</v>
      </c>
      <c r="F446" s="70">
        <v>62.69</v>
      </c>
      <c r="G446" s="77">
        <v>54850</v>
      </c>
      <c r="H446" s="77">
        <v>62.68</v>
      </c>
      <c r="I446" s="77">
        <v>1</v>
      </c>
      <c r="J446" s="77">
        <v>-0.85164680525354297</v>
      </c>
      <c r="K446" s="77">
        <v>5.7298880190990002E-6</v>
      </c>
      <c r="L446" s="77">
        <v>17.395284025523601</v>
      </c>
      <c r="M446" s="77">
        <v>2.39050765999624E-3</v>
      </c>
      <c r="N446" s="77">
        <v>-18.246930830777199</v>
      </c>
      <c r="O446" s="77">
        <v>-2.38477777197714E-3</v>
      </c>
      <c r="P446" s="77">
        <v>-6.2433790882130999</v>
      </c>
      <c r="Q446" s="77">
        <v>-6.2433790882130999</v>
      </c>
      <c r="R446" s="77">
        <v>0</v>
      </c>
      <c r="S446" s="77">
        <v>3.0794028126918002E-4</v>
      </c>
      <c r="T446" s="77" t="s">
        <v>154</v>
      </c>
      <c r="U446" s="105">
        <v>-0.33195910294412201</v>
      </c>
      <c r="V446" s="105">
        <v>-0.13456117209744201</v>
      </c>
      <c r="W446" s="101">
        <v>-0.197397364514518</v>
      </c>
    </row>
    <row r="447" spans="2:23" x14ac:dyDescent="0.35">
      <c r="B447" s="55" t="s">
        <v>114</v>
      </c>
      <c r="C447" s="76" t="s">
        <v>137</v>
      </c>
      <c r="D447" s="55" t="s">
        <v>61</v>
      </c>
      <c r="E447" s="55" t="s">
        <v>135</v>
      </c>
      <c r="F447" s="70">
        <v>62.54</v>
      </c>
      <c r="G447" s="77">
        <v>54250</v>
      </c>
      <c r="H447" s="77">
        <v>62.53</v>
      </c>
      <c r="I447" s="77">
        <v>1</v>
      </c>
      <c r="J447" s="77">
        <v>-7.9495321915141197</v>
      </c>
      <c r="K447" s="77">
        <v>8.5945284406930297E-4</v>
      </c>
      <c r="L447" s="77">
        <v>9.6492849419869895</v>
      </c>
      <c r="M447" s="77">
        <v>1.26627831852653E-3</v>
      </c>
      <c r="N447" s="77">
        <v>-17.5988171335011</v>
      </c>
      <c r="O447" s="77">
        <v>-4.0682547445723103E-4</v>
      </c>
      <c r="P447" s="77">
        <v>-3.39266226111596</v>
      </c>
      <c r="Q447" s="77">
        <v>-3.3926622611159498</v>
      </c>
      <c r="R447" s="77">
        <v>0</v>
      </c>
      <c r="S447" s="77">
        <v>1.56538138164806E-4</v>
      </c>
      <c r="T447" s="77" t="s">
        <v>153</v>
      </c>
      <c r="U447" s="105">
        <v>-0.20142900238015901</v>
      </c>
      <c r="V447" s="105">
        <v>-8.1650186466659794E-2</v>
      </c>
      <c r="W447" s="101">
        <v>-0.119778472269594</v>
      </c>
    </row>
    <row r="448" spans="2:23" x14ac:dyDescent="0.35">
      <c r="B448" s="55" t="s">
        <v>114</v>
      </c>
      <c r="C448" s="76" t="s">
        <v>137</v>
      </c>
      <c r="D448" s="55" t="s">
        <v>61</v>
      </c>
      <c r="E448" s="55" t="s">
        <v>191</v>
      </c>
      <c r="F448" s="70">
        <v>62.45</v>
      </c>
      <c r="G448" s="77">
        <v>54250</v>
      </c>
      <c r="H448" s="77">
        <v>62.53</v>
      </c>
      <c r="I448" s="77">
        <v>1</v>
      </c>
      <c r="J448" s="77">
        <v>7.9518652059614601</v>
      </c>
      <c r="K448" s="77">
        <v>3.8065760472775901E-3</v>
      </c>
      <c r="L448" s="77">
        <v>-9.6458512252056696</v>
      </c>
      <c r="M448" s="77">
        <v>5.6011552406998602E-3</v>
      </c>
      <c r="N448" s="77">
        <v>17.5977164311671</v>
      </c>
      <c r="O448" s="77">
        <v>-1.7945791934222701E-3</v>
      </c>
      <c r="P448" s="77">
        <v>3.3926622611157198</v>
      </c>
      <c r="Q448" s="77">
        <v>3.39266226111571</v>
      </c>
      <c r="R448" s="77">
        <v>0</v>
      </c>
      <c r="S448" s="77">
        <v>6.9291146452352798E-4</v>
      </c>
      <c r="T448" s="77" t="s">
        <v>153</v>
      </c>
      <c r="U448" s="105">
        <v>-1.5199605682902899</v>
      </c>
      <c r="V448" s="105">
        <v>-0.61612311214572901</v>
      </c>
      <c r="W448" s="101">
        <v>-0.90383486304636396</v>
      </c>
    </row>
    <row r="449" spans="2:23" x14ac:dyDescent="0.35">
      <c r="B449" s="55" t="s">
        <v>114</v>
      </c>
      <c r="C449" s="76" t="s">
        <v>137</v>
      </c>
      <c r="D449" s="55" t="s">
        <v>61</v>
      </c>
      <c r="E449" s="55" t="s">
        <v>192</v>
      </c>
      <c r="F449" s="70">
        <v>62.68</v>
      </c>
      <c r="G449" s="77">
        <v>53550</v>
      </c>
      <c r="H449" s="77">
        <v>62.62</v>
      </c>
      <c r="I449" s="77">
        <v>1</v>
      </c>
      <c r="J449" s="77">
        <v>-13.860535028365501</v>
      </c>
      <c r="K449" s="77">
        <v>3.4004254335240902E-3</v>
      </c>
      <c r="L449" s="77">
        <v>13.5251271312626</v>
      </c>
      <c r="M449" s="77">
        <v>3.23784443132765E-3</v>
      </c>
      <c r="N449" s="77">
        <v>-27.3856621596282</v>
      </c>
      <c r="O449" s="77">
        <v>1.6258100219643701E-4</v>
      </c>
      <c r="P449" s="77">
        <v>-12.4959418784197</v>
      </c>
      <c r="Q449" s="77">
        <v>-12.4959418784196</v>
      </c>
      <c r="R449" s="77">
        <v>0</v>
      </c>
      <c r="S449" s="77">
        <v>2.7638295726905098E-3</v>
      </c>
      <c r="T449" s="77" t="s">
        <v>153</v>
      </c>
      <c r="U449" s="105">
        <v>-1.6329540297901399</v>
      </c>
      <c r="V449" s="105">
        <v>-0.66192553926376396</v>
      </c>
      <c r="W449" s="101">
        <v>-0.97102570465795002</v>
      </c>
    </row>
    <row r="450" spans="2:23" x14ac:dyDescent="0.35">
      <c r="B450" s="55" t="s">
        <v>114</v>
      </c>
      <c r="C450" s="76" t="s">
        <v>137</v>
      </c>
      <c r="D450" s="55" t="s">
        <v>61</v>
      </c>
      <c r="E450" s="55" t="s">
        <v>193</v>
      </c>
      <c r="F450" s="70">
        <v>62.09</v>
      </c>
      <c r="G450" s="77">
        <v>58200</v>
      </c>
      <c r="H450" s="77">
        <v>61.34</v>
      </c>
      <c r="I450" s="77">
        <v>1</v>
      </c>
      <c r="J450" s="77">
        <v>-37.879977596898598</v>
      </c>
      <c r="K450" s="77">
        <v>0.25254111568251097</v>
      </c>
      <c r="L450" s="77">
        <v>27.368991923227799</v>
      </c>
      <c r="M450" s="77">
        <v>0.131834862525293</v>
      </c>
      <c r="N450" s="77">
        <v>-65.248969520126394</v>
      </c>
      <c r="O450" s="77">
        <v>0.120706253157218</v>
      </c>
      <c r="P450" s="77">
        <v>-22.283077512310498</v>
      </c>
      <c r="Q450" s="77">
        <v>-22.283077512310498</v>
      </c>
      <c r="R450" s="77">
        <v>0</v>
      </c>
      <c r="S450" s="77">
        <v>8.7390255641856304E-2</v>
      </c>
      <c r="T450" s="77" t="s">
        <v>154</v>
      </c>
      <c r="U450" s="105">
        <v>-41.487340726497003</v>
      </c>
      <c r="V450" s="105">
        <v>-16.817087243132701</v>
      </c>
      <c r="W450" s="101">
        <v>-24.6701827047197</v>
      </c>
    </row>
    <row r="451" spans="2:23" x14ac:dyDescent="0.35">
      <c r="B451" s="55" t="s">
        <v>114</v>
      </c>
      <c r="C451" s="76" t="s">
        <v>137</v>
      </c>
      <c r="D451" s="55" t="s">
        <v>61</v>
      </c>
      <c r="E451" s="55" t="s">
        <v>194</v>
      </c>
      <c r="F451" s="70">
        <v>62.78</v>
      </c>
      <c r="G451" s="77">
        <v>53000</v>
      </c>
      <c r="H451" s="77">
        <v>62.85</v>
      </c>
      <c r="I451" s="77">
        <v>1</v>
      </c>
      <c r="J451" s="77">
        <v>28.509052405434598</v>
      </c>
      <c r="K451" s="77">
        <v>2.00915772270597E-2</v>
      </c>
      <c r="L451" s="77">
        <v>64.218660620813097</v>
      </c>
      <c r="M451" s="77">
        <v>0.101946179114139</v>
      </c>
      <c r="N451" s="77">
        <v>-35.709608215378502</v>
      </c>
      <c r="O451" s="77">
        <v>-8.1854601887078798E-2</v>
      </c>
      <c r="P451" s="77">
        <v>-15.2303125501331</v>
      </c>
      <c r="Q451" s="77">
        <v>-15.230312550133</v>
      </c>
      <c r="R451" s="77">
        <v>0</v>
      </c>
      <c r="S451" s="77">
        <v>5.7341110316635902E-3</v>
      </c>
      <c r="T451" s="77" t="s">
        <v>154</v>
      </c>
      <c r="U451" s="105">
        <v>-2.64202424246034</v>
      </c>
      <c r="V451" s="105">
        <v>-1.0709568607165501</v>
      </c>
      <c r="W451" s="101">
        <v>-1.5710628743713799</v>
      </c>
    </row>
    <row r="452" spans="2:23" x14ac:dyDescent="0.35">
      <c r="B452" s="55" t="s">
        <v>114</v>
      </c>
      <c r="C452" s="76" t="s">
        <v>137</v>
      </c>
      <c r="D452" s="55" t="s">
        <v>61</v>
      </c>
      <c r="E452" s="55" t="s">
        <v>195</v>
      </c>
      <c r="F452" s="70">
        <v>62.54</v>
      </c>
      <c r="G452" s="77">
        <v>56100</v>
      </c>
      <c r="H452" s="77">
        <v>62.6</v>
      </c>
      <c r="I452" s="77">
        <v>1</v>
      </c>
      <c r="J452" s="77">
        <v>4.4653287216481798</v>
      </c>
      <c r="K452" s="77">
        <v>1.52733970137601E-3</v>
      </c>
      <c r="L452" s="77">
        <v>23.345839567172199</v>
      </c>
      <c r="M452" s="77">
        <v>4.17491620423645E-2</v>
      </c>
      <c r="N452" s="77">
        <v>-18.880510845524</v>
      </c>
      <c r="O452" s="77">
        <v>-4.0221822340988499E-2</v>
      </c>
      <c r="P452" s="77">
        <v>-22.540365590538698</v>
      </c>
      <c r="Q452" s="77">
        <v>-22.540365590538599</v>
      </c>
      <c r="R452" s="77">
        <v>0</v>
      </c>
      <c r="S452" s="77">
        <v>3.8918015001163701E-2</v>
      </c>
      <c r="T452" s="77" t="s">
        <v>153</v>
      </c>
      <c r="U452" s="105">
        <v>-1.38384877314416</v>
      </c>
      <c r="V452" s="105">
        <v>-0.56094956055846101</v>
      </c>
      <c r="W452" s="101">
        <v>-0.82289685169829396</v>
      </c>
    </row>
    <row r="453" spans="2:23" x14ac:dyDescent="0.35">
      <c r="B453" s="55" t="s">
        <v>114</v>
      </c>
      <c r="C453" s="76" t="s">
        <v>137</v>
      </c>
      <c r="D453" s="55" t="s">
        <v>61</v>
      </c>
      <c r="E453" s="55" t="s">
        <v>136</v>
      </c>
      <c r="F453" s="70">
        <v>62.6</v>
      </c>
      <c r="G453" s="77">
        <v>56100</v>
      </c>
      <c r="H453" s="77">
        <v>62.6</v>
      </c>
      <c r="I453" s="77">
        <v>1</v>
      </c>
      <c r="J453" s="77">
        <v>0.48810399141849797</v>
      </c>
      <c r="K453" s="77">
        <v>1.9702903382478001E-5</v>
      </c>
      <c r="L453" s="77">
        <v>-27.182864237620901</v>
      </c>
      <c r="M453" s="77">
        <v>6.1107700544908897E-2</v>
      </c>
      <c r="N453" s="77">
        <v>27.670968229039399</v>
      </c>
      <c r="O453" s="77">
        <v>-6.1087997641526399E-2</v>
      </c>
      <c r="P453" s="77">
        <v>24.384221347794199</v>
      </c>
      <c r="Q453" s="77">
        <v>24.384221347794199</v>
      </c>
      <c r="R453" s="77">
        <v>0</v>
      </c>
      <c r="S453" s="77">
        <v>4.9172613736051099E-2</v>
      </c>
      <c r="T453" s="77" t="s">
        <v>153</v>
      </c>
      <c r="U453" s="105">
        <v>-3.8241086523595502</v>
      </c>
      <c r="V453" s="105">
        <v>-1.55012029471621</v>
      </c>
      <c r="W453" s="101">
        <v>-2.2739818335995601</v>
      </c>
    </row>
    <row r="454" spans="2:23" x14ac:dyDescent="0.35">
      <c r="B454" s="55" t="s">
        <v>114</v>
      </c>
      <c r="C454" s="76" t="s">
        <v>137</v>
      </c>
      <c r="D454" s="55" t="s">
        <v>61</v>
      </c>
      <c r="E454" s="55" t="s">
        <v>196</v>
      </c>
      <c r="F454" s="70">
        <v>62.26</v>
      </c>
      <c r="G454" s="77">
        <v>58054</v>
      </c>
      <c r="H454" s="77">
        <v>62.17</v>
      </c>
      <c r="I454" s="77">
        <v>1</v>
      </c>
      <c r="J454" s="77">
        <v>-14.048347536566601</v>
      </c>
      <c r="K454" s="77">
        <v>1.10914110501585E-2</v>
      </c>
      <c r="L454" s="77">
        <v>-13.351396929791401</v>
      </c>
      <c r="M454" s="77">
        <v>1.00182007586986E-2</v>
      </c>
      <c r="N454" s="77">
        <v>-0.69695060677521803</v>
      </c>
      <c r="O454" s="77">
        <v>1.07321029145985E-3</v>
      </c>
      <c r="P454" s="77">
        <v>-0.28849963394459999</v>
      </c>
      <c r="Q454" s="77">
        <v>-0.28849963394459999</v>
      </c>
      <c r="R454" s="77">
        <v>0</v>
      </c>
      <c r="S454" s="77">
        <v>4.6776405797829996E-6</v>
      </c>
      <c r="T454" s="77" t="s">
        <v>153</v>
      </c>
      <c r="U454" s="105">
        <v>4.0442236734078204E-3</v>
      </c>
      <c r="V454" s="105">
        <v>-1.63934494608386E-3</v>
      </c>
      <c r="W454" s="101">
        <v>5.6835849255779999E-3</v>
      </c>
    </row>
    <row r="455" spans="2:23" x14ac:dyDescent="0.35">
      <c r="B455" s="55" t="s">
        <v>114</v>
      </c>
      <c r="C455" s="76" t="s">
        <v>137</v>
      </c>
      <c r="D455" s="55" t="s">
        <v>61</v>
      </c>
      <c r="E455" s="55" t="s">
        <v>196</v>
      </c>
      <c r="F455" s="70">
        <v>62.26</v>
      </c>
      <c r="G455" s="77">
        <v>58104</v>
      </c>
      <c r="H455" s="77">
        <v>62.1</v>
      </c>
      <c r="I455" s="77">
        <v>1</v>
      </c>
      <c r="J455" s="77">
        <v>-15.608478698357001</v>
      </c>
      <c r="K455" s="77">
        <v>2.1780039890569598E-2</v>
      </c>
      <c r="L455" s="77">
        <v>-14.9119110755055</v>
      </c>
      <c r="M455" s="77">
        <v>1.9879439217986201E-2</v>
      </c>
      <c r="N455" s="77">
        <v>-0.69656762285153495</v>
      </c>
      <c r="O455" s="77">
        <v>1.9006006725833899E-3</v>
      </c>
      <c r="P455" s="77">
        <v>-0.288194100840587</v>
      </c>
      <c r="Q455" s="77">
        <v>-0.288194100840587</v>
      </c>
      <c r="R455" s="77">
        <v>0</v>
      </c>
      <c r="S455" s="77">
        <v>7.4251920744829997E-6</v>
      </c>
      <c r="T455" s="77" t="s">
        <v>153</v>
      </c>
      <c r="U455" s="105">
        <v>6.7285301649916904E-3</v>
      </c>
      <c r="V455" s="105">
        <v>-2.72744111387324E-3</v>
      </c>
      <c r="W455" s="101">
        <v>9.4559984079266596E-3</v>
      </c>
    </row>
    <row r="456" spans="2:23" x14ac:dyDescent="0.35">
      <c r="B456" s="55" t="s">
        <v>114</v>
      </c>
      <c r="C456" s="76" t="s">
        <v>137</v>
      </c>
      <c r="D456" s="55" t="s">
        <v>61</v>
      </c>
      <c r="E456" s="55" t="s">
        <v>197</v>
      </c>
      <c r="F456" s="70">
        <v>62.17</v>
      </c>
      <c r="G456" s="77">
        <v>58104</v>
      </c>
      <c r="H456" s="77">
        <v>62.1</v>
      </c>
      <c r="I456" s="77">
        <v>1</v>
      </c>
      <c r="J456" s="77">
        <v>-18.282375143846799</v>
      </c>
      <c r="K456" s="77">
        <v>1.1163791046071601E-2</v>
      </c>
      <c r="L456" s="77">
        <v>-17.584469894973999</v>
      </c>
      <c r="M456" s="77">
        <v>1.0327733621673999E-2</v>
      </c>
      <c r="N456" s="77">
        <v>-0.69790524887278804</v>
      </c>
      <c r="O456" s="77">
        <v>8.3605742439753802E-4</v>
      </c>
      <c r="P456" s="77">
        <v>-0.28849963394627898</v>
      </c>
      <c r="Q456" s="77">
        <v>-0.28849963394627798</v>
      </c>
      <c r="R456" s="77">
        <v>0</v>
      </c>
      <c r="S456" s="77">
        <v>2.7799500954900001E-6</v>
      </c>
      <c r="T456" s="77" t="s">
        <v>153</v>
      </c>
      <c r="U456" s="105">
        <v>3.0950606438456701E-3</v>
      </c>
      <c r="V456" s="105">
        <v>-1.2545972809748201E-3</v>
      </c>
      <c r="W456" s="101">
        <v>4.34967040393394E-3</v>
      </c>
    </row>
    <row r="457" spans="2:23" x14ac:dyDescent="0.35">
      <c r="B457" s="55" t="s">
        <v>114</v>
      </c>
      <c r="C457" s="76" t="s">
        <v>137</v>
      </c>
      <c r="D457" s="55" t="s">
        <v>61</v>
      </c>
      <c r="E457" s="55" t="s">
        <v>198</v>
      </c>
      <c r="F457" s="70">
        <v>61.16</v>
      </c>
      <c r="G457" s="77">
        <v>58200</v>
      </c>
      <c r="H457" s="77">
        <v>61.34</v>
      </c>
      <c r="I457" s="77">
        <v>1</v>
      </c>
      <c r="J457" s="77">
        <v>67.021607425113402</v>
      </c>
      <c r="K457" s="77">
        <v>0.183718540749502</v>
      </c>
      <c r="L457" s="77">
        <v>1.6204792087709501</v>
      </c>
      <c r="M457" s="77">
        <v>1.0740147222181099E-4</v>
      </c>
      <c r="N457" s="77">
        <v>65.4011282163424</v>
      </c>
      <c r="O457" s="77">
        <v>0.18361113927728001</v>
      </c>
      <c r="P457" s="77">
        <v>22.283077512311198</v>
      </c>
      <c r="Q457" s="77">
        <v>22.283077512311198</v>
      </c>
      <c r="R457" s="77">
        <v>0</v>
      </c>
      <c r="S457" s="77">
        <v>2.03083037258645E-2</v>
      </c>
      <c r="T457" s="77" t="s">
        <v>153</v>
      </c>
      <c r="U457" s="105">
        <v>-0.52602079820867298</v>
      </c>
      <c r="V457" s="105">
        <v>-0.21322498623122799</v>
      </c>
      <c r="W457" s="101">
        <v>-0.31279491457022501</v>
      </c>
    </row>
    <row r="458" spans="2:23" x14ac:dyDescent="0.35">
      <c r="B458" s="55" t="s">
        <v>114</v>
      </c>
      <c r="C458" s="76" t="s">
        <v>137</v>
      </c>
      <c r="D458" s="55" t="s">
        <v>61</v>
      </c>
      <c r="E458" s="55" t="s">
        <v>198</v>
      </c>
      <c r="F458" s="70">
        <v>61.16</v>
      </c>
      <c r="G458" s="77">
        <v>58300</v>
      </c>
      <c r="H458" s="77">
        <v>61</v>
      </c>
      <c r="I458" s="77">
        <v>1</v>
      </c>
      <c r="J458" s="77">
        <v>-34.5701172654639</v>
      </c>
      <c r="K458" s="77">
        <v>4.5294024993646403E-2</v>
      </c>
      <c r="L458" s="77">
        <v>-14.8591378521502</v>
      </c>
      <c r="M458" s="77">
        <v>8.3680917551787904E-3</v>
      </c>
      <c r="N458" s="77">
        <v>-19.710979413313702</v>
      </c>
      <c r="O458" s="77">
        <v>3.6925933238467601E-2</v>
      </c>
      <c r="P458" s="77">
        <v>-27.5331284939342</v>
      </c>
      <c r="Q458" s="77">
        <v>-27.5331284939341</v>
      </c>
      <c r="R458" s="77">
        <v>0</v>
      </c>
      <c r="S458" s="77">
        <v>2.8730972940746301E-2</v>
      </c>
      <c r="T458" s="77" t="s">
        <v>153</v>
      </c>
      <c r="U458" s="105">
        <v>-0.89832070392452401</v>
      </c>
      <c r="V458" s="105">
        <v>-0.36413849105933599</v>
      </c>
      <c r="W458" s="101">
        <v>-0.53418068030319099</v>
      </c>
    </row>
    <row r="459" spans="2:23" x14ac:dyDescent="0.35">
      <c r="B459" s="55" t="s">
        <v>114</v>
      </c>
      <c r="C459" s="76" t="s">
        <v>137</v>
      </c>
      <c r="D459" s="55" t="s">
        <v>61</v>
      </c>
      <c r="E459" s="55" t="s">
        <v>198</v>
      </c>
      <c r="F459" s="70">
        <v>61.16</v>
      </c>
      <c r="G459" s="77">
        <v>58500</v>
      </c>
      <c r="H459" s="77">
        <v>61.14</v>
      </c>
      <c r="I459" s="77">
        <v>1</v>
      </c>
      <c r="J459" s="77">
        <v>-68.806805821496496</v>
      </c>
      <c r="K459" s="77">
        <v>2.4618757942257E-2</v>
      </c>
      <c r="L459" s="77">
        <v>-22.9954539595829</v>
      </c>
      <c r="M459" s="77">
        <v>2.74971269459795E-3</v>
      </c>
      <c r="N459" s="77">
        <v>-45.8113518619136</v>
      </c>
      <c r="O459" s="77">
        <v>2.1869045247659102E-2</v>
      </c>
      <c r="P459" s="77">
        <v>5.2500509816216203</v>
      </c>
      <c r="Q459" s="77">
        <v>5.2500509816216097</v>
      </c>
      <c r="R459" s="77">
        <v>0</v>
      </c>
      <c r="S459" s="77">
        <v>1.43327783610056E-4</v>
      </c>
      <c r="T459" s="77" t="s">
        <v>153</v>
      </c>
      <c r="U459" s="105">
        <v>0.421065079656264</v>
      </c>
      <c r="V459" s="105">
        <v>-0.17068069574036299</v>
      </c>
      <c r="W459" s="101">
        <v>0.59174747310775599</v>
      </c>
    </row>
    <row r="460" spans="2:23" x14ac:dyDescent="0.35">
      <c r="B460" s="55" t="s">
        <v>114</v>
      </c>
      <c r="C460" s="76" t="s">
        <v>137</v>
      </c>
      <c r="D460" s="55" t="s">
        <v>61</v>
      </c>
      <c r="E460" s="55" t="s">
        <v>199</v>
      </c>
      <c r="F460" s="70">
        <v>61</v>
      </c>
      <c r="G460" s="77">
        <v>58305</v>
      </c>
      <c r="H460" s="77">
        <v>61</v>
      </c>
      <c r="I460" s="77">
        <v>1</v>
      </c>
      <c r="J460" s="77">
        <v>1.83115E-13</v>
      </c>
      <c r="K460" s="77">
        <v>0</v>
      </c>
      <c r="L460" s="77">
        <v>-4.9200000000000001E-16</v>
      </c>
      <c r="M460" s="77">
        <v>0</v>
      </c>
      <c r="N460" s="77">
        <v>1.83607E-13</v>
      </c>
      <c r="O460" s="77">
        <v>0</v>
      </c>
      <c r="P460" s="77">
        <v>-7.7657000000000004E-14</v>
      </c>
      <c r="Q460" s="77">
        <v>-7.7658000000000001E-14</v>
      </c>
      <c r="R460" s="77">
        <v>0</v>
      </c>
      <c r="S460" s="77">
        <v>0</v>
      </c>
      <c r="T460" s="77" t="s">
        <v>153</v>
      </c>
      <c r="U460" s="105">
        <v>0</v>
      </c>
      <c r="V460" s="105">
        <v>0</v>
      </c>
      <c r="W460" s="101">
        <v>0</v>
      </c>
    </row>
    <row r="461" spans="2:23" x14ac:dyDescent="0.35">
      <c r="B461" s="55" t="s">
        <v>114</v>
      </c>
      <c r="C461" s="76" t="s">
        <v>137</v>
      </c>
      <c r="D461" s="55" t="s">
        <v>61</v>
      </c>
      <c r="E461" s="55" t="s">
        <v>199</v>
      </c>
      <c r="F461" s="70">
        <v>61</v>
      </c>
      <c r="G461" s="77">
        <v>58350</v>
      </c>
      <c r="H461" s="77">
        <v>60.49</v>
      </c>
      <c r="I461" s="77">
        <v>1</v>
      </c>
      <c r="J461" s="77">
        <v>-60.412354685860798</v>
      </c>
      <c r="K461" s="77">
        <v>0.241971967293163</v>
      </c>
      <c r="L461" s="77">
        <v>-30.375009474589501</v>
      </c>
      <c r="M461" s="77">
        <v>6.1171111598546997E-2</v>
      </c>
      <c r="N461" s="77">
        <v>-30.037345211271301</v>
      </c>
      <c r="O461" s="77">
        <v>0.18080085569461599</v>
      </c>
      <c r="P461" s="77">
        <v>-48.965232565256699</v>
      </c>
      <c r="Q461" s="77">
        <v>-48.965232565256699</v>
      </c>
      <c r="R461" s="77">
        <v>0</v>
      </c>
      <c r="S461" s="77">
        <v>0.15896048221125</v>
      </c>
      <c r="T461" s="77" t="s">
        <v>153</v>
      </c>
      <c r="U461" s="105">
        <v>-4.3362980785788201</v>
      </c>
      <c r="V461" s="105">
        <v>-1.7577386697410999</v>
      </c>
      <c r="W461" s="101">
        <v>-2.5785520109834499</v>
      </c>
    </row>
    <row r="462" spans="2:23" x14ac:dyDescent="0.35">
      <c r="B462" s="55" t="s">
        <v>114</v>
      </c>
      <c r="C462" s="76" t="s">
        <v>137</v>
      </c>
      <c r="D462" s="55" t="s">
        <v>61</v>
      </c>
      <c r="E462" s="55" t="s">
        <v>199</v>
      </c>
      <c r="F462" s="70">
        <v>61</v>
      </c>
      <c r="G462" s="77">
        <v>58600</v>
      </c>
      <c r="H462" s="77">
        <v>61.01</v>
      </c>
      <c r="I462" s="77">
        <v>1</v>
      </c>
      <c r="J462" s="77">
        <v>25.697336546294601</v>
      </c>
      <c r="K462" s="77">
        <v>2.53575592540235E-3</v>
      </c>
      <c r="L462" s="77">
        <v>15.4806418922382</v>
      </c>
      <c r="M462" s="77">
        <v>9.2025704983957199E-4</v>
      </c>
      <c r="N462" s="77">
        <v>10.216694654056299</v>
      </c>
      <c r="O462" s="77">
        <v>1.61549887556277E-3</v>
      </c>
      <c r="P462" s="77">
        <v>21.4321040713244</v>
      </c>
      <c r="Q462" s="77">
        <v>21.4321040713243</v>
      </c>
      <c r="R462" s="77">
        <v>0</v>
      </c>
      <c r="S462" s="77">
        <v>1.7638467261084699E-3</v>
      </c>
      <c r="T462" s="77" t="s">
        <v>154</v>
      </c>
      <c r="U462" s="105">
        <v>-3.6134376368360602E-3</v>
      </c>
      <c r="V462" s="105">
        <v>-1.4647238150764499E-3</v>
      </c>
      <c r="W462" s="101">
        <v>-2.1487076571268899E-3</v>
      </c>
    </row>
    <row r="463" spans="2:23" x14ac:dyDescent="0.35">
      <c r="B463" s="55" t="s">
        <v>114</v>
      </c>
      <c r="C463" s="76" t="s">
        <v>137</v>
      </c>
      <c r="D463" s="55" t="s">
        <v>61</v>
      </c>
      <c r="E463" s="55" t="s">
        <v>200</v>
      </c>
      <c r="F463" s="70">
        <v>61</v>
      </c>
      <c r="G463" s="77">
        <v>58300</v>
      </c>
      <c r="H463" s="77">
        <v>61</v>
      </c>
      <c r="I463" s="77">
        <v>2</v>
      </c>
      <c r="J463" s="77">
        <v>-1.3092800000000001E-13</v>
      </c>
      <c r="K463" s="77">
        <v>0</v>
      </c>
      <c r="L463" s="77">
        <v>6.9690000000000002E-15</v>
      </c>
      <c r="M463" s="77">
        <v>0</v>
      </c>
      <c r="N463" s="77">
        <v>-1.3789700000000001E-13</v>
      </c>
      <c r="O463" s="77">
        <v>0</v>
      </c>
      <c r="P463" s="77">
        <v>4.1607000000000003E-14</v>
      </c>
      <c r="Q463" s="77">
        <v>4.1607000000000003E-14</v>
      </c>
      <c r="R463" s="77">
        <v>0</v>
      </c>
      <c r="S463" s="77">
        <v>0</v>
      </c>
      <c r="T463" s="77" t="s">
        <v>153</v>
      </c>
      <c r="U463" s="105">
        <v>0</v>
      </c>
      <c r="V463" s="105">
        <v>0</v>
      </c>
      <c r="W463" s="101">
        <v>0</v>
      </c>
    </row>
    <row r="464" spans="2:23" x14ac:dyDescent="0.35">
      <c r="B464" s="55" t="s">
        <v>114</v>
      </c>
      <c r="C464" s="76" t="s">
        <v>137</v>
      </c>
      <c r="D464" s="55" t="s">
        <v>61</v>
      </c>
      <c r="E464" s="55" t="s">
        <v>201</v>
      </c>
      <c r="F464" s="70">
        <v>61.49</v>
      </c>
      <c r="G464" s="77">
        <v>58500</v>
      </c>
      <c r="H464" s="77">
        <v>61.14</v>
      </c>
      <c r="I464" s="77">
        <v>1</v>
      </c>
      <c r="J464" s="77">
        <v>-158.98398001944801</v>
      </c>
      <c r="K464" s="77">
        <v>0.35639027322982197</v>
      </c>
      <c r="L464" s="77">
        <v>-50.762983590400502</v>
      </c>
      <c r="M464" s="77">
        <v>3.6334015092289701E-2</v>
      </c>
      <c r="N464" s="77">
        <v>-108.22099642904701</v>
      </c>
      <c r="O464" s="77">
        <v>0.32005625813753202</v>
      </c>
      <c r="P464" s="77">
        <v>-26.682155052945699</v>
      </c>
      <c r="Q464" s="77">
        <v>-26.682155052945699</v>
      </c>
      <c r="R464" s="77">
        <v>0</v>
      </c>
      <c r="S464" s="77">
        <v>1.00383173155991E-2</v>
      </c>
      <c r="T464" s="77" t="s">
        <v>153</v>
      </c>
      <c r="U464" s="105">
        <v>-18.253099282463999</v>
      </c>
      <c r="V464" s="105">
        <v>-7.39897900697959</v>
      </c>
      <c r="W464" s="101">
        <v>-10.8540891351509</v>
      </c>
    </row>
    <row r="465" spans="2:23" x14ac:dyDescent="0.35">
      <c r="B465" s="55" t="s">
        <v>114</v>
      </c>
      <c r="C465" s="76" t="s">
        <v>137</v>
      </c>
      <c r="D465" s="55" t="s">
        <v>61</v>
      </c>
      <c r="E465" s="55" t="s">
        <v>202</v>
      </c>
      <c r="F465" s="70">
        <v>61.14</v>
      </c>
      <c r="G465" s="77">
        <v>58600</v>
      </c>
      <c r="H465" s="77">
        <v>61.01</v>
      </c>
      <c r="I465" s="77">
        <v>1</v>
      </c>
      <c r="J465" s="77">
        <v>-18.580679896270802</v>
      </c>
      <c r="K465" s="77">
        <v>1.5777544109131E-2</v>
      </c>
      <c r="L465" s="77">
        <v>-8.3710805501971208</v>
      </c>
      <c r="M465" s="77">
        <v>3.2024270237095099E-3</v>
      </c>
      <c r="N465" s="77">
        <v>-10.209599346073601</v>
      </c>
      <c r="O465" s="77">
        <v>1.25751170854215E-2</v>
      </c>
      <c r="P465" s="77">
        <v>-21.432104071323501</v>
      </c>
      <c r="Q465" s="77">
        <v>-21.432104071323401</v>
      </c>
      <c r="R465" s="77">
        <v>0</v>
      </c>
      <c r="S465" s="77">
        <v>2.09916133810286E-2</v>
      </c>
      <c r="T465" s="77" t="s">
        <v>154</v>
      </c>
      <c r="U465" s="105">
        <v>-0.55922263899748104</v>
      </c>
      <c r="V465" s="105">
        <v>-0.226683507394561</v>
      </c>
      <c r="W465" s="101">
        <v>-0.33253817755236598</v>
      </c>
    </row>
    <row r="466" spans="2:23" x14ac:dyDescent="0.35">
      <c r="B466" s="55" t="s">
        <v>114</v>
      </c>
      <c r="C466" s="76" t="s">
        <v>115</v>
      </c>
      <c r="D466" s="55" t="s">
        <v>62</v>
      </c>
      <c r="E466" s="55" t="s">
        <v>116</v>
      </c>
      <c r="F466" s="70">
        <v>64.12</v>
      </c>
      <c r="G466" s="77">
        <v>50050</v>
      </c>
      <c r="H466" s="77">
        <v>62.27</v>
      </c>
      <c r="I466" s="77">
        <v>1</v>
      </c>
      <c r="J466" s="77">
        <v>-79.712955908111894</v>
      </c>
      <c r="K466" s="77">
        <v>1.1628104271483699</v>
      </c>
      <c r="L466" s="77">
        <v>14.356847539794</v>
      </c>
      <c r="M466" s="77">
        <v>3.7719790044402603E-2</v>
      </c>
      <c r="N466" s="77">
        <v>-94.069803447905798</v>
      </c>
      <c r="O466" s="77">
        <v>1.1250906371039699</v>
      </c>
      <c r="P466" s="77">
        <v>-38.745160878567702</v>
      </c>
      <c r="Q466" s="77">
        <v>-38.745160878567603</v>
      </c>
      <c r="R466" s="77">
        <v>0</v>
      </c>
      <c r="S466" s="77">
        <v>0.27471731094561502</v>
      </c>
      <c r="T466" s="77" t="s">
        <v>131</v>
      </c>
      <c r="U466" s="105">
        <v>-102.795659389515</v>
      </c>
      <c r="V466" s="105">
        <v>-49.464186263022</v>
      </c>
      <c r="W466" s="101">
        <v>-53.325749681950498</v>
      </c>
    </row>
    <row r="467" spans="2:23" x14ac:dyDescent="0.35">
      <c r="B467" s="55" t="s">
        <v>114</v>
      </c>
      <c r="C467" s="76" t="s">
        <v>115</v>
      </c>
      <c r="D467" s="55" t="s">
        <v>62</v>
      </c>
      <c r="E467" s="55" t="s">
        <v>132</v>
      </c>
      <c r="F467" s="70">
        <v>63.5</v>
      </c>
      <c r="G467" s="77">
        <v>56050</v>
      </c>
      <c r="H467" s="77">
        <v>63.39</v>
      </c>
      <c r="I467" s="77">
        <v>1</v>
      </c>
      <c r="J467" s="77">
        <v>-28.3522029766152</v>
      </c>
      <c r="K467" s="77">
        <v>2.5723117236070001E-2</v>
      </c>
      <c r="L467" s="77">
        <v>-48.094977751870701</v>
      </c>
      <c r="M467" s="77">
        <v>7.4020060318493897E-2</v>
      </c>
      <c r="N467" s="77">
        <v>19.742774775255501</v>
      </c>
      <c r="O467" s="77">
        <v>-4.8296943082423903E-2</v>
      </c>
      <c r="P467" s="77">
        <v>16.627510052690301</v>
      </c>
      <c r="Q467" s="77">
        <v>16.627510052690301</v>
      </c>
      <c r="R467" s="77">
        <v>0</v>
      </c>
      <c r="S467" s="77">
        <v>8.8471708976741708E-3</v>
      </c>
      <c r="T467" s="77" t="s">
        <v>131</v>
      </c>
      <c r="U467" s="105">
        <v>-0.89824147003640498</v>
      </c>
      <c r="V467" s="105">
        <v>-0.43222431420662899</v>
      </c>
      <c r="W467" s="101">
        <v>-0.46596714364764502</v>
      </c>
    </row>
    <row r="468" spans="2:23" x14ac:dyDescent="0.35">
      <c r="B468" s="55" t="s">
        <v>114</v>
      </c>
      <c r="C468" s="76" t="s">
        <v>115</v>
      </c>
      <c r="D468" s="55" t="s">
        <v>62</v>
      </c>
      <c r="E468" s="55" t="s">
        <v>118</v>
      </c>
      <c r="F468" s="70">
        <v>62.27</v>
      </c>
      <c r="G468" s="77">
        <v>51450</v>
      </c>
      <c r="H468" s="77">
        <v>63.12</v>
      </c>
      <c r="I468" s="77">
        <v>10</v>
      </c>
      <c r="J468" s="77">
        <v>33.040728468752199</v>
      </c>
      <c r="K468" s="77">
        <v>0.19039069026286901</v>
      </c>
      <c r="L468" s="77">
        <v>70.203109530755</v>
      </c>
      <c r="M468" s="77">
        <v>0.85952631691008596</v>
      </c>
      <c r="N468" s="77">
        <v>-37.1623810620029</v>
      </c>
      <c r="O468" s="77">
        <v>-0.66913562664721704</v>
      </c>
      <c r="P468" s="77">
        <v>-17.2391838394045</v>
      </c>
      <c r="Q468" s="77">
        <v>-17.2391838394045</v>
      </c>
      <c r="R468" s="77">
        <v>0</v>
      </c>
      <c r="S468" s="77">
        <v>5.1829841727868399E-2</v>
      </c>
      <c r="T468" s="77" t="s">
        <v>133</v>
      </c>
      <c r="U468" s="105">
        <v>-10.363434209945</v>
      </c>
      <c r="V468" s="105">
        <v>-4.9867751530526103</v>
      </c>
      <c r="W468" s="101">
        <v>-5.3760820428304701</v>
      </c>
    </row>
    <row r="469" spans="2:23" x14ac:dyDescent="0.35">
      <c r="B469" s="55" t="s">
        <v>114</v>
      </c>
      <c r="C469" s="76" t="s">
        <v>115</v>
      </c>
      <c r="D469" s="55" t="s">
        <v>62</v>
      </c>
      <c r="E469" s="55" t="s">
        <v>134</v>
      </c>
      <c r="F469" s="70">
        <v>63.12</v>
      </c>
      <c r="G469" s="77">
        <v>54000</v>
      </c>
      <c r="H469" s="77">
        <v>63.27</v>
      </c>
      <c r="I469" s="77">
        <v>10</v>
      </c>
      <c r="J469" s="77">
        <v>18.8139662730052</v>
      </c>
      <c r="K469" s="77">
        <v>1.6933701239937801E-2</v>
      </c>
      <c r="L469" s="77">
        <v>55.576363897501999</v>
      </c>
      <c r="M469" s="77">
        <v>0.14776494959939199</v>
      </c>
      <c r="N469" s="77">
        <v>-36.762397624496899</v>
      </c>
      <c r="O469" s="77">
        <v>-0.130831248359455</v>
      </c>
      <c r="P469" s="77">
        <v>-17.2391838394039</v>
      </c>
      <c r="Q469" s="77">
        <v>-17.2391838394039</v>
      </c>
      <c r="R469" s="77">
        <v>0</v>
      </c>
      <c r="S469" s="77">
        <v>1.42175437400289E-2</v>
      </c>
      <c r="T469" s="77" t="s">
        <v>133</v>
      </c>
      <c r="U469" s="105">
        <v>-2.7535210964010002</v>
      </c>
      <c r="V469" s="105">
        <v>-1.3249652874490101</v>
      </c>
      <c r="W469" s="101">
        <v>-1.4284024987306601</v>
      </c>
    </row>
    <row r="470" spans="2:23" x14ac:dyDescent="0.35">
      <c r="B470" s="55" t="s">
        <v>114</v>
      </c>
      <c r="C470" s="76" t="s">
        <v>115</v>
      </c>
      <c r="D470" s="55" t="s">
        <v>62</v>
      </c>
      <c r="E470" s="55" t="s">
        <v>135</v>
      </c>
      <c r="F470" s="70">
        <v>63.27</v>
      </c>
      <c r="G470" s="77">
        <v>56100</v>
      </c>
      <c r="H470" s="77">
        <v>63.37</v>
      </c>
      <c r="I470" s="77">
        <v>10</v>
      </c>
      <c r="J470" s="77">
        <v>1.3846208531465301</v>
      </c>
      <c r="K470" s="77">
        <v>3.5045957299379099E-4</v>
      </c>
      <c r="L470" s="77">
        <v>35.924647325588197</v>
      </c>
      <c r="M470" s="77">
        <v>0.235918076183531</v>
      </c>
      <c r="N470" s="77">
        <v>-34.540026472441703</v>
      </c>
      <c r="O470" s="77">
        <v>-0.23556761661053699</v>
      </c>
      <c r="P470" s="77">
        <v>-25.494582517131899</v>
      </c>
      <c r="Q470" s="77">
        <v>-25.494582517131899</v>
      </c>
      <c r="R470" s="77">
        <v>0</v>
      </c>
      <c r="S470" s="77">
        <v>0.118815199255737</v>
      </c>
      <c r="T470" s="77" t="s">
        <v>133</v>
      </c>
      <c r="U470" s="105">
        <v>-11.4621388365352</v>
      </c>
      <c r="V470" s="105">
        <v>-5.51546022225161</v>
      </c>
      <c r="W470" s="101">
        <v>-5.9460404266756699</v>
      </c>
    </row>
    <row r="471" spans="2:23" x14ac:dyDescent="0.35">
      <c r="B471" s="55" t="s">
        <v>114</v>
      </c>
      <c r="C471" s="76" t="s">
        <v>115</v>
      </c>
      <c r="D471" s="55" t="s">
        <v>62</v>
      </c>
      <c r="E471" s="55" t="s">
        <v>136</v>
      </c>
      <c r="F471" s="70">
        <v>63.39</v>
      </c>
      <c r="G471" s="77">
        <v>56100</v>
      </c>
      <c r="H471" s="77">
        <v>63.37</v>
      </c>
      <c r="I471" s="77">
        <v>10</v>
      </c>
      <c r="J471" s="77">
        <v>-0.46514698329524701</v>
      </c>
      <c r="K471" s="77">
        <v>1.5513135042124E-5</v>
      </c>
      <c r="L471" s="77">
        <v>-26.053697551970998</v>
      </c>
      <c r="M471" s="77">
        <v>4.8669612694491E-2</v>
      </c>
      <c r="N471" s="77">
        <v>25.588550568675799</v>
      </c>
      <c r="O471" s="77">
        <v>-4.8654099559448903E-2</v>
      </c>
      <c r="P471" s="77">
        <v>23.650580065293799</v>
      </c>
      <c r="Q471" s="77">
        <v>23.650580065293799</v>
      </c>
      <c r="R471" s="77">
        <v>0</v>
      </c>
      <c r="S471" s="77">
        <v>4.0105390513363502E-2</v>
      </c>
      <c r="T471" s="77" t="s">
        <v>133</v>
      </c>
      <c r="U471" s="105">
        <v>-2.57192581870427</v>
      </c>
      <c r="V471" s="105">
        <v>-1.23758355660724</v>
      </c>
      <c r="W471" s="101">
        <v>-1.33419906271605</v>
      </c>
    </row>
    <row r="472" spans="2:23" x14ac:dyDescent="0.35">
      <c r="B472" s="55" t="s">
        <v>114</v>
      </c>
      <c r="C472" s="76" t="s">
        <v>137</v>
      </c>
      <c r="D472" s="55" t="s">
        <v>62</v>
      </c>
      <c r="E472" s="55" t="s">
        <v>138</v>
      </c>
      <c r="F472" s="70">
        <v>63.94</v>
      </c>
      <c r="G472" s="77">
        <v>50000</v>
      </c>
      <c r="H472" s="77">
        <v>62.17</v>
      </c>
      <c r="I472" s="77">
        <v>1</v>
      </c>
      <c r="J472" s="77">
        <v>-148.047438933824</v>
      </c>
      <c r="K472" s="77">
        <v>2.08878960986456</v>
      </c>
      <c r="L472" s="77">
        <v>-14.3931736965487</v>
      </c>
      <c r="M472" s="77">
        <v>1.9742676695324899E-2</v>
      </c>
      <c r="N472" s="77">
        <v>-133.65426523727501</v>
      </c>
      <c r="O472" s="77">
        <v>2.0690469331692301</v>
      </c>
      <c r="P472" s="77">
        <v>-58.254839121447198</v>
      </c>
      <c r="Q472" s="77">
        <v>-58.254839121447098</v>
      </c>
      <c r="R472" s="77">
        <v>0</v>
      </c>
      <c r="S472" s="77">
        <v>0.32341258458555999</v>
      </c>
      <c r="T472" s="77" t="s">
        <v>139</v>
      </c>
      <c r="U472" s="105">
        <v>-106.774339801951</v>
      </c>
      <c r="V472" s="105">
        <v>-51.378685281468599</v>
      </c>
      <c r="W472" s="101">
        <v>-55.3897095514439</v>
      </c>
    </row>
    <row r="473" spans="2:23" x14ac:dyDescent="0.35">
      <c r="B473" s="55" t="s">
        <v>114</v>
      </c>
      <c r="C473" s="76" t="s">
        <v>137</v>
      </c>
      <c r="D473" s="55" t="s">
        <v>62</v>
      </c>
      <c r="E473" s="55" t="s">
        <v>140</v>
      </c>
      <c r="F473" s="70">
        <v>63.14</v>
      </c>
      <c r="G473" s="77">
        <v>56050</v>
      </c>
      <c r="H473" s="77">
        <v>63.39</v>
      </c>
      <c r="I473" s="77">
        <v>1</v>
      </c>
      <c r="J473" s="77">
        <v>45.347869011943899</v>
      </c>
      <c r="K473" s="77">
        <v>0.102821461196221</v>
      </c>
      <c r="L473" s="77">
        <v>13.1509631963066</v>
      </c>
      <c r="M473" s="77">
        <v>8.6473916495305204E-3</v>
      </c>
      <c r="N473" s="77">
        <v>32.196905815637301</v>
      </c>
      <c r="O473" s="77">
        <v>9.4174069546690706E-2</v>
      </c>
      <c r="P473" s="77">
        <v>31.407326392796602</v>
      </c>
      <c r="Q473" s="77">
        <v>31.407326392796499</v>
      </c>
      <c r="R473" s="77">
        <v>0</v>
      </c>
      <c r="S473" s="77">
        <v>4.93210075571828E-2</v>
      </c>
      <c r="T473" s="77" t="s">
        <v>139</v>
      </c>
      <c r="U473" s="105">
        <v>-2.0912813018470402</v>
      </c>
      <c r="V473" s="105">
        <v>-1.00630248842479</v>
      </c>
      <c r="W473" s="101">
        <v>-1.08486237530972</v>
      </c>
    </row>
    <row r="474" spans="2:23" x14ac:dyDescent="0.35">
      <c r="B474" s="55" t="s">
        <v>114</v>
      </c>
      <c r="C474" s="76" t="s">
        <v>137</v>
      </c>
      <c r="D474" s="55" t="s">
        <v>62</v>
      </c>
      <c r="E474" s="55" t="s">
        <v>151</v>
      </c>
      <c r="F474" s="70">
        <v>60.65</v>
      </c>
      <c r="G474" s="77">
        <v>58350</v>
      </c>
      <c r="H474" s="77">
        <v>61.23</v>
      </c>
      <c r="I474" s="77">
        <v>1</v>
      </c>
      <c r="J474" s="77">
        <v>63.516481765621997</v>
      </c>
      <c r="K474" s="77">
        <v>0.28724525405884099</v>
      </c>
      <c r="L474" s="77">
        <v>34.944079971656798</v>
      </c>
      <c r="M474" s="77">
        <v>8.6941517224667003E-2</v>
      </c>
      <c r="N474" s="77">
        <v>28.572401793965199</v>
      </c>
      <c r="O474" s="77">
        <v>0.20030373683417399</v>
      </c>
      <c r="P474" s="77">
        <v>48.965163554516799</v>
      </c>
      <c r="Q474" s="77">
        <v>48.9651635545167</v>
      </c>
      <c r="R474" s="77">
        <v>0</v>
      </c>
      <c r="S474" s="77">
        <v>0.170708211624745</v>
      </c>
      <c r="T474" s="77" t="s">
        <v>139</v>
      </c>
      <c r="U474" s="105">
        <v>-4.4082089761637597</v>
      </c>
      <c r="V474" s="105">
        <v>-2.1211836295252202</v>
      </c>
      <c r="W474" s="101">
        <v>-2.2867799069015202</v>
      </c>
    </row>
    <row r="475" spans="2:23" x14ac:dyDescent="0.35">
      <c r="B475" s="55" t="s">
        <v>114</v>
      </c>
      <c r="C475" s="76" t="s">
        <v>137</v>
      </c>
      <c r="D475" s="55" t="s">
        <v>62</v>
      </c>
      <c r="E475" s="55" t="s">
        <v>152</v>
      </c>
      <c r="F475" s="70">
        <v>62.17</v>
      </c>
      <c r="G475" s="77">
        <v>50050</v>
      </c>
      <c r="H475" s="77">
        <v>62.27</v>
      </c>
      <c r="I475" s="77">
        <v>1</v>
      </c>
      <c r="J475" s="77">
        <v>22.106376402058501</v>
      </c>
      <c r="K475" s="77">
        <v>2.82952597147474E-2</v>
      </c>
      <c r="L475" s="77">
        <v>102.801131251371</v>
      </c>
      <c r="M475" s="77">
        <v>0.611891402761915</v>
      </c>
      <c r="N475" s="77">
        <v>-80.694754849312304</v>
      </c>
      <c r="O475" s="77">
        <v>-0.583596143047168</v>
      </c>
      <c r="P475" s="77">
        <v>-35.094404843611301</v>
      </c>
      <c r="Q475" s="77">
        <v>-35.094404843611301</v>
      </c>
      <c r="R475" s="77">
        <v>0</v>
      </c>
      <c r="S475" s="77">
        <v>7.1310638851850003E-2</v>
      </c>
      <c r="T475" s="77" t="s">
        <v>153</v>
      </c>
      <c r="U475" s="105">
        <v>-28.241876535463401</v>
      </c>
      <c r="V475" s="105">
        <v>-13.5896928884325</v>
      </c>
      <c r="W475" s="101">
        <v>-14.6506111991756</v>
      </c>
    </row>
    <row r="476" spans="2:23" x14ac:dyDescent="0.35">
      <c r="B476" s="55" t="s">
        <v>114</v>
      </c>
      <c r="C476" s="76" t="s">
        <v>137</v>
      </c>
      <c r="D476" s="55" t="s">
        <v>62</v>
      </c>
      <c r="E476" s="55" t="s">
        <v>152</v>
      </c>
      <c r="F476" s="70">
        <v>62.17</v>
      </c>
      <c r="G476" s="77">
        <v>51150</v>
      </c>
      <c r="H476" s="77">
        <v>61.24</v>
      </c>
      <c r="I476" s="77">
        <v>1</v>
      </c>
      <c r="J476" s="77">
        <v>-220.456778617353</v>
      </c>
      <c r="K476" s="77">
        <v>1.7010416933419199</v>
      </c>
      <c r="L476" s="77">
        <v>-166.38851188316301</v>
      </c>
      <c r="M476" s="77">
        <v>0.96897979103426601</v>
      </c>
      <c r="N476" s="77">
        <v>-54.068266734190601</v>
      </c>
      <c r="O476" s="77">
        <v>0.732061902307656</v>
      </c>
      <c r="P476" s="77">
        <v>-23.1604342778359</v>
      </c>
      <c r="Q476" s="77">
        <v>-23.160434277835801</v>
      </c>
      <c r="R476" s="77">
        <v>0</v>
      </c>
      <c r="S476" s="77">
        <v>1.87742000578284E-2</v>
      </c>
      <c r="T476" s="77" t="s">
        <v>153</v>
      </c>
      <c r="U476" s="105">
        <v>-5.1116083809032897</v>
      </c>
      <c r="V476" s="105">
        <v>-2.4596519985202199</v>
      </c>
      <c r="W476" s="101">
        <v>-2.6516717788573398</v>
      </c>
    </row>
    <row r="477" spans="2:23" x14ac:dyDescent="0.35">
      <c r="B477" s="55" t="s">
        <v>114</v>
      </c>
      <c r="C477" s="76" t="s">
        <v>137</v>
      </c>
      <c r="D477" s="55" t="s">
        <v>62</v>
      </c>
      <c r="E477" s="55" t="s">
        <v>152</v>
      </c>
      <c r="F477" s="70">
        <v>62.17</v>
      </c>
      <c r="G477" s="77">
        <v>51200</v>
      </c>
      <c r="H477" s="77">
        <v>62.17</v>
      </c>
      <c r="I477" s="77">
        <v>1</v>
      </c>
      <c r="J477" s="77">
        <v>1.1556200000000001E-13</v>
      </c>
      <c r="K477" s="77">
        <v>0</v>
      </c>
      <c r="L477" s="77">
        <v>1.2935710000000001E-12</v>
      </c>
      <c r="M477" s="77">
        <v>0</v>
      </c>
      <c r="N477" s="77">
        <v>-1.178009E-12</v>
      </c>
      <c r="O477" s="77">
        <v>0</v>
      </c>
      <c r="P477" s="77">
        <v>-3.9638200000000002E-13</v>
      </c>
      <c r="Q477" s="77">
        <v>-3.9638000000000002E-13</v>
      </c>
      <c r="R477" s="77">
        <v>0</v>
      </c>
      <c r="S477" s="77">
        <v>0</v>
      </c>
      <c r="T477" s="77" t="s">
        <v>154</v>
      </c>
      <c r="U477" s="105">
        <v>0</v>
      </c>
      <c r="V477" s="105">
        <v>0</v>
      </c>
      <c r="W477" s="101">
        <v>0</v>
      </c>
    </row>
    <row r="478" spans="2:23" x14ac:dyDescent="0.35">
      <c r="B478" s="55" t="s">
        <v>114</v>
      </c>
      <c r="C478" s="76" t="s">
        <v>137</v>
      </c>
      <c r="D478" s="55" t="s">
        <v>62</v>
      </c>
      <c r="E478" s="55" t="s">
        <v>118</v>
      </c>
      <c r="F478" s="70">
        <v>62.27</v>
      </c>
      <c r="G478" s="77">
        <v>50054</v>
      </c>
      <c r="H478" s="77">
        <v>62.27</v>
      </c>
      <c r="I478" s="77">
        <v>1</v>
      </c>
      <c r="J478" s="77">
        <v>56.124301768477899</v>
      </c>
      <c r="K478" s="77">
        <v>0</v>
      </c>
      <c r="L478" s="77">
        <v>56.124299758350801</v>
      </c>
      <c r="M478" s="77">
        <v>0</v>
      </c>
      <c r="N478" s="77">
        <v>2.010127186924E-6</v>
      </c>
      <c r="O478" s="77">
        <v>0</v>
      </c>
      <c r="P478" s="77">
        <v>1.128037E-12</v>
      </c>
      <c r="Q478" s="77">
        <v>1.1280399999999999E-12</v>
      </c>
      <c r="R478" s="77">
        <v>0</v>
      </c>
      <c r="S478" s="77">
        <v>0</v>
      </c>
      <c r="T478" s="77" t="s">
        <v>153</v>
      </c>
      <c r="U478" s="105">
        <v>0</v>
      </c>
      <c r="V478" s="105">
        <v>0</v>
      </c>
      <c r="W478" s="101">
        <v>0</v>
      </c>
    </row>
    <row r="479" spans="2:23" x14ac:dyDescent="0.35">
      <c r="B479" s="55" t="s">
        <v>114</v>
      </c>
      <c r="C479" s="76" t="s">
        <v>137</v>
      </c>
      <c r="D479" s="55" t="s">
        <v>62</v>
      </c>
      <c r="E479" s="55" t="s">
        <v>118</v>
      </c>
      <c r="F479" s="70">
        <v>62.27</v>
      </c>
      <c r="G479" s="77">
        <v>50100</v>
      </c>
      <c r="H479" s="77">
        <v>62.03</v>
      </c>
      <c r="I479" s="77">
        <v>1</v>
      </c>
      <c r="J479" s="77">
        <v>-220.22048965917199</v>
      </c>
      <c r="K479" s="77">
        <v>0.38652160060383101</v>
      </c>
      <c r="L479" s="77">
        <v>-146.960375194905</v>
      </c>
      <c r="M479" s="77">
        <v>0.17213089446309501</v>
      </c>
      <c r="N479" s="77">
        <v>-73.260114464266806</v>
      </c>
      <c r="O479" s="77">
        <v>0.21439070614073599</v>
      </c>
      <c r="P479" s="77">
        <v>-29.8333543839546</v>
      </c>
      <c r="Q479" s="77">
        <v>-29.8333543839545</v>
      </c>
      <c r="R479" s="77">
        <v>0</v>
      </c>
      <c r="S479" s="77">
        <v>7.0935313993750202E-3</v>
      </c>
      <c r="T479" s="77" t="s">
        <v>153</v>
      </c>
      <c r="U479" s="105">
        <v>-4.2580450847774198</v>
      </c>
      <c r="V479" s="105">
        <v>-2.0489263500094599</v>
      </c>
      <c r="W479" s="101">
        <v>-2.20888165583828</v>
      </c>
    </row>
    <row r="480" spans="2:23" x14ac:dyDescent="0.35">
      <c r="B480" s="55" t="s">
        <v>114</v>
      </c>
      <c r="C480" s="76" t="s">
        <v>137</v>
      </c>
      <c r="D480" s="55" t="s">
        <v>62</v>
      </c>
      <c r="E480" s="55" t="s">
        <v>118</v>
      </c>
      <c r="F480" s="70">
        <v>62.27</v>
      </c>
      <c r="G480" s="77">
        <v>50900</v>
      </c>
      <c r="H480" s="77">
        <v>62.8</v>
      </c>
      <c r="I480" s="77">
        <v>1</v>
      </c>
      <c r="J480" s="77">
        <v>58.506409282543501</v>
      </c>
      <c r="K480" s="77">
        <v>0.24132149486312299</v>
      </c>
      <c r="L480" s="77">
        <v>122.483681228564</v>
      </c>
      <c r="M480" s="77">
        <v>1.05765877779468</v>
      </c>
      <c r="N480" s="77">
        <v>-63.977271946020203</v>
      </c>
      <c r="O480" s="77">
        <v>-0.81633728293155605</v>
      </c>
      <c r="P480" s="77">
        <v>-26.767027498818901</v>
      </c>
      <c r="Q480" s="77">
        <v>-26.767027498818901</v>
      </c>
      <c r="R480" s="77">
        <v>0</v>
      </c>
      <c r="S480" s="77">
        <v>5.0511400159138201E-2</v>
      </c>
      <c r="T480" s="77" t="s">
        <v>153</v>
      </c>
      <c r="U480" s="105">
        <v>-17.141697856734499</v>
      </c>
      <c r="V480" s="105">
        <v>-8.2484040735327504</v>
      </c>
      <c r="W480" s="101">
        <v>-8.8923393697797302</v>
      </c>
    </row>
    <row r="481" spans="2:23" x14ac:dyDescent="0.35">
      <c r="B481" s="55" t="s">
        <v>114</v>
      </c>
      <c r="C481" s="76" t="s">
        <v>137</v>
      </c>
      <c r="D481" s="55" t="s">
        <v>62</v>
      </c>
      <c r="E481" s="55" t="s">
        <v>155</v>
      </c>
      <c r="F481" s="70">
        <v>62.27</v>
      </c>
      <c r="G481" s="77">
        <v>50454</v>
      </c>
      <c r="H481" s="77">
        <v>62.27</v>
      </c>
      <c r="I481" s="77">
        <v>1</v>
      </c>
      <c r="J481" s="77">
        <v>1.7318359999999999E-12</v>
      </c>
      <c r="K481" s="77">
        <v>0</v>
      </c>
      <c r="L481" s="77">
        <v>3.0013140000000001E-12</v>
      </c>
      <c r="M481" s="77">
        <v>0</v>
      </c>
      <c r="N481" s="77">
        <v>-1.269479E-12</v>
      </c>
      <c r="O481" s="77">
        <v>0</v>
      </c>
      <c r="P481" s="77">
        <v>1.6409610000000001E-12</v>
      </c>
      <c r="Q481" s="77">
        <v>1.640963E-12</v>
      </c>
      <c r="R481" s="77">
        <v>0</v>
      </c>
      <c r="S481" s="77">
        <v>0</v>
      </c>
      <c r="T481" s="77" t="s">
        <v>154</v>
      </c>
      <c r="U481" s="105">
        <v>0</v>
      </c>
      <c r="V481" s="105">
        <v>0</v>
      </c>
      <c r="W481" s="101">
        <v>0</v>
      </c>
    </row>
    <row r="482" spans="2:23" x14ac:dyDescent="0.35">
      <c r="B482" s="55" t="s">
        <v>114</v>
      </c>
      <c r="C482" s="76" t="s">
        <v>137</v>
      </c>
      <c r="D482" s="55" t="s">
        <v>62</v>
      </c>
      <c r="E482" s="55" t="s">
        <v>155</v>
      </c>
      <c r="F482" s="70">
        <v>62.27</v>
      </c>
      <c r="G482" s="77">
        <v>50604</v>
      </c>
      <c r="H482" s="77">
        <v>62.27</v>
      </c>
      <c r="I482" s="77">
        <v>1</v>
      </c>
      <c r="J482" s="77">
        <v>4.6718000000000003E-13</v>
      </c>
      <c r="K482" s="77">
        <v>0</v>
      </c>
      <c r="L482" s="77">
        <v>-2.1599199999999999E-13</v>
      </c>
      <c r="M482" s="77">
        <v>0</v>
      </c>
      <c r="N482" s="77">
        <v>6.8317200000000005E-13</v>
      </c>
      <c r="O482" s="77">
        <v>0</v>
      </c>
      <c r="P482" s="77">
        <v>1.4055900000000001E-13</v>
      </c>
      <c r="Q482" s="77">
        <v>1.40556E-13</v>
      </c>
      <c r="R482" s="77">
        <v>0</v>
      </c>
      <c r="S482" s="77">
        <v>0</v>
      </c>
      <c r="T482" s="77" t="s">
        <v>154</v>
      </c>
      <c r="U482" s="105">
        <v>0</v>
      </c>
      <c r="V482" s="105">
        <v>0</v>
      </c>
      <c r="W482" s="101">
        <v>0</v>
      </c>
    </row>
    <row r="483" spans="2:23" x14ac:dyDescent="0.35">
      <c r="B483" s="55" t="s">
        <v>114</v>
      </c>
      <c r="C483" s="76" t="s">
        <v>137</v>
      </c>
      <c r="D483" s="55" t="s">
        <v>62</v>
      </c>
      <c r="E483" s="55" t="s">
        <v>156</v>
      </c>
      <c r="F483" s="70">
        <v>62.03</v>
      </c>
      <c r="G483" s="77">
        <v>50103</v>
      </c>
      <c r="H483" s="77">
        <v>62.02</v>
      </c>
      <c r="I483" s="77">
        <v>1</v>
      </c>
      <c r="J483" s="77">
        <v>-13.999508240314301</v>
      </c>
      <c r="K483" s="77">
        <v>9.7993115485314102E-4</v>
      </c>
      <c r="L483" s="77">
        <v>-13.9995102794344</v>
      </c>
      <c r="M483" s="77">
        <v>9.799314403199531E-4</v>
      </c>
      <c r="N483" s="77">
        <v>2.0391201394080001E-6</v>
      </c>
      <c r="O483" s="77">
        <v>-2.8546681299999999E-10</v>
      </c>
      <c r="P483" s="77">
        <v>-1.5294569999999999E-12</v>
      </c>
      <c r="Q483" s="77">
        <v>-1.5294559999999999E-12</v>
      </c>
      <c r="R483" s="77">
        <v>0</v>
      </c>
      <c r="S483" s="77">
        <v>0</v>
      </c>
      <c r="T483" s="77" t="s">
        <v>154</v>
      </c>
      <c r="U483" s="105">
        <v>2.68512234E-9</v>
      </c>
      <c r="V483" s="105">
        <v>0</v>
      </c>
      <c r="W483" s="101">
        <v>2.68541050284E-9</v>
      </c>
    </row>
    <row r="484" spans="2:23" x14ac:dyDescent="0.35">
      <c r="B484" s="55" t="s">
        <v>114</v>
      </c>
      <c r="C484" s="76" t="s">
        <v>137</v>
      </c>
      <c r="D484" s="55" t="s">
        <v>62</v>
      </c>
      <c r="E484" s="55" t="s">
        <v>156</v>
      </c>
      <c r="F484" s="70">
        <v>62.03</v>
      </c>
      <c r="G484" s="77">
        <v>50200</v>
      </c>
      <c r="H484" s="77">
        <v>61.82</v>
      </c>
      <c r="I484" s="77">
        <v>1</v>
      </c>
      <c r="J484" s="77">
        <v>-98.281642364131898</v>
      </c>
      <c r="K484" s="77">
        <v>0.14479262557460901</v>
      </c>
      <c r="L484" s="77">
        <v>-24.8465454780405</v>
      </c>
      <c r="M484" s="77">
        <v>9.2540888246630901E-3</v>
      </c>
      <c r="N484" s="77">
        <v>-73.435096886091401</v>
      </c>
      <c r="O484" s="77">
        <v>0.13553853674994601</v>
      </c>
      <c r="P484" s="77">
        <v>-29.8333543839532</v>
      </c>
      <c r="Q484" s="77">
        <v>-29.8333543839532</v>
      </c>
      <c r="R484" s="77">
        <v>0</v>
      </c>
      <c r="S484" s="77">
        <v>1.33415352166401E-2</v>
      </c>
      <c r="T484" s="77" t="s">
        <v>153</v>
      </c>
      <c r="U484" s="105">
        <v>-7.0281464578388597</v>
      </c>
      <c r="V484" s="105">
        <v>-3.3818698915783001</v>
      </c>
      <c r="W484" s="101">
        <v>-3.6458852539548801</v>
      </c>
    </row>
    <row r="485" spans="2:23" x14ac:dyDescent="0.35">
      <c r="B485" s="55" t="s">
        <v>114</v>
      </c>
      <c r="C485" s="76" t="s">
        <v>137</v>
      </c>
      <c r="D485" s="55" t="s">
        <v>62</v>
      </c>
      <c r="E485" s="55" t="s">
        <v>157</v>
      </c>
      <c r="F485" s="70">
        <v>61.82</v>
      </c>
      <c r="G485" s="77">
        <v>50800</v>
      </c>
      <c r="H485" s="77">
        <v>62.3</v>
      </c>
      <c r="I485" s="77">
        <v>1</v>
      </c>
      <c r="J485" s="77">
        <v>54.624732600803704</v>
      </c>
      <c r="K485" s="77">
        <v>0.151460805258364</v>
      </c>
      <c r="L485" s="77">
        <v>116.44486582942901</v>
      </c>
      <c r="M485" s="77">
        <v>0.68827548805298999</v>
      </c>
      <c r="N485" s="77">
        <v>-61.820133228625203</v>
      </c>
      <c r="O485" s="77">
        <v>-0.53681468279462496</v>
      </c>
      <c r="P485" s="77">
        <v>-25.435022045384201</v>
      </c>
      <c r="Q485" s="77">
        <v>-25.435022045384098</v>
      </c>
      <c r="R485" s="77">
        <v>0</v>
      </c>
      <c r="S485" s="77">
        <v>3.2838691985760303E-2</v>
      </c>
      <c r="T485" s="77" t="s">
        <v>153</v>
      </c>
      <c r="U485" s="105">
        <v>-3.6410552644945602</v>
      </c>
      <c r="V485" s="105">
        <v>-1.75203736097913</v>
      </c>
      <c r="W485" s="101">
        <v>-1.88881517727186</v>
      </c>
    </row>
    <row r="486" spans="2:23" x14ac:dyDescent="0.35">
      <c r="B486" s="55" t="s">
        <v>114</v>
      </c>
      <c r="C486" s="76" t="s">
        <v>137</v>
      </c>
      <c r="D486" s="55" t="s">
        <v>62</v>
      </c>
      <c r="E486" s="55" t="s">
        <v>158</v>
      </c>
      <c r="F486" s="70">
        <v>61.82</v>
      </c>
      <c r="G486" s="77">
        <v>50150</v>
      </c>
      <c r="H486" s="77">
        <v>61.82</v>
      </c>
      <c r="I486" s="77">
        <v>1</v>
      </c>
      <c r="J486" s="77">
        <v>-22.6281906753008</v>
      </c>
      <c r="K486" s="77">
        <v>2.67282276910115E-3</v>
      </c>
      <c r="L486" s="77">
        <v>39.463066860143996</v>
      </c>
      <c r="M486" s="77">
        <v>8.1292816321627999E-3</v>
      </c>
      <c r="N486" s="77">
        <v>-62.091257535444797</v>
      </c>
      <c r="O486" s="77">
        <v>-5.4564588630616499E-3</v>
      </c>
      <c r="P486" s="77">
        <v>-25.4350220453845</v>
      </c>
      <c r="Q486" s="77">
        <v>-25.4350220453844</v>
      </c>
      <c r="R486" s="77">
        <v>0</v>
      </c>
      <c r="S486" s="77">
        <v>3.3770286084647901E-3</v>
      </c>
      <c r="T486" s="77" t="s">
        <v>153</v>
      </c>
      <c r="U486" s="105">
        <v>-0.33731828691447102</v>
      </c>
      <c r="V486" s="105">
        <v>-0.162313999180034</v>
      </c>
      <c r="W486" s="101">
        <v>-0.17498550656682799</v>
      </c>
    </row>
    <row r="487" spans="2:23" x14ac:dyDescent="0.35">
      <c r="B487" s="55" t="s">
        <v>114</v>
      </c>
      <c r="C487" s="76" t="s">
        <v>137</v>
      </c>
      <c r="D487" s="55" t="s">
        <v>62</v>
      </c>
      <c r="E487" s="55" t="s">
        <v>158</v>
      </c>
      <c r="F487" s="70">
        <v>61.82</v>
      </c>
      <c r="G487" s="77">
        <v>50250</v>
      </c>
      <c r="H487" s="77">
        <v>61.08</v>
      </c>
      <c r="I487" s="77">
        <v>1</v>
      </c>
      <c r="J487" s="77">
        <v>-112.15945999394</v>
      </c>
      <c r="K487" s="77">
        <v>0.62106198429295201</v>
      </c>
      <c r="L487" s="77">
        <v>-166.27772413601801</v>
      </c>
      <c r="M487" s="77">
        <v>1.3649956598200499</v>
      </c>
      <c r="N487" s="77">
        <v>54.1182641420774</v>
      </c>
      <c r="O487" s="77">
        <v>-0.74393367552710199</v>
      </c>
      <c r="P487" s="77">
        <v>23.160434277835002</v>
      </c>
      <c r="Q487" s="77">
        <v>23.160434277834899</v>
      </c>
      <c r="R487" s="77">
        <v>0</v>
      </c>
      <c r="S487" s="77">
        <v>2.6482350195854799E-2</v>
      </c>
      <c r="T487" s="77" t="s">
        <v>153</v>
      </c>
      <c r="U487" s="105">
        <v>-5.6672088960030003</v>
      </c>
      <c r="V487" s="105">
        <v>-2.72700110187668</v>
      </c>
      <c r="W487" s="101">
        <v>-2.9398922559409502</v>
      </c>
    </row>
    <row r="488" spans="2:23" x14ac:dyDescent="0.35">
      <c r="B488" s="55" t="s">
        <v>114</v>
      </c>
      <c r="C488" s="76" t="s">
        <v>137</v>
      </c>
      <c r="D488" s="55" t="s">
        <v>62</v>
      </c>
      <c r="E488" s="55" t="s">
        <v>158</v>
      </c>
      <c r="F488" s="70">
        <v>61.82</v>
      </c>
      <c r="G488" s="77">
        <v>50900</v>
      </c>
      <c r="H488" s="77">
        <v>62.8</v>
      </c>
      <c r="I488" s="77">
        <v>1</v>
      </c>
      <c r="J488" s="77">
        <v>93.387417545797703</v>
      </c>
      <c r="K488" s="77">
        <v>0.83287553168588702</v>
      </c>
      <c r="L488" s="77">
        <v>120.824140302327</v>
      </c>
      <c r="M488" s="77">
        <v>1.39415416002056</v>
      </c>
      <c r="N488" s="77">
        <v>-27.436722756529701</v>
      </c>
      <c r="O488" s="77">
        <v>-0.56127862833467701</v>
      </c>
      <c r="P488" s="77">
        <v>-11.747699982074799</v>
      </c>
      <c r="Q488" s="77">
        <v>-11.747699982074799</v>
      </c>
      <c r="R488" s="77">
        <v>0</v>
      </c>
      <c r="S488" s="77">
        <v>1.31798074399743E-2</v>
      </c>
      <c r="T488" s="77" t="s">
        <v>154</v>
      </c>
      <c r="U488" s="105">
        <v>-8.0852830301347804</v>
      </c>
      <c r="V488" s="105">
        <v>-3.89055285181262</v>
      </c>
      <c r="W488" s="101">
        <v>-4.1942800068916704</v>
      </c>
    </row>
    <row r="489" spans="2:23" x14ac:dyDescent="0.35">
      <c r="B489" s="55" t="s">
        <v>114</v>
      </c>
      <c r="C489" s="76" t="s">
        <v>137</v>
      </c>
      <c r="D489" s="55" t="s">
        <v>62</v>
      </c>
      <c r="E489" s="55" t="s">
        <v>158</v>
      </c>
      <c r="F489" s="70">
        <v>61.82</v>
      </c>
      <c r="G489" s="77">
        <v>53050</v>
      </c>
      <c r="H489" s="77">
        <v>63.47</v>
      </c>
      <c r="I489" s="77">
        <v>1</v>
      </c>
      <c r="J489" s="77">
        <v>75.984978638017594</v>
      </c>
      <c r="K489" s="77">
        <v>1.1587849976090301</v>
      </c>
      <c r="L489" s="77">
        <v>112.727021654548</v>
      </c>
      <c r="M489" s="77">
        <v>2.5503714492087401</v>
      </c>
      <c r="N489" s="77">
        <v>-36.742043016529898</v>
      </c>
      <c r="O489" s="77">
        <v>-1.3915864515997101</v>
      </c>
      <c r="P489" s="77">
        <v>-15.8110666343288</v>
      </c>
      <c r="Q489" s="77">
        <v>-15.8110666343287</v>
      </c>
      <c r="R489" s="77">
        <v>0</v>
      </c>
      <c r="S489" s="77">
        <v>5.0172958502717697E-2</v>
      </c>
      <c r="T489" s="77" t="s">
        <v>154</v>
      </c>
      <c r="U489" s="105">
        <v>-26.551562283189298</v>
      </c>
      <c r="V489" s="105">
        <v>-12.7763315119496</v>
      </c>
      <c r="W489" s="101">
        <v>-13.773752436501001</v>
      </c>
    </row>
    <row r="490" spans="2:23" x14ac:dyDescent="0.35">
      <c r="B490" s="55" t="s">
        <v>114</v>
      </c>
      <c r="C490" s="76" t="s">
        <v>137</v>
      </c>
      <c r="D490" s="55" t="s">
        <v>62</v>
      </c>
      <c r="E490" s="55" t="s">
        <v>159</v>
      </c>
      <c r="F490" s="70">
        <v>61.08</v>
      </c>
      <c r="G490" s="77">
        <v>50300</v>
      </c>
      <c r="H490" s="77">
        <v>61.03</v>
      </c>
      <c r="I490" s="77">
        <v>1</v>
      </c>
      <c r="J490" s="77">
        <v>-21.8637264870626</v>
      </c>
      <c r="K490" s="77">
        <v>6.6445132490250396E-3</v>
      </c>
      <c r="L490" s="77">
        <v>-76.3911776597281</v>
      </c>
      <c r="M490" s="77">
        <v>8.1115007136938005E-2</v>
      </c>
      <c r="N490" s="77">
        <v>54.527451172665501</v>
      </c>
      <c r="O490" s="77">
        <v>-7.4470493887913006E-2</v>
      </c>
      <c r="P490" s="77">
        <v>23.160434277833598</v>
      </c>
      <c r="Q490" s="77">
        <v>23.160434277833598</v>
      </c>
      <c r="R490" s="77">
        <v>0</v>
      </c>
      <c r="S490" s="77">
        <v>7.4560394515361204E-3</v>
      </c>
      <c r="T490" s="77" t="s">
        <v>153</v>
      </c>
      <c r="U490" s="105">
        <v>-1.8204234456934001</v>
      </c>
      <c r="V490" s="105">
        <v>-0.87596854701955695</v>
      </c>
      <c r="W490" s="101">
        <v>-0.94435354135295002</v>
      </c>
    </row>
    <row r="491" spans="2:23" x14ac:dyDescent="0.35">
      <c r="B491" s="55" t="s">
        <v>114</v>
      </c>
      <c r="C491" s="76" t="s">
        <v>137</v>
      </c>
      <c r="D491" s="55" t="s">
        <v>62</v>
      </c>
      <c r="E491" s="55" t="s">
        <v>160</v>
      </c>
      <c r="F491" s="70">
        <v>61.03</v>
      </c>
      <c r="G491" s="77">
        <v>51150</v>
      </c>
      <c r="H491" s="77">
        <v>61.24</v>
      </c>
      <c r="I491" s="77">
        <v>1</v>
      </c>
      <c r="J491" s="77">
        <v>69.064729497511493</v>
      </c>
      <c r="K491" s="77">
        <v>0.13642019421214299</v>
      </c>
      <c r="L491" s="77">
        <v>14.565232742349099</v>
      </c>
      <c r="M491" s="77">
        <v>6.0673757383896401E-3</v>
      </c>
      <c r="N491" s="77">
        <v>54.499496755162298</v>
      </c>
      <c r="O491" s="77">
        <v>0.13035281847375299</v>
      </c>
      <c r="P491" s="77">
        <v>23.160434277834899</v>
      </c>
      <c r="Q491" s="77">
        <v>23.160434277834899</v>
      </c>
      <c r="R491" s="77">
        <v>0</v>
      </c>
      <c r="S491" s="77">
        <v>1.5341203475824201E-2</v>
      </c>
      <c r="T491" s="77" t="s">
        <v>153</v>
      </c>
      <c r="U491" s="105">
        <v>-3.4757747611912402</v>
      </c>
      <c r="V491" s="105">
        <v>-1.67250612736874</v>
      </c>
      <c r="W491" s="101">
        <v>-1.80307511004721</v>
      </c>
    </row>
    <row r="492" spans="2:23" x14ac:dyDescent="0.35">
      <c r="B492" s="55" t="s">
        <v>114</v>
      </c>
      <c r="C492" s="76" t="s">
        <v>137</v>
      </c>
      <c r="D492" s="55" t="s">
        <v>62</v>
      </c>
      <c r="E492" s="55" t="s">
        <v>161</v>
      </c>
      <c r="F492" s="70">
        <v>62.89</v>
      </c>
      <c r="G492" s="77">
        <v>50354</v>
      </c>
      <c r="H492" s="77">
        <v>62.89</v>
      </c>
      <c r="I492" s="77">
        <v>1</v>
      </c>
      <c r="J492" s="77">
        <v>1.3405300000000001E-13</v>
      </c>
      <c r="K492" s="77">
        <v>0</v>
      </c>
      <c r="L492" s="77">
        <v>-1.4186609999999999E-12</v>
      </c>
      <c r="M492" s="77">
        <v>0</v>
      </c>
      <c r="N492" s="77">
        <v>1.552714E-12</v>
      </c>
      <c r="O492" s="77">
        <v>0</v>
      </c>
      <c r="P492" s="77">
        <v>-1.4512099999999999E-13</v>
      </c>
      <c r="Q492" s="77">
        <v>-1.4512099999999999E-13</v>
      </c>
      <c r="R492" s="77">
        <v>0</v>
      </c>
      <c r="S492" s="77">
        <v>0</v>
      </c>
      <c r="T492" s="77" t="s">
        <v>154</v>
      </c>
      <c r="U492" s="105">
        <v>0</v>
      </c>
      <c r="V492" s="105">
        <v>0</v>
      </c>
      <c r="W492" s="101">
        <v>0</v>
      </c>
    </row>
    <row r="493" spans="2:23" x14ac:dyDescent="0.35">
      <c r="B493" s="55" t="s">
        <v>114</v>
      </c>
      <c r="C493" s="76" t="s">
        <v>137</v>
      </c>
      <c r="D493" s="55" t="s">
        <v>62</v>
      </c>
      <c r="E493" s="55" t="s">
        <v>161</v>
      </c>
      <c r="F493" s="70">
        <v>62.89</v>
      </c>
      <c r="G493" s="77">
        <v>50900</v>
      </c>
      <c r="H493" s="77">
        <v>62.8</v>
      </c>
      <c r="I493" s="77">
        <v>1</v>
      </c>
      <c r="J493" s="77">
        <v>-91.709614093189302</v>
      </c>
      <c r="K493" s="77">
        <v>6.6444161205261504E-2</v>
      </c>
      <c r="L493" s="77">
        <v>-146.67463298774101</v>
      </c>
      <c r="M493" s="77">
        <v>0.16995623890049899</v>
      </c>
      <c r="N493" s="77">
        <v>54.965018894551299</v>
      </c>
      <c r="O493" s="77">
        <v>-0.103512077695237</v>
      </c>
      <c r="P493" s="77">
        <v>23.283736875836901</v>
      </c>
      <c r="Q493" s="77">
        <v>23.283736875836901</v>
      </c>
      <c r="R493" s="77">
        <v>0</v>
      </c>
      <c r="S493" s="77">
        <v>4.2828459829353403E-3</v>
      </c>
      <c r="T493" s="77" t="s">
        <v>153</v>
      </c>
      <c r="U493" s="105">
        <v>-1.5583648222473601</v>
      </c>
      <c r="V493" s="105">
        <v>-0.74986870351499402</v>
      </c>
      <c r="W493" s="101">
        <v>-0.80840935228045296</v>
      </c>
    </row>
    <row r="494" spans="2:23" x14ac:dyDescent="0.35">
      <c r="B494" s="55" t="s">
        <v>114</v>
      </c>
      <c r="C494" s="76" t="s">
        <v>137</v>
      </c>
      <c r="D494" s="55" t="s">
        <v>62</v>
      </c>
      <c r="E494" s="55" t="s">
        <v>161</v>
      </c>
      <c r="F494" s="70">
        <v>62.89</v>
      </c>
      <c r="G494" s="77">
        <v>53200</v>
      </c>
      <c r="H494" s="77">
        <v>63.2</v>
      </c>
      <c r="I494" s="77">
        <v>1</v>
      </c>
      <c r="J494" s="77">
        <v>51.612958887362197</v>
      </c>
      <c r="K494" s="77">
        <v>0.12866625046274299</v>
      </c>
      <c r="L494" s="77">
        <v>106.31757710140199</v>
      </c>
      <c r="M494" s="77">
        <v>0.54595553379441197</v>
      </c>
      <c r="N494" s="77">
        <v>-54.7046182140393</v>
      </c>
      <c r="O494" s="77">
        <v>-0.41728928333166898</v>
      </c>
      <c r="P494" s="77">
        <v>-23.283736875837199</v>
      </c>
      <c r="Q494" s="77">
        <v>-23.2837368758371</v>
      </c>
      <c r="R494" s="77">
        <v>0</v>
      </c>
      <c r="S494" s="77">
        <v>2.6184995060225501E-2</v>
      </c>
      <c r="T494" s="77" t="s">
        <v>153</v>
      </c>
      <c r="U494" s="105">
        <v>-9.3495712212927806</v>
      </c>
      <c r="V494" s="105">
        <v>-4.4989149845035801</v>
      </c>
      <c r="W494" s="101">
        <v>-4.8501356724706204</v>
      </c>
    </row>
    <row r="495" spans="2:23" x14ac:dyDescent="0.35">
      <c r="B495" s="55" t="s">
        <v>114</v>
      </c>
      <c r="C495" s="76" t="s">
        <v>137</v>
      </c>
      <c r="D495" s="55" t="s">
        <v>62</v>
      </c>
      <c r="E495" s="55" t="s">
        <v>162</v>
      </c>
      <c r="F495" s="70">
        <v>62.89</v>
      </c>
      <c r="G495" s="77">
        <v>50404</v>
      </c>
      <c r="H495" s="77">
        <v>62.89</v>
      </c>
      <c r="I495" s="77">
        <v>1</v>
      </c>
      <c r="J495" s="77">
        <v>-1.8601090000000001E-12</v>
      </c>
      <c r="K495" s="77">
        <v>0</v>
      </c>
      <c r="L495" s="77">
        <v>-1.54355E-12</v>
      </c>
      <c r="M495" s="77">
        <v>0</v>
      </c>
      <c r="N495" s="77">
        <v>-3.1655800000000002E-13</v>
      </c>
      <c r="O495" s="77">
        <v>0</v>
      </c>
      <c r="P495" s="77">
        <v>-8.6613100000000004E-13</v>
      </c>
      <c r="Q495" s="77">
        <v>-8.6612999999999997E-13</v>
      </c>
      <c r="R495" s="77">
        <v>0</v>
      </c>
      <c r="S495" s="77">
        <v>0</v>
      </c>
      <c r="T495" s="77" t="s">
        <v>154</v>
      </c>
      <c r="U495" s="105">
        <v>0</v>
      </c>
      <c r="V495" s="105">
        <v>0</v>
      </c>
      <c r="W495" s="101">
        <v>0</v>
      </c>
    </row>
    <row r="496" spans="2:23" x14ac:dyDescent="0.35">
      <c r="B496" s="55" t="s">
        <v>114</v>
      </c>
      <c r="C496" s="76" t="s">
        <v>137</v>
      </c>
      <c r="D496" s="55" t="s">
        <v>62</v>
      </c>
      <c r="E496" s="55" t="s">
        <v>163</v>
      </c>
      <c r="F496" s="70">
        <v>62.27</v>
      </c>
      <c r="G496" s="77">
        <v>50499</v>
      </c>
      <c r="H496" s="77">
        <v>62.27</v>
      </c>
      <c r="I496" s="77">
        <v>1</v>
      </c>
      <c r="J496" s="77">
        <v>-1.3254939999999999E-12</v>
      </c>
      <c r="K496" s="77">
        <v>0</v>
      </c>
      <c r="L496" s="77">
        <v>1.349666E-12</v>
      </c>
      <c r="M496" s="77">
        <v>0</v>
      </c>
      <c r="N496" s="77">
        <v>-2.6751609999999999E-12</v>
      </c>
      <c r="O496" s="77">
        <v>0</v>
      </c>
      <c r="P496" s="77">
        <v>-2.7899E-14</v>
      </c>
      <c r="Q496" s="77">
        <v>-2.7899E-14</v>
      </c>
      <c r="R496" s="77">
        <v>0</v>
      </c>
      <c r="S496" s="77">
        <v>0</v>
      </c>
      <c r="T496" s="77" t="s">
        <v>154</v>
      </c>
      <c r="U496" s="105">
        <v>0</v>
      </c>
      <c r="V496" s="105">
        <v>0</v>
      </c>
      <c r="W496" s="101">
        <v>0</v>
      </c>
    </row>
    <row r="497" spans="2:23" x14ac:dyDescent="0.35">
      <c r="B497" s="55" t="s">
        <v>114</v>
      </c>
      <c r="C497" s="76" t="s">
        <v>137</v>
      </c>
      <c r="D497" s="55" t="s">
        <v>62</v>
      </c>
      <c r="E497" s="55" t="s">
        <v>163</v>
      </c>
      <c r="F497" s="70">
        <v>62.27</v>
      </c>
      <c r="G497" s="77">
        <v>50554</v>
      </c>
      <c r="H497" s="77">
        <v>62.27</v>
      </c>
      <c r="I497" s="77">
        <v>1</v>
      </c>
      <c r="J497" s="77">
        <v>6.3885999999999997E-13</v>
      </c>
      <c r="K497" s="77">
        <v>0</v>
      </c>
      <c r="L497" s="77">
        <v>2.4619199999999998E-13</v>
      </c>
      <c r="M497" s="77">
        <v>0</v>
      </c>
      <c r="N497" s="77">
        <v>3.9266700000000002E-13</v>
      </c>
      <c r="O497" s="77">
        <v>0</v>
      </c>
      <c r="P497" s="77">
        <v>7.4862999999999999E-14</v>
      </c>
      <c r="Q497" s="77">
        <v>7.4865000000000005E-14</v>
      </c>
      <c r="R497" s="77">
        <v>0</v>
      </c>
      <c r="S497" s="77">
        <v>0</v>
      </c>
      <c r="T497" s="77" t="s">
        <v>154</v>
      </c>
      <c r="U497" s="105">
        <v>0</v>
      </c>
      <c r="V497" s="105">
        <v>0</v>
      </c>
      <c r="W497" s="101">
        <v>0</v>
      </c>
    </row>
    <row r="498" spans="2:23" x14ac:dyDescent="0.35">
      <c r="B498" s="55" t="s">
        <v>114</v>
      </c>
      <c r="C498" s="76" t="s">
        <v>137</v>
      </c>
      <c r="D498" s="55" t="s">
        <v>62</v>
      </c>
      <c r="E498" s="55" t="s">
        <v>164</v>
      </c>
      <c r="F498" s="70">
        <v>62.27</v>
      </c>
      <c r="G498" s="77">
        <v>50604</v>
      </c>
      <c r="H498" s="77">
        <v>62.27</v>
      </c>
      <c r="I498" s="77">
        <v>1</v>
      </c>
      <c r="J498" s="77">
        <v>-3.0184099999999998E-13</v>
      </c>
      <c r="K498" s="77">
        <v>0</v>
      </c>
      <c r="L498" s="77">
        <v>-6.0974699999999999E-13</v>
      </c>
      <c r="M498" s="77">
        <v>0</v>
      </c>
      <c r="N498" s="77">
        <v>3.0790699999999998E-13</v>
      </c>
      <c r="O498" s="77">
        <v>0</v>
      </c>
      <c r="P498" s="77">
        <v>-1.19484E-13</v>
      </c>
      <c r="Q498" s="77">
        <v>-1.1948900000000001E-13</v>
      </c>
      <c r="R498" s="77">
        <v>0</v>
      </c>
      <c r="S498" s="77">
        <v>0</v>
      </c>
      <c r="T498" s="77" t="s">
        <v>154</v>
      </c>
      <c r="U498" s="105">
        <v>0</v>
      </c>
      <c r="V498" s="105">
        <v>0</v>
      </c>
      <c r="W498" s="101">
        <v>0</v>
      </c>
    </row>
    <row r="499" spans="2:23" x14ac:dyDescent="0.35">
      <c r="B499" s="55" t="s">
        <v>114</v>
      </c>
      <c r="C499" s="76" t="s">
        <v>137</v>
      </c>
      <c r="D499" s="55" t="s">
        <v>62</v>
      </c>
      <c r="E499" s="55" t="s">
        <v>165</v>
      </c>
      <c r="F499" s="70">
        <v>62.32</v>
      </c>
      <c r="G499" s="77">
        <v>50750</v>
      </c>
      <c r="H499" s="77">
        <v>62.42</v>
      </c>
      <c r="I499" s="77">
        <v>1</v>
      </c>
      <c r="J499" s="77">
        <v>25.0085282421011</v>
      </c>
      <c r="K499" s="77">
        <v>1.4947692987579701E-2</v>
      </c>
      <c r="L499" s="77">
        <v>78.428231019406198</v>
      </c>
      <c r="M499" s="77">
        <v>0.14700859935791699</v>
      </c>
      <c r="N499" s="77">
        <v>-53.419702777305098</v>
      </c>
      <c r="O499" s="77">
        <v>-0.13206090637033699</v>
      </c>
      <c r="P499" s="77">
        <v>-21.1114394522913</v>
      </c>
      <c r="Q499" s="77">
        <v>-21.111439452291201</v>
      </c>
      <c r="R499" s="77">
        <v>0</v>
      </c>
      <c r="S499" s="77">
        <v>1.06520597303715E-2</v>
      </c>
      <c r="T499" s="77" t="s">
        <v>153</v>
      </c>
      <c r="U499" s="105">
        <v>-2.8946684525873501</v>
      </c>
      <c r="V499" s="105">
        <v>-1.3928839053984301</v>
      </c>
      <c r="W499" s="101">
        <v>-1.50162337818182</v>
      </c>
    </row>
    <row r="500" spans="2:23" x14ac:dyDescent="0.35">
      <c r="B500" s="55" t="s">
        <v>114</v>
      </c>
      <c r="C500" s="76" t="s">
        <v>137</v>
      </c>
      <c r="D500" s="55" t="s">
        <v>62</v>
      </c>
      <c r="E500" s="55" t="s">
        <v>165</v>
      </c>
      <c r="F500" s="70">
        <v>62.32</v>
      </c>
      <c r="G500" s="77">
        <v>50800</v>
      </c>
      <c r="H500" s="77">
        <v>62.3</v>
      </c>
      <c r="I500" s="77">
        <v>1</v>
      </c>
      <c r="J500" s="77">
        <v>4.4728061144287299</v>
      </c>
      <c r="K500" s="77">
        <v>3.7411209784696801E-4</v>
      </c>
      <c r="L500" s="77">
        <v>-49.035216301554598</v>
      </c>
      <c r="M500" s="77">
        <v>4.4963260585742702E-2</v>
      </c>
      <c r="N500" s="77">
        <v>53.508022415983397</v>
      </c>
      <c r="O500" s="77">
        <v>-4.4589148487895698E-2</v>
      </c>
      <c r="P500" s="77">
        <v>21.111439452290401</v>
      </c>
      <c r="Q500" s="77">
        <v>21.111439452290298</v>
      </c>
      <c r="R500" s="77">
        <v>0</v>
      </c>
      <c r="S500" s="77">
        <v>8.3344567764824292E-3</v>
      </c>
      <c r="T500" s="77" t="s">
        <v>153</v>
      </c>
      <c r="U500" s="105">
        <v>-1.7081893939609401</v>
      </c>
      <c r="V500" s="105">
        <v>-0.82196270598582299</v>
      </c>
      <c r="W500" s="101">
        <v>-0.88613157960845801</v>
      </c>
    </row>
    <row r="501" spans="2:23" x14ac:dyDescent="0.35">
      <c r="B501" s="55" t="s">
        <v>114</v>
      </c>
      <c r="C501" s="76" t="s">
        <v>137</v>
      </c>
      <c r="D501" s="55" t="s">
        <v>62</v>
      </c>
      <c r="E501" s="55" t="s">
        <v>166</v>
      </c>
      <c r="F501" s="70">
        <v>62.48</v>
      </c>
      <c r="G501" s="77">
        <v>50750</v>
      </c>
      <c r="H501" s="77">
        <v>62.42</v>
      </c>
      <c r="I501" s="77">
        <v>1</v>
      </c>
      <c r="J501" s="77">
        <v>-52.846936520054498</v>
      </c>
      <c r="K501" s="77">
        <v>2.1225270116615499E-2</v>
      </c>
      <c r="L501" s="77">
        <v>-106.168394869144</v>
      </c>
      <c r="M501" s="77">
        <v>8.5665133325086906E-2</v>
      </c>
      <c r="N501" s="77">
        <v>53.321458349088999</v>
      </c>
      <c r="O501" s="77">
        <v>-6.4439863208471407E-2</v>
      </c>
      <c r="P501" s="77">
        <v>21.111439452289702</v>
      </c>
      <c r="Q501" s="77">
        <v>21.111439452289702</v>
      </c>
      <c r="R501" s="77">
        <v>0</v>
      </c>
      <c r="S501" s="77">
        <v>3.3872658556824801E-3</v>
      </c>
      <c r="T501" s="77" t="s">
        <v>154</v>
      </c>
      <c r="U501" s="105">
        <v>-0.824981956423954</v>
      </c>
      <c r="V501" s="105">
        <v>-0.396972609529746</v>
      </c>
      <c r="W501" s="101">
        <v>-0.42796341364659501</v>
      </c>
    </row>
    <row r="502" spans="2:23" x14ac:dyDescent="0.35">
      <c r="B502" s="55" t="s">
        <v>114</v>
      </c>
      <c r="C502" s="76" t="s">
        <v>137</v>
      </c>
      <c r="D502" s="55" t="s">
        <v>62</v>
      </c>
      <c r="E502" s="55" t="s">
        <v>166</v>
      </c>
      <c r="F502" s="70">
        <v>62.48</v>
      </c>
      <c r="G502" s="77">
        <v>50950</v>
      </c>
      <c r="H502" s="77">
        <v>62.59</v>
      </c>
      <c r="I502" s="77">
        <v>1</v>
      </c>
      <c r="J502" s="77">
        <v>88.813712061157403</v>
      </c>
      <c r="K502" s="77">
        <v>6.9413303960723094E-2</v>
      </c>
      <c r="L502" s="77">
        <v>142.048880317829</v>
      </c>
      <c r="M502" s="77">
        <v>0.17756538271603101</v>
      </c>
      <c r="N502" s="77">
        <v>-53.235168256671997</v>
      </c>
      <c r="O502" s="77">
        <v>-0.108152078755308</v>
      </c>
      <c r="P502" s="77">
        <v>-21.111439452291101</v>
      </c>
      <c r="Q502" s="77">
        <v>-21.111439452290998</v>
      </c>
      <c r="R502" s="77">
        <v>0</v>
      </c>
      <c r="S502" s="77">
        <v>3.9220973065802103E-3</v>
      </c>
      <c r="T502" s="77" t="s">
        <v>153</v>
      </c>
      <c r="U502" s="105">
        <v>-0.90742173672893001</v>
      </c>
      <c r="V502" s="105">
        <v>-0.43664176163894303</v>
      </c>
      <c r="W502" s="101">
        <v>-0.47072945177005399</v>
      </c>
    </row>
    <row r="503" spans="2:23" x14ac:dyDescent="0.35">
      <c r="B503" s="55" t="s">
        <v>114</v>
      </c>
      <c r="C503" s="76" t="s">
        <v>137</v>
      </c>
      <c r="D503" s="55" t="s">
        <v>62</v>
      </c>
      <c r="E503" s="55" t="s">
        <v>167</v>
      </c>
      <c r="F503" s="70">
        <v>62.3</v>
      </c>
      <c r="G503" s="77">
        <v>51300</v>
      </c>
      <c r="H503" s="77">
        <v>62.5</v>
      </c>
      <c r="I503" s="77">
        <v>1</v>
      </c>
      <c r="J503" s="77">
        <v>91.742086092962893</v>
      </c>
      <c r="K503" s="77">
        <v>0.12885830462214301</v>
      </c>
      <c r="L503" s="77">
        <v>99.751760557831204</v>
      </c>
      <c r="M503" s="77">
        <v>0.15234083427346301</v>
      </c>
      <c r="N503" s="77">
        <v>-8.0096744648682296</v>
      </c>
      <c r="O503" s="77">
        <v>-2.3482529651320298E-2</v>
      </c>
      <c r="P503" s="77">
        <v>-4.3235825930947804</v>
      </c>
      <c r="Q503" s="77">
        <v>-4.3235825930947698</v>
      </c>
      <c r="R503" s="77">
        <v>0</v>
      </c>
      <c r="S503" s="77">
        <v>2.8619544018586898E-4</v>
      </c>
      <c r="T503" s="77" t="s">
        <v>153</v>
      </c>
      <c r="U503" s="105">
        <v>0.13662504273127901</v>
      </c>
      <c r="V503" s="105">
        <v>-6.57425284490432E-2</v>
      </c>
      <c r="W503" s="101">
        <v>0.20238928892976699</v>
      </c>
    </row>
    <row r="504" spans="2:23" x14ac:dyDescent="0.35">
      <c r="B504" s="55" t="s">
        <v>114</v>
      </c>
      <c r="C504" s="76" t="s">
        <v>137</v>
      </c>
      <c r="D504" s="55" t="s">
        <v>62</v>
      </c>
      <c r="E504" s="55" t="s">
        <v>168</v>
      </c>
      <c r="F504" s="70">
        <v>62.8</v>
      </c>
      <c r="G504" s="77">
        <v>54750</v>
      </c>
      <c r="H504" s="77">
        <v>63.51</v>
      </c>
      <c r="I504" s="77">
        <v>1</v>
      </c>
      <c r="J504" s="77">
        <v>61.0455436823271</v>
      </c>
      <c r="K504" s="77">
        <v>0.39609589270492301</v>
      </c>
      <c r="L504" s="77">
        <v>96.457539915224501</v>
      </c>
      <c r="M504" s="77">
        <v>0.98892821922057905</v>
      </c>
      <c r="N504" s="77">
        <v>-35.411996232897401</v>
      </c>
      <c r="O504" s="77">
        <v>-0.59283232651565698</v>
      </c>
      <c r="P504" s="77">
        <v>-15.2309906050563</v>
      </c>
      <c r="Q504" s="77">
        <v>-15.230990605056199</v>
      </c>
      <c r="R504" s="77">
        <v>0</v>
      </c>
      <c r="S504" s="77">
        <v>2.4657481021694402E-2</v>
      </c>
      <c r="T504" s="77" t="s">
        <v>154</v>
      </c>
      <c r="U504" s="105">
        <v>-12.297808255739101</v>
      </c>
      <c r="V504" s="105">
        <v>-5.9175755260620901</v>
      </c>
      <c r="W504" s="101">
        <v>-6.3795480137662004</v>
      </c>
    </row>
    <row r="505" spans="2:23" x14ac:dyDescent="0.35">
      <c r="B505" s="55" t="s">
        <v>114</v>
      </c>
      <c r="C505" s="76" t="s">
        <v>137</v>
      </c>
      <c r="D505" s="55" t="s">
        <v>62</v>
      </c>
      <c r="E505" s="55" t="s">
        <v>169</v>
      </c>
      <c r="F505" s="70">
        <v>62.59</v>
      </c>
      <c r="G505" s="77">
        <v>53150</v>
      </c>
      <c r="H505" s="77">
        <v>63.38</v>
      </c>
      <c r="I505" s="77">
        <v>1</v>
      </c>
      <c r="J505" s="77">
        <v>151.214956674772</v>
      </c>
      <c r="K505" s="77">
        <v>1.0061023773747499</v>
      </c>
      <c r="L505" s="77">
        <v>139.947324295046</v>
      </c>
      <c r="M505" s="77">
        <v>0.86175115740307895</v>
      </c>
      <c r="N505" s="77">
        <v>11.267632379726599</v>
      </c>
      <c r="O505" s="77">
        <v>0.144351219971666</v>
      </c>
      <c r="P505" s="77">
        <v>1.17140094735891</v>
      </c>
      <c r="Q505" s="77">
        <v>1.1714009473589</v>
      </c>
      <c r="R505" s="77">
        <v>0</v>
      </c>
      <c r="S505" s="77">
        <v>6.0375927896826998E-5</v>
      </c>
      <c r="T505" s="77" t="s">
        <v>153</v>
      </c>
      <c r="U505" s="105">
        <v>0.19053200993134201</v>
      </c>
      <c r="V505" s="105">
        <v>-9.1681992063500806E-2</v>
      </c>
      <c r="W505" s="101">
        <v>0.28224428872976398</v>
      </c>
    </row>
    <row r="506" spans="2:23" x14ac:dyDescent="0.35">
      <c r="B506" s="55" t="s">
        <v>114</v>
      </c>
      <c r="C506" s="76" t="s">
        <v>137</v>
      </c>
      <c r="D506" s="55" t="s">
        <v>62</v>
      </c>
      <c r="E506" s="55" t="s">
        <v>169</v>
      </c>
      <c r="F506" s="70">
        <v>62.59</v>
      </c>
      <c r="G506" s="77">
        <v>54500</v>
      </c>
      <c r="H506" s="77">
        <v>62.5</v>
      </c>
      <c r="I506" s="77">
        <v>1</v>
      </c>
      <c r="J506" s="77">
        <v>-39.088205799597503</v>
      </c>
      <c r="K506" s="77">
        <v>8.4599149292816603E-2</v>
      </c>
      <c r="L506" s="77">
        <v>25.4570566788462</v>
      </c>
      <c r="M506" s="77">
        <v>3.5883178253106697E-2</v>
      </c>
      <c r="N506" s="77">
        <v>-64.545262478443703</v>
      </c>
      <c r="O506" s="77">
        <v>4.8715971039709802E-2</v>
      </c>
      <c r="P506" s="77">
        <v>-22.282840399648901</v>
      </c>
      <c r="Q506" s="77">
        <v>-22.282840399648901</v>
      </c>
      <c r="R506" s="77">
        <v>0</v>
      </c>
      <c r="S506" s="77">
        <v>2.7492587936414702E-2</v>
      </c>
      <c r="T506" s="77" t="s">
        <v>153</v>
      </c>
      <c r="U506" s="105">
        <v>-2.7621332143814898</v>
      </c>
      <c r="V506" s="105">
        <v>-1.32910934771805</v>
      </c>
      <c r="W506" s="101">
        <v>-1.4328700769376299</v>
      </c>
    </row>
    <row r="507" spans="2:23" x14ac:dyDescent="0.35">
      <c r="B507" s="55" t="s">
        <v>114</v>
      </c>
      <c r="C507" s="76" t="s">
        <v>137</v>
      </c>
      <c r="D507" s="55" t="s">
        <v>62</v>
      </c>
      <c r="E507" s="55" t="s">
        <v>170</v>
      </c>
      <c r="F507" s="70">
        <v>62.17</v>
      </c>
      <c r="G507" s="77">
        <v>51250</v>
      </c>
      <c r="H507" s="77">
        <v>62.17</v>
      </c>
      <c r="I507" s="77">
        <v>1</v>
      </c>
      <c r="J507" s="77">
        <v>2.8519999999999999E-13</v>
      </c>
      <c r="K507" s="77">
        <v>0</v>
      </c>
      <c r="L507" s="77">
        <v>1.7910279999999999E-12</v>
      </c>
      <c r="M507" s="77">
        <v>0</v>
      </c>
      <c r="N507" s="77">
        <v>-1.5058269999999999E-12</v>
      </c>
      <c r="O507" s="77">
        <v>0</v>
      </c>
      <c r="P507" s="77">
        <v>-2.6299000000000002E-13</v>
      </c>
      <c r="Q507" s="77">
        <v>-2.62989E-13</v>
      </c>
      <c r="R507" s="77">
        <v>0</v>
      </c>
      <c r="S507" s="77">
        <v>0</v>
      </c>
      <c r="T507" s="77" t="s">
        <v>154</v>
      </c>
      <c r="U507" s="105">
        <v>0</v>
      </c>
      <c r="V507" s="105">
        <v>0</v>
      </c>
      <c r="W507" s="101">
        <v>0</v>
      </c>
    </row>
    <row r="508" spans="2:23" x14ac:dyDescent="0.35">
      <c r="B508" s="55" t="s">
        <v>114</v>
      </c>
      <c r="C508" s="76" t="s">
        <v>137</v>
      </c>
      <c r="D508" s="55" t="s">
        <v>62</v>
      </c>
      <c r="E508" s="55" t="s">
        <v>171</v>
      </c>
      <c r="F508" s="70">
        <v>62.5</v>
      </c>
      <c r="G508" s="77">
        <v>53200</v>
      </c>
      <c r="H508" s="77">
        <v>63.2</v>
      </c>
      <c r="I508" s="77">
        <v>1</v>
      </c>
      <c r="J508" s="77">
        <v>99.622098405686103</v>
      </c>
      <c r="K508" s="77">
        <v>0.51111496827373903</v>
      </c>
      <c r="L508" s="77">
        <v>107.577587149922</v>
      </c>
      <c r="M508" s="77">
        <v>0.59600626873545104</v>
      </c>
      <c r="N508" s="77">
        <v>-7.9554887442358204</v>
      </c>
      <c r="O508" s="77">
        <v>-8.4891300461712296E-2</v>
      </c>
      <c r="P508" s="77">
        <v>-4.3235825930930396</v>
      </c>
      <c r="Q508" s="77">
        <v>-4.3235825930930396</v>
      </c>
      <c r="R508" s="77">
        <v>0</v>
      </c>
      <c r="S508" s="77">
        <v>9.6270837162380296E-4</v>
      </c>
      <c r="T508" s="77" t="s">
        <v>154</v>
      </c>
      <c r="U508" s="105">
        <v>0.23342388694647401</v>
      </c>
      <c r="V508" s="105">
        <v>-0.112321110548143</v>
      </c>
      <c r="W508" s="101">
        <v>0.34578210226977202</v>
      </c>
    </row>
    <row r="509" spans="2:23" x14ac:dyDescent="0.35">
      <c r="B509" s="55" t="s">
        <v>114</v>
      </c>
      <c r="C509" s="76" t="s">
        <v>137</v>
      </c>
      <c r="D509" s="55" t="s">
        <v>62</v>
      </c>
      <c r="E509" s="55" t="s">
        <v>172</v>
      </c>
      <c r="F509" s="70">
        <v>63.57</v>
      </c>
      <c r="G509" s="77">
        <v>53100</v>
      </c>
      <c r="H509" s="77">
        <v>63.57</v>
      </c>
      <c r="I509" s="77">
        <v>1</v>
      </c>
      <c r="J509" s="77">
        <v>1.6816183E-11</v>
      </c>
      <c r="K509" s="77">
        <v>0</v>
      </c>
      <c r="L509" s="77">
        <v>1.4352103E-11</v>
      </c>
      <c r="M509" s="77">
        <v>0</v>
      </c>
      <c r="N509" s="77">
        <v>2.4640809999999999E-12</v>
      </c>
      <c r="O509" s="77">
        <v>0</v>
      </c>
      <c r="P509" s="77">
        <v>-9.1309160000000006E-12</v>
      </c>
      <c r="Q509" s="77">
        <v>-9.1309130000000004E-12</v>
      </c>
      <c r="R509" s="77">
        <v>0</v>
      </c>
      <c r="S509" s="77">
        <v>0</v>
      </c>
      <c r="T509" s="77" t="s">
        <v>154</v>
      </c>
      <c r="U509" s="105">
        <v>0</v>
      </c>
      <c r="V509" s="105">
        <v>0</v>
      </c>
      <c r="W509" s="101">
        <v>0</v>
      </c>
    </row>
    <row r="510" spans="2:23" x14ac:dyDescent="0.35">
      <c r="B510" s="55" t="s">
        <v>114</v>
      </c>
      <c r="C510" s="76" t="s">
        <v>137</v>
      </c>
      <c r="D510" s="55" t="s">
        <v>62</v>
      </c>
      <c r="E510" s="55" t="s">
        <v>173</v>
      </c>
      <c r="F510" s="70">
        <v>63.57</v>
      </c>
      <c r="G510" s="77">
        <v>52000</v>
      </c>
      <c r="H510" s="77">
        <v>63.57</v>
      </c>
      <c r="I510" s="77">
        <v>1</v>
      </c>
      <c r="J510" s="77">
        <v>9.8333000000000001E-13</v>
      </c>
      <c r="K510" s="77">
        <v>0</v>
      </c>
      <c r="L510" s="77">
        <v>-4.030093E-12</v>
      </c>
      <c r="M510" s="77">
        <v>0</v>
      </c>
      <c r="N510" s="77">
        <v>5.013423E-12</v>
      </c>
      <c r="O510" s="77">
        <v>0</v>
      </c>
      <c r="P510" s="77">
        <v>9.1423899999999998E-13</v>
      </c>
      <c r="Q510" s="77">
        <v>9.1423700000000004E-13</v>
      </c>
      <c r="R510" s="77">
        <v>0</v>
      </c>
      <c r="S510" s="77">
        <v>0</v>
      </c>
      <c r="T510" s="77" t="s">
        <v>154</v>
      </c>
      <c r="U510" s="105">
        <v>0</v>
      </c>
      <c r="V510" s="105">
        <v>0</v>
      </c>
      <c r="W510" s="101">
        <v>0</v>
      </c>
    </row>
    <row r="511" spans="2:23" x14ac:dyDescent="0.35">
      <c r="B511" s="55" t="s">
        <v>114</v>
      </c>
      <c r="C511" s="76" t="s">
        <v>137</v>
      </c>
      <c r="D511" s="55" t="s">
        <v>62</v>
      </c>
      <c r="E511" s="55" t="s">
        <v>173</v>
      </c>
      <c r="F511" s="70">
        <v>63.57</v>
      </c>
      <c r="G511" s="77">
        <v>53050</v>
      </c>
      <c r="H511" s="77">
        <v>63.47</v>
      </c>
      <c r="I511" s="77">
        <v>1</v>
      </c>
      <c r="J511" s="77">
        <v>-99.605882215444595</v>
      </c>
      <c r="K511" s="77">
        <v>9.3260518656020003E-2</v>
      </c>
      <c r="L511" s="77">
        <v>-93.411283242687702</v>
      </c>
      <c r="M511" s="77">
        <v>8.2021277668228906E-2</v>
      </c>
      <c r="N511" s="77">
        <v>-6.1945989727568804</v>
      </c>
      <c r="O511" s="77">
        <v>1.12392409877911E-2</v>
      </c>
      <c r="P511" s="77">
        <v>-2.9857992372343301</v>
      </c>
      <c r="Q511" s="77">
        <v>-2.9857992372343301</v>
      </c>
      <c r="R511" s="77">
        <v>0</v>
      </c>
      <c r="S511" s="77">
        <v>8.3800972599650005E-5</v>
      </c>
      <c r="T511" s="77" t="s">
        <v>153</v>
      </c>
      <c r="U511" s="105">
        <v>9.4456690268792401E-2</v>
      </c>
      <c r="V511" s="105">
        <v>-4.5451562342141802E-2</v>
      </c>
      <c r="W511" s="101">
        <v>0.139923267330722</v>
      </c>
    </row>
    <row r="512" spans="2:23" x14ac:dyDescent="0.35">
      <c r="B512" s="55" t="s">
        <v>114</v>
      </c>
      <c r="C512" s="76" t="s">
        <v>137</v>
      </c>
      <c r="D512" s="55" t="s">
        <v>62</v>
      </c>
      <c r="E512" s="55" t="s">
        <v>173</v>
      </c>
      <c r="F512" s="70">
        <v>63.57</v>
      </c>
      <c r="G512" s="77">
        <v>53050</v>
      </c>
      <c r="H512" s="77">
        <v>63.47</v>
      </c>
      <c r="I512" s="77">
        <v>2</v>
      </c>
      <c r="J512" s="77">
        <v>-88.092767983885196</v>
      </c>
      <c r="K512" s="77">
        <v>6.5962854054032294E-2</v>
      </c>
      <c r="L512" s="77">
        <v>-82.614182202376298</v>
      </c>
      <c r="M512" s="77">
        <v>5.80133763582232E-2</v>
      </c>
      <c r="N512" s="77">
        <v>-5.4785857815088601</v>
      </c>
      <c r="O512" s="77">
        <v>7.9494776958091498E-3</v>
      </c>
      <c r="P512" s="77">
        <v>-2.6406805863449301</v>
      </c>
      <c r="Q512" s="77">
        <v>-2.6406805863449199</v>
      </c>
      <c r="R512" s="77">
        <v>0</v>
      </c>
      <c r="S512" s="77">
        <v>5.9272148652340997E-5</v>
      </c>
      <c r="T512" s="77" t="s">
        <v>153</v>
      </c>
      <c r="U512" s="105">
        <v>-4.2907754913096202E-2</v>
      </c>
      <c r="V512" s="105">
        <v>-2.0646758761547101E-2</v>
      </c>
      <c r="W512" s="101">
        <v>-2.2258607138655399E-2</v>
      </c>
    </row>
    <row r="513" spans="2:23" x14ac:dyDescent="0.35">
      <c r="B513" s="55" t="s">
        <v>114</v>
      </c>
      <c r="C513" s="76" t="s">
        <v>137</v>
      </c>
      <c r="D513" s="55" t="s">
        <v>62</v>
      </c>
      <c r="E513" s="55" t="s">
        <v>173</v>
      </c>
      <c r="F513" s="70">
        <v>63.57</v>
      </c>
      <c r="G513" s="77">
        <v>53100</v>
      </c>
      <c r="H513" s="77">
        <v>63.57</v>
      </c>
      <c r="I513" s="77">
        <v>2</v>
      </c>
      <c r="J513" s="77">
        <v>-2.5371869999999999E-12</v>
      </c>
      <c r="K513" s="77">
        <v>0</v>
      </c>
      <c r="L513" s="77">
        <v>-6.1804449999999999E-12</v>
      </c>
      <c r="M513" s="77">
        <v>0</v>
      </c>
      <c r="N513" s="77">
        <v>3.643258E-12</v>
      </c>
      <c r="O513" s="77">
        <v>0</v>
      </c>
      <c r="P513" s="77">
        <v>-1.088819E-12</v>
      </c>
      <c r="Q513" s="77">
        <v>-1.08882E-12</v>
      </c>
      <c r="R513" s="77">
        <v>0</v>
      </c>
      <c r="S513" s="77">
        <v>0</v>
      </c>
      <c r="T513" s="77" t="s">
        <v>154</v>
      </c>
      <c r="U513" s="105">
        <v>0</v>
      </c>
      <c r="V513" s="105">
        <v>0</v>
      </c>
      <c r="W513" s="101">
        <v>0</v>
      </c>
    </row>
    <row r="514" spans="2:23" x14ac:dyDescent="0.35">
      <c r="B514" s="55" t="s">
        <v>114</v>
      </c>
      <c r="C514" s="76" t="s">
        <v>137</v>
      </c>
      <c r="D514" s="55" t="s">
        <v>62</v>
      </c>
      <c r="E514" s="55" t="s">
        <v>174</v>
      </c>
      <c r="F514" s="70">
        <v>63.53</v>
      </c>
      <c r="G514" s="77">
        <v>53000</v>
      </c>
      <c r="H514" s="77">
        <v>63.57</v>
      </c>
      <c r="I514" s="77">
        <v>1</v>
      </c>
      <c r="J514" s="77">
        <v>-28.784471136681699</v>
      </c>
      <c r="K514" s="77">
        <v>0</v>
      </c>
      <c r="L514" s="77">
        <v>-35.0406309594023</v>
      </c>
      <c r="M514" s="77">
        <v>0</v>
      </c>
      <c r="N514" s="77">
        <v>6.2561598227206003</v>
      </c>
      <c r="O514" s="77">
        <v>0</v>
      </c>
      <c r="P514" s="77">
        <v>2.5706774586461001</v>
      </c>
      <c r="Q514" s="77">
        <v>2.5706774586460899</v>
      </c>
      <c r="R514" s="77">
        <v>0</v>
      </c>
      <c r="S514" s="77">
        <v>0</v>
      </c>
      <c r="T514" s="77" t="s">
        <v>153</v>
      </c>
      <c r="U514" s="105">
        <v>-0.25024639290881801</v>
      </c>
      <c r="V514" s="105">
        <v>-0.120415922851249</v>
      </c>
      <c r="W514" s="101">
        <v>-0.12981653686855699</v>
      </c>
    </row>
    <row r="515" spans="2:23" x14ac:dyDescent="0.35">
      <c r="B515" s="55" t="s">
        <v>114</v>
      </c>
      <c r="C515" s="76" t="s">
        <v>137</v>
      </c>
      <c r="D515" s="55" t="s">
        <v>62</v>
      </c>
      <c r="E515" s="55" t="s">
        <v>174</v>
      </c>
      <c r="F515" s="70">
        <v>63.53</v>
      </c>
      <c r="G515" s="77">
        <v>53000</v>
      </c>
      <c r="H515" s="77">
        <v>63.57</v>
      </c>
      <c r="I515" s="77">
        <v>2</v>
      </c>
      <c r="J515" s="77">
        <v>-25.4262828374024</v>
      </c>
      <c r="K515" s="77">
        <v>0</v>
      </c>
      <c r="L515" s="77">
        <v>-30.952557347472201</v>
      </c>
      <c r="M515" s="77">
        <v>0</v>
      </c>
      <c r="N515" s="77">
        <v>5.5262745100698201</v>
      </c>
      <c r="O515" s="77">
        <v>0</v>
      </c>
      <c r="P515" s="77">
        <v>2.2707650884707098</v>
      </c>
      <c r="Q515" s="77">
        <v>2.2707650884707</v>
      </c>
      <c r="R515" s="77">
        <v>0</v>
      </c>
      <c r="S515" s="77">
        <v>0</v>
      </c>
      <c r="T515" s="77" t="s">
        <v>153</v>
      </c>
      <c r="U515" s="105">
        <v>-0.22105098040278701</v>
      </c>
      <c r="V515" s="105">
        <v>-0.106367398518603</v>
      </c>
      <c r="W515" s="101">
        <v>-0.11467127423389099</v>
      </c>
    </row>
    <row r="516" spans="2:23" x14ac:dyDescent="0.35">
      <c r="B516" s="55" t="s">
        <v>114</v>
      </c>
      <c r="C516" s="76" t="s">
        <v>137</v>
      </c>
      <c r="D516" s="55" t="s">
        <v>62</v>
      </c>
      <c r="E516" s="55" t="s">
        <v>174</v>
      </c>
      <c r="F516" s="70">
        <v>63.53</v>
      </c>
      <c r="G516" s="77">
        <v>53000</v>
      </c>
      <c r="H516" s="77">
        <v>63.57</v>
      </c>
      <c r="I516" s="77">
        <v>3</v>
      </c>
      <c r="J516" s="77">
        <v>-25.4262828374024</v>
      </c>
      <c r="K516" s="77">
        <v>0</v>
      </c>
      <c r="L516" s="77">
        <v>-30.952557347472201</v>
      </c>
      <c r="M516" s="77">
        <v>0</v>
      </c>
      <c r="N516" s="77">
        <v>5.5262745100698201</v>
      </c>
      <c r="O516" s="77">
        <v>0</v>
      </c>
      <c r="P516" s="77">
        <v>2.2707650884707098</v>
      </c>
      <c r="Q516" s="77">
        <v>2.2707650884707</v>
      </c>
      <c r="R516" s="77">
        <v>0</v>
      </c>
      <c r="S516" s="77">
        <v>0</v>
      </c>
      <c r="T516" s="77" t="s">
        <v>153</v>
      </c>
      <c r="U516" s="105">
        <v>-0.22105098040278701</v>
      </c>
      <c r="V516" s="105">
        <v>-0.106367398518603</v>
      </c>
      <c r="W516" s="101">
        <v>-0.11467127423389099</v>
      </c>
    </row>
    <row r="517" spans="2:23" x14ac:dyDescent="0.35">
      <c r="B517" s="55" t="s">
        <v>114</v>
      </c>
      <c r="C517" s="76" t="s">
        <v>137</v>
      </c>
      <c r="D517" s="55" t="s">
        <v>62</v>
      </c>
      <c r="E517" s="55" t="s">
        <v>174</v>
      </c>
      <c r="F517" s="70">
        <v>63.53</v>
      </c>
      <c r="G517" s="77">
        <v>53000</v>
      </c>
      <c r="H517" s="77">
        <v>63.57</v>
      </c>
      <c r="I517" s="77">
        <v>4</v>
      </c>
      <c r="J517" s="77">
        <v>-27.906895797148501</v>
      </c>
      <c r="K517" s="77">
        <v>0</v>
      </c>
      <c r="L517" s="77">
        <v>-33.972319039908101</v>
      </c>
      <c r="M517" s="77">
        <v>0</v>
      </c>
      <c r="N517" s="77">
        <v>6.0654232427596</v>
      </c>
      <c r="O517" s="77">
        <v>0</v>
      </c>
      <c r="P517" s="77">
        <v>2.49230314588252</v>
      </c>
      <c r="Q517" s="77">
        <v>2.4923031458825098</v>
      </c>
      <c r="R517" s="77">
        <v>0</v>
      </c>
      <c r="S517" s="77">
        <v>0</v>
      </c>
      <c r="T517" s="77" t="s">
        <v>153</v>
      </c>
      <c r="U517" s="105">
        <v>-0.24261692971037899</v>
      </c>
      <c r="V517" s="105">
        <v>-0.11674470569115</v>
      </c>
      <c r="W517" s="101">
        <v>-0.12585871562256501</v>
      </c>
    </row>
    <row r="518" spans="2:23" x14ac:dyDescent="0.35">
      <c r="B518" s="55" t="s">
        <v>114</v>
      </c>
      <c r="C518" s="76" t="s">
        <v>137</v>
      </c>
      <c r="D518" s="55" t="s">
        <v>62</v>
      </c>
      <c r="E518" s="55" t="s">
        <v>174</v>
      </c>
      <c r="F518" s="70">
        <v>63.53</v>
      </c>
      <c r="G518" s="77">
        <v>53204</v>
      </c>
      <c r="H518" s="77">
        <v>63.5</v>
      </c>
      <c r="I518" s="77">
        <v>1</v>
      </c>
      <c r="J518" s="77">
        <v>5.7072536965268297</v>
      </c>
      <c r="K518" s="77">
        <v>4.1627967798831397E-3</v>
      </c>
      <c r="L518" s="77">
        <v>-0.36014289480150302</v>
      </c>
      <c r="M518" s="77">
        <v>1.6576031217593999E-5</v>
      </c>
      <c r="N518" s="77">
        <v>6.0673965913283299</v>
      </c>
      <c r="O518" s="77">
        <v>4.1462207486655496E-3</v>
      </c>
      <c r="P518" s="77">
        <v>2.6253190174895402</v>
      </c>
      <c r="Q518" s="77">
        <v>2.6253190174895402</v>
      </c>
      <c r="R518" s="77">
        <v>0</v>
      </c>
      <c r="S518" s="77">
        <v>8.8083593279109096E-4</v>
      </c>
      <c r="T518" s="77" t="s">
        <v>153</v>
      </c>
      <c r="U518" s="105">
        <v>0.44536910859134898</v>
      </c>
      <c r="V518" s="105">
        <v>-0.21430691406611599</v>
      </c>
      <c r="W518" s="101">
        <v>0.65974681798544699</v>
      </c>
    </row>
    <row r="519" spans="2:23" x14ac:dyDescent="0.35">
      <c r="B519" s="55" t="s">
        <v>114</v>
      </c>
      <c r="C519" s="76" t="s">
        <v>137</v>
      </c>
      <c r="D519" s="55" t="s">
        <v>62</v>
      </c>
      <c r="E519" s="55" t="s">
        <v>174</v>
      </c>
      <c r="F519" s="70">
        <v>63.53</v>
      </c>
      <c r="G519" s="77">
        <v>53304</v>
      </c>
      <c r="H519" s="77">
        <v>63.78</v>
      </c>
      <c r="I519" s="77">
        <v>1</v>
      </c>
      <c r="J519" s="77">
        <v>25.902961215121401</v>
      </c>
      <c r="K519" s="77">
        <v>6.2198307153310199E-2</v>
      </c>
      <c r="L519" s="77">
        <v>22.0260275031861</v>
      </c>
      <c r="M519" s="77">
        <v>4.4973023777841903E-2</v>
      </c>
      <c r="N519" s="77">
        <v>3.8769337119353202</v>
      </c>
      <c r="O519" s="77">
        <v>1.72252833754683E-2</v>
      </c>
      <c r="P519" s="77">
        <v>1.67719247511756</v>
      </c>
      <c r="Q519" s="77">
        <v>1.67719247511755</v>
      </c>
      <c r="R519" s="77">
        <v>0</v>
      </c>
      <c r="S519" s="77">
        <v>2.6076274528938202E-4</v>
      </c>
      <c r="T519" s="77" t="s">
        <v>153</v>
      </c>
      <c r="U519" s="105">
        <v>0.12724198528160399</v>
      </c>
      <c r="V519" s="105">
        <v>-6.1227500244897697E-2</v>
      </c>
      <c r="W519" s="101">
        <v>0.18848971175662699</v>
      </c>
    </row>
    <row r="520" spans="2:23" x14ac:dyDescent="0.35">
      <c r="B520" s="55" t="s">
        <v>114</v>
      </c>
      <c r="C520" s="76" t="s">
        <v>137</v>
      </c>
      <c r="D520" s="55" t="s">
        <v>62</v>
      </c>
      <c r="E520" s="55" t="s">
        <v>174</v>
      </c>
      <c r="F520" s="70">
        <v>63.53</v>
      </c>
      <c r="G520" s="77">
        <v>53354</v>
      </c>
      <c r="H520" s="77">
        <v>63.61</v>
      </c>
      <c r="I520" s="77">
        <v>1</v>
      </c>
      <c r="J520" s="77">
        <v>26.0998815415855</v>
      </c>
      <c r="K520" s="77">
        <v>1.43052801461807E-2</v>
      </c>
      <c r="L520" s="77">
        <v>36.377544952538003</v>
      </c>
      <c r="M520" s="77">
        <v>2.77898413122524E-2</v>
      </c>
      <c r="N520" s="77">
        <v>-10.277663410952499</v>
      </c>
      <c r="O520" s="77">
        <v>-1.3484561166071701E-2</v>
      </c>
      <c r="P520" s="77">
        <v>-4.3104365564526397</v>
      </c>
      <c r="Q520" s="77">
        <v>-4.3104365564526397</v>
      </c>
      <c r="R520" s="77">
        <v>0</v>
      </c>
      <c r="S520" s="77">
        <v>3.9017712945126998E-4</v>
      </c>
      <c r="T520" s="77" t="s">
        <v>154</v>
      </c>
      <c r="U520" s="105">
        <v>-3.5000480450993701E-2</v>
      </c>
      <c r="V520" s="105">
        <v>-1.68418617537444E-2</v>
      </c>
      <c r="W520" s="101">
        <v>-1.8156669944646101E-2</v>
      </c>
    </row>
    <row r="521" spans="2:23" x14ac:dyDescent="0.35">
      <c r="B521" s="55" t="s">
        <v>114</v>
      </c>
      <c r="C521" s="76" t="s">
        <v>137</v>
      </c>
      <c r="D521" s="55" t="s">
        <v>62</v>
      </c>
      <c r="E521" s="55" t="s">
        <v>174</v>
      </c>
      <c r="F521" s="70">
        <v>63.53</v>
      </c>
      <c r="G521" s="77">
        <v>53454</v>
      </c>
      <c r="H521" s="77">
        <v>63.76</v>
      </c>
      <c r="I521" s="77">
        <v>1</v>
      </c>
      <c r="J521" s="77">
        <v>28.363272060345501</v>
      </c>
      <c r="K521" s="77">
        <v>5.4865208774297902E-2</v>
      </c>
      <c r="L521" s="77">
        <v>38.3328266872958</v>
      </c>
      <c r="M521" s="77">
        <v>0.100213462045369</v>
      </c>
      <c r="N521" s="77">
        <v>-9.9695546269503108</v>
      </c>
      <c r="O521" s="77">
        <v>-4.53482532710714E-2</v>
      </c>
      <c r="P521" s="77">
        <v>-4.1833892092736003</v>
      </c>
      <c r="Q521" s="77">
        <v>-4.1833892092736003</v>
      </c>
      <c r="R521" s="77">
        <v>0</v>
      </c>
      <c r="S521" s="77">
        <v>1.1935508278414001E-3</v>
      </c>
      <c r="T521" s="77" t="s">
        <v>154</v>
      </c>
      <c r="U521" s="105">
        <v>-0.59319201523880005</v>
      </c>
      <c r="V521" s="105">
        <v>-0.28543773643522302</v>
      </c>
      <c r="W521" s="101">
        <v>-0.30772125112884302</v>
      </c>
    </row>
    <row r="522" spans="2:23" x14ac:dyDescent="0.35">
      <c r="B522" s="55" t="s">
        <v>114</v>
      </c>
      <c r="C522" s="76" t="s">
        <v>137</v>
      </c>
      <c r="D522" s="55" t="s">
        <v>62</v>
      </c>
      <c r="E522" s="55" t="s">
        <v>174</v>
      </c>
      <c r="F522" s="70">
        <v>63.53</v>
      </c>
      <c r="G522" s="77">
        <v>53604</v>
      </c>
      <c r="H522" s="77">
        <v>63.68</v>
      </c>
      <c r="I522" s="77">
        <v>1</v>
      </c>
      <c r="J522" s="77">
        <v>25.5568630447227</v>
      </c>
      <c r="K522" s="77">
        <v>2.8412166317871902E-2</v>
      </c>
      <c r="L522" s="77">
        <v>30.639109736512399</v>
      </c>
      <c r="M522" s="77">
        <v>4.0835844476903201E-2</v>
      </c>
      <c r="N522" s="77">
        <v>-5.0822466917897797</v>
      </c>
      <c r="O522" s="77">
        <v>-1.2423678159031301E-2</v>
      </c>
      <c r="P522" s="77">
        <v>-2.10868194507482</v>
      </c>
      <c r="Q522" s="77">
        <v>-2.10868194507482</v>
      </c>
      <c r="R522" s="77">
        <v>0</v>
      </c>
      <c r="S522" s="77">
        <v>1.9342447022857701E-4</v>
      </c>
      <c r="T522" s="77" t="s">
        <v>154</v>
      </c>
      <c r="U522" s="105">
        <v>-2.7871045536726501E-2</v>
      </c>
      <c r="V522" s="105">
        <v>-1.3411252926059001E-2</v>
      </c>
      <c r="W522" s="101">
        <v>-1.44582408098966E-2</v>
      </c>
    </row>
    <row r="523" spans="2:23" x14ac:dyDescent="0.35">
      <c r="B523" s="55" t="s">
        <v>114</v>
      </c>
      <c r="C523" s="76" t="s">
        <v>137</v>
      </c>
      <c r="D523" s="55" t="s">
        <v>62</v>
      </c>
      <c r="E523" s="55" t="s">
        <v>174</v>
      </c>
      <c r="F523" s="70">
        <v>63.53</v>
      </c>
      <c r="G523" s="77">
        <v>53654</v>
      </c>
      <c r="H523" s="77">
        <v>63.53</v>
      </c>
      <c r="I523" s="77">
        <v>1</v>
      </c>
      <c r="J523" s="77">
        <v>-4.1686945921437299</v>
      </c>
      <c r="K523" s="77">
        <v>8.4752577216725897E-4</v>
      </c>
      <c r="L523" s="77">
        <v>3.7954330621597698</v>
      </c>
      <c r="M523" s="77">
        <v>7.0254707254768995E-4</v>
      </c>
      <c r="N523" s="77">
        <v>-7.96412765430349</v>
      </c>
      <c r="O523" s="77">
        <v>1.4497869961956999E-4</v>
      </c>
      <c r="P523" s="77">
        <v>-3.3045145632770101</v>
      </c>
      <c r="Q523" s="77">
        <v>-3.3045145632769999</v>
      </c>
      <c r="R523" s="77">
        <v>0</v>
      </c>
      <c r="S523" s="77">
        <v>5.3255945065183198E-4</v>
      </c>
      <c r="T523" s="77" t="s">
        <v>154</v>
      </c>
      <c r="U523" s="105">
        <v>9.2104967868312498E-3</v>
      </c>
      <c r="V523" s="105">
        <v>-4.4319938346079196E-3</v>
      </c>
      <c r="W523" s="101">
        <v>1.36439547107267E-2</v>
      </c>
    </row>
    <row r="524" spans="2:23" x14ac:dyDescent="0.35">
      <c r="B524" s="55" t="s">
        <v>114</v>
      </c>
      <c r="C524" s="76" t="s">
        <v>137</v>
      </c>
      <c r="D524" s="55" t="s">
        <v>62</v>
      </c>
      <c r="E524" s="55" t="s">
        <v>175</v>
      </c>
      <c r="F524" s="70">
        <v>63.47</v>
      </c>
      <c r="G524" s="77">
        <v>53150</v>
      </c>
      <c r="H524" s="77">
        <v>63.38</v>
      </c>
      <c r="I524" s="77">
        <v>1</v>
      </c>
      <c r="J524" s="77">
        <v>-17.8914117706694</v>
      </c>
      <c r="K524" s="77">
        <v>8.7580075504396105E-3</v>
      </c>
      <c r="L524" s="77">
        <v>15.326345863607299</v>
      </c>
      <c r="M524" s="77">
        <v>6.4267785692457601E-3</v>
      </c>
      <c r="N524" s="77">
        <v>-33.217757634276701</v>
      </c>
      <c r="O524" s="77">
        <v>2.33122898119385E-3</v>
      </c>
      <c r="P524" s="77">
        <v>-13.4448447501429</v>
      </c>
      <c r="Q524" s="77">
        <v>-13.444844750142799</v>
      </c>
      <c r="R524" s="77">
        <v>0</v>
      </c>
      <c r="S524" s="77">
        <v>4.9456989457249403E-3</v>
      </c>
      <c r="T524" s="77" t="s">
        <v>154</v>
      </c>
      <c r="U524" s="105">
        <v>-2.8417399889525501</v>
      </c>
      <c r="V524" s="105">
        <v>-1.36741528737121</v>
      </c>
      <c r="W524" s="101">
        <v>-1.47416647951897</v>
      </c>
    </row>
    <row r="525" spans="2:23" x14ac:dyDescent="0.35">
      <c r="B525" s="55" t="s">
        <v>114</v>
      </c>
      <c r="C525" s="76" t="s">
        <v>137</v>
      </c>
      <c r="D525" s="55" t="s">
        <v>62</v>
      </c>
      <c r="E525" s="55" t="s">
        <v>175</v>
      </c>
      <c r="F525" s="70">
        <v>63.47</v>
      </c>
      <c r="G525" s="77">
        <v>53150</v>
      </c>
      <c r="H525" s="77">
        <v>63.38</v>
      </c>
      <c r="I525" s="77">
        <v>2</v>
      </c>
      <c r="J525" s="77">
        <v>-17.838880341725201</v>
      </c>
      <c r="K525" s="77">
        <v>8.7162006040726395E-3</v>
      </c>
      <c r="L525" s="77">
        <v>15.281345789885799</v>
      </c>
      <c r="M525" s="77">
        <v>6.3960999034201301E-3</v>
      </c>
      <c r="N525" s="77">
        <v>-33.120226131610998</v>
      </c>
      <c r="O525" s="77">
        <v>2.3201007006525098E-3</v>
      </c>
      <c r="P525" s="77">
        <v>-13.4053689996715</v>
      </c>
      <c r="Q525" s="77">
        <v>-13.4053689996715</v>
      </c>
      <c r="R525" s="77">
        <v>0</v>
      </c>
      <c r="S525" s="77">
        <v>4.9220903144953504E-3</v>
      </c>
      <c r="T525" s="77" t="s">
        <v>154</v>
      </c>
      <c r="U525" s="105">
        <v>-2.8336679649059802</v>
      </c>
      <c r="V525" s="105">
        <v>-1.3635311146023299</v>
      </c>
      <c r="W525" s="101">
        <v>-1.4699790776744699</v>
      </c>
    </row>
    <row r="526" spans="2:23" x14ac:dyDescent="0.35">
      <c r="B526" s="55" t="s">
        <v>114</v>
      </c>
      <c r="C526" s="76" t="s">
        <v>137</v>
      </c>
      <c r="D526" s="55" t="s">
        <v>62</v>
      </c>
      <c r="E526" s="55" t="s">
        <v>175</v>
      </c>
      <c r="F526" s="70">
        <v>63.47</v>
      </c>
      <c r="G526" s="77">
        <v>53900</v>
      </c>
      <c r="H526" s="77">
        <v>63.41</v>
      </c>
      <c r="I526" s="77">
        <v>1</v>
      </c>
      <c r="J526" s="77">
        <v>-5.2346708877100401</v>
      </c>
      <c r="K526" s="77">
        <v>1.28788362722403E-3</v>
      </c>
      <c r="L526" s="77">
        <v>11.5406013122826</v>
      </c>
      <c r="M526" s="77">
        <v>6.2597174965057503E-3</v>
      </c>
      <c r="N526" s="77">
        <v>-16.7752721999926</v>
      </c>
      <c r="O526" s="77">
        <v>-4.9718338692817101E-3</v>
      </c>
      <c r="P526" s="77">
        <v>-8.9514898062080093</v>
      </c>
      <c r="Q526" s="77">
        <v>-8.9514898062080093</v>
      </c>
      <c r="R526" s="77">
        <v>0</v>
      </c>
      <c r="S526" s="77">
        <v>3.7660709782803602E-3</v>
      </c>
      <c r="T526" s="77" t="s">
        <v>153</v>
      </c>
      <c r="U526" s="105">
        <v>-1.32192947266682</v>
      </c>
      <c r="V526" s="105">
        <v>-0.63609850893412101</v>
      </c>
      <c r="W526" s="101">
        <v>-0.68575736150016897</v>
      </c>
    </row>
    <row r="527" spans="2:23" x14ac:dyDescent="0.35">
      <c r="B527" s="55" t="s">
        <v>114</v>
      </c>
      <c r="C527" s="76" t="s">
        <v>137</v>
      </c>
      <c r="D527" s="55" t="s">
        <v>62</v>
      </c>
      <c r="E527" s="55" t="s">
        <v>175</v>
      </c>
      <c r="F527" s="70">
        <v>63.47</v>
      </c>
      <c r="G527" s="77">
        <v>53900</v>
      </c>
      <c r="H527" s="77">
        <v>63.41</v>
      </c>
      <c r="I527" s="77">
        <v>2</v>
      </c>
      <c r="J527" s="77">
        <v>-5.2283324767784398</v>
      </c>
      <c r="K527" s="77">
        <v>1.28093967845532E-3</v>
      </c>
      <c r="L527" s="77">
        <v>11.5266273538259</v>
      </c>
      <c r="M527" s="77">
        <v>6.2259666538949298E-3</v>
      </c>
      <c r="N527" s="77">
        <v>-16.754959830604399</v>
      </c>
      <c r="O527" s="77">
        <v>-4.9450269754396196E-3</v>
      </c>
      <c r="P527" s="77">
        <v>-8.9406508782102296</v>
      </c>
      <c r="Q527" s="77">
        <v>-8.9406508782102296</v>
      </c>
      <c r="R527" s="77">
        <v>0</v>
      </c>
      <c r="S527" s="77">
        <v>3.7457652585862998E-3</v>
      </c>
      <c r="T527" s="77" t="s">
        <v>153</v>
      </c>
      <c r="U527" s="105">
        <v>-1.3190101011581801</v>
      </c>
      <c r="V527" s="105">
        <v>-0.63469373817889796</v>
      </c>
      <c r="W527" s="101">
        <v>-0.68424292329117498</v>
      </c>
    </row>
    <row r="528" spans="2:23" x14ac:dyDescent="0.35">
      <c r="B528" s="55" t="s">
        <v>114</v>
      </c>
      <c r="C528" s="76" t="s">
        <v>137</v>
      </c>
      <c r="D528" s="55" t="s">
        <v>62</v>
      </c>
      <c r="E528" s="55" t="s">
        <v>176</v>
      </c>
      <c r="F528" s="70">
        <v>63.38</v>
      </c>
      <c r="G528" s="77">
        <v>53550</v>
      </c>
      <c r="H528" s="77">
        <v>63.33</v>
      </c>
      <c r="I528" s="77">
        <v>1</v>
      </c>
      <c r="J528" s="77">
        <v>-7.8225583550025499</v>
      </c>
      <c r="K528" s="77">
        <v>1.50533351274854E-3</v>
      </c>
      <c r="L528" s="77">
        <v>18.594743978442999</v>
      </c>
      <c r="M528" s="77">
        <v>8.5058067891465201E-3</v>
      </c>
      <c r="N528" s="77">
        <v>-26.417302333445502</v>
      </c>
      <c r="O528" s="77">
        <v>-7.0004732763979801E-3</v>
      </c>
      <c r="P528" s="77">
        <v>-12.295781187105501</v>
      </c>
      <c r="Q528" s="77">
        <v>-12.295781187105399</v>
      </c>
      <c r="R528" s="77">
        <v>0</v>
      </c>
      <c r="S528" s="77">
        <v>3.7191813810289499E-3</v>
      </c>
      <c r="T528" s="77" t="s">
        <v>153</v>
      </c>
      <c r="U528" s="105">
        <v>-1.76438010109858</v>
      </c>
      <c r="V528" s="105">
        <v>-0.84900108115276696</v>
      </c>
      <c r="W528" s="101">
        <v>-0.91528078299961901</v>
      </c>
    </row>
    <row r="529" spans="2:23" x14ac:dyDescent="0.35">
      <c r="B529" s="55" t="s">
        <v>114</v>
      </c>
      <c r="C529" s="76" t="s">
        <v>137</v>
      </c>
      <c r="D529" s="55" t="s">
        <v>62</v>
      </c>
      <c r="E529" s="55" t="s">
        <v>176</v>
      </c>
      <c r="F529" s="70">
        <v>63.38</v>
      </c>
      <c r="G529" s="77">
        <v>54200</v>
      </c>
      <c r="H529" s="77">
        <v>63.38</v>
      </c>
      <c r="I529" s="77">
        <v>1</v>
      </c>
      <c r="J529" s="77">
        <v>2.7773958667145902</v>
      </c>
      <c r="K529" s="77">
        <v>5.0911923482926002E-5</v>
      </c>
      <c r="L529" s="77">
        <v>29.626741668922701</v>
      </c>
      <c r="M529" s="77">
        <v>5.7931092246527299E-3</v>
      </c>
      <c r="N529" s="77">
        <v>-26.849345802208099</v>
      </c>
      <c r="O529" s="77">
        <v>-5.7421973011698097E-3</v>
      </c>
      <c r="P529" s="77">
        <v>-12.4956601681219</v>
      </c>
      <c r="Q529" s="77">
        <v>-12.4956601681218</v>
      </c>
      <c r="R529" s="77">
        <v>0</v>
      </c>
      <c r="S529" s="77">
        <v>1.0305340520454401E-3</v>
      </c>
      <c r="T529" s="77" t="s">
        <v>153</v>
      </c>
      <c r="U529" s="105">
        <v>-0.36394046494814197</v>
      </c>
      <c r="V529" s="105">
        <v>-0.17512431024574801</v>
      </c>
      <c r="W529" s="101">
        <v>-0.18879589126831101</v>
      </c>
    </row>
    <row r="530" spans="2:23" x14ac:dyDescent="0.35">
      <c r="B530" s="55" t="s">
        <v>114</v>
      </c>
      <c r="C530" s="76" t="s">
        <v>137</v>
      </c>
      <c r="D530" s="55" t="s">
        <v>62</v>
      </c>
      <c r="E530" s="55" t="s">
        <v>177</v>
      </c>
      <c r="F530" s="70">
        <v>63.37</v>
      </c>
      <c r="G530" s="77">
        <v>53150</v>
      </c>
      <c r="H530" s="77">
        <v>63.38</v>
      </c>
      <c r="I530" s="77">
        <v>1</v>
      </c>
      <c r="J530" s="77">
        <v>-33.009426087027997</v>
      </c>
      <c r="K530" s="77">
        <v>0</v>
      </c>
      <c r="L530" s="77">
        <v>-33.6623349944499</v>
      </c>
      <c r="M530" s="77">
        <v>0</v>
      </c>
      <c r="N530" s="77">
        <v>0.65290890742195096</v>
      </c>
      <c r="O530" s="77">
        <v>0</v>
      </c>
      <c r="P530" s="77">
        <v>0.30952155628413303</v>
      </c>
      <c r="Q530" s="77">
        <v>0.30952155628413303</v>
      </c>
      <c r="R530" s="77">
        <v>0</v>
      </c>
      <c r="S530" s="77">
        <v>0</v>
      </c>
      <c r="T530" s="77" t="s">
        <v>154</v>
      </c>
      <c r="U530" s="105">
        <v>-6.5290890742228398E-3</v>
      </c>
      <c r="V530" s="105">
        <v>-3.1417287462641701E-3</v>
      </c>
      <c r="W530" s="101">
        <v>-3.3869968021108601E-3</v>
      </c>
    </row>
    <row r="531" spans="2:23" x14ac:dyDescent="0.35">
      <c r="B531" s="55" t="s">
        <v>114</v>
      </c>
      <c r="C531" s="76" t="s">
        <v>137</v>
      </c>
      <c r="D531" s="55" t="s">
        <v>62</v>
      </c>
      <c r="E531" s="55" t="s">
        <v>177</v>
      </c>
      <c r="F531" s="70">
        <v>63.37</v>
      </c>
      <c r="G531" s="77">
        <v>53150</v>
      </c>
      <c r="H531" s="77">
        <v>63.38</v>
      </c>
      <c r="I531" s="77">
        <v>2</v>
      </c>
      <c r="J531" s="77">
        <v>-27.7150272027767</v>
      </c>
      <c r="K531" s="77">
        <v>0</v>
      </c>
      <c r="L531" s="77">
        <v>-28.263215713610801</v>
      </c>
      <c r="M531" s="77">
        <v>0</v>
      </c>
      <c r="N531" s="77">
        <v>0.54818851083408004</v>
      </c>
      <c r="O531" s="77">
        <v>0</v>
      </c>
      <c r="P531" s="77">
        <v>0.25987723414649799</v>
      </c>
      <c r="Q531" s="77">
        <v>0.25987723414649799</v>
      </c>
      <c r="R531" s="77">
        <v>0</v>
      </c>
      <c r="S531" s="77">
        <v>0</v>
      </c>
      <c r="T531" s="77" t="s">
        <v>154</v>
      </c>
      <c r="U531" s="105">
        <v>-5.4818851083436003E-3</v>
      </c>
      <c r="V531" s="105">
        <v>-2.63782525139628E-3</v>
      </c>
      <c r="W531" s="101">
        <v>-2.8437546371978301E-3</v>
      </c>
    </row>
    <row r="532" spans="2:23" x14ac:dyDescent="0.35">
      <c r="B532" s="55" t="s">
        <v>114</v>
      </c>
      <c r="C532" s="76" t="s">
        <v>137</v>
      </c>
      <c r="D532" s="55" t="s">
        <v>62</v>
      </c>
      <c r="E532" s="55" t="s">
        <v>177</v>
      </c>
      <c r="F532" s="70">
        <v>63.37</v>
      </c>
      <c r="G532" s="77">
        <v>53150</v>
      </c>
      <c r="H532" s="77">
        <v>63.38</v>
      </c>
      <c r="I532" s="77">
        <v>3</v>
      </c>
      <c r="J532" s="77">
        <v>-33.910707345377098</v>
      </c>
      <c r="K532" s="77">
        <v>0</v>
      </c>
      <c r="L532" s="77">
        <v>-34.581443117165399</v>
      </c>
      <c r="M532" s="77">
        <v>0</v>
      </c>
      <c r="N532" s="77">
        <v>0.670735771788322</v>
      </c>
      <c r="O532" s="77">
        <v>0</v>
      </c>
      <c r="P532" s="77">
        <v>0.317972656796981</v>
      </c>
      <c r="Q532" s="77">
        <v>0.317972656796981</v>
      </c>
      <c r="R532" s="77">
        <v>0</v>
      </c>
      <c r="S532" s="77">
        <v>0</v>
      </c>
      <c r="T532" s="77" t="s">
        <v>154</v>
      </c>
      <c r="U532" s="105">
        <v>-6.70735771788665E-3</v>
      </c>
      <c r="V532" s="105">
        <v>-3.2275097359227901E-3</v>
      </c>
      <c r="W532" s="101">
        <v>-3.4794745304956298E-3</v>
      </c>
    </row>
    <row r="533" spans="2:23" x14ac:dyDescent="0.35">
      <c r="B533" s="55" t="s">
        <v>114</v>
      </c>
      <c r="C533" s="76" t="s">
        <v>137</v>
      </c>
      <c r="D533" s="55" t="s">
        <v>62</v>
      </c>
      <c r="E533" s="55" t="s">
        <v>177</v>
      </c>
      <c r="F533" s="70">
        <v>63.37</v>
      </c>
      <c r="G533" s="77">
        <v>53654</v>
      </c>
      <c r="H533" s="77">
        <v>63.53</v>
      </c>
      <c r="I533" s="77">
        <v>1</v>
      </c>
      <c r="J533" s="77">
        <v>43.188483246177299</v>
      </c>
      <c r="K533" s="77">
        <v>5.8568695672307498E-2</v>
      </c>
      <c r="L533" s="77">
        <v>36.6542998951209</v>
      </c>
      <c r="M533" s="77">
        <v>4.2187083805165997E-2</v>
      </c>
      <c r="N533" s="77">
        <v>6.5341833510563196</v>
      </c>
      <c r="O533" s="77">
        <v>1.6381611867141498E-2</v>
      </c>
      <c r="P533" s="77">
        <v>2.7065982541752902</v>
      </c>
      <c r="Q533" s="77">
        <v>2.70659825417528</v>
      </c>
      <c r="R533" s="77">
        <v>0</v>
      </c>
      <c r="S533" s="77">
        <v>2.30026167038448E-4</v>
      </c>
      <c r="T533" s="77" t="s">
        <v>154</v>
      </c>
      <c r="U533" s="105">
        <v>-6.0560631989035104E-3</v>
      </c>
      <c r="V533" s="105">
        <v>-2.914113687973E-3</v>
      </c>
      <c r="W533" s="101">
        <v>-3.1416123221613399E-3</v>
      </c>
    </row>
    <row r="534" spans="2:23" x14ac:dyDescent="0.35">
      <c r="B534" s="55" t="s">
        <v>114</v>
      </c>
      <c r="C534" s="76" t="s">
        <v>137</v>
      </c>
      <c r="D534" s="55" t="s">
        <v>62</v>
      </c>
      <c r="E534" s="55" t="s">
        <v>177</v>
      </c>
      <c r="F534" s="70">
        <v>63.37</v>
      </c>
      <c r="G534" s="77">
        <v>53654</v>
      </c>
      <c r="H534" s="77">
        <v>63.53</v>
      </c>
      <c r="I534" s="77">
        <v>2</v>
      </c>
      <c r="J534" s="77">
        <v>43.188483246177299</v>
      </c>
      <c r="K534" s="77">
        <v>5.8568695672307498E-2</v>
      </c>
      <c r="L534" s="77">
        <v>36.6542998951209</v>
      </c>
      <c r="M534" s="77">
        <v>4.2187083805165997E-2</v>
      </c>
      <c r="N534" s="77">
        <v>6.5341833510563196</v>
      </c>
      <c r="O534" s="77">
        <v>1.6381611867141498E-2</v>
      </c>
      <c r="P534" s="77">
        <v>2.7065982541752902</v>
      </c>
      <c r="Q534" s="77">
        <v>2.70659825417528</v>
      </c>
      <c r="R534" s="77">
        <v>0</v>
      </c>
      <c r="S534" s="77">
        <v>2.30026167038448E-4</v>
      </c>
      <c r="T534" s="77" t="s">
        <v>154</v>
      </c>
      <c r="U534" s="105">
        <v>-6.0560631989035104E-3</v>
      </c>
      <c r="V534" s="105">
        <v>-2.914113687973E-3</v>
      </c>
      <c r="W534" s="101">
        <v>-3.1416123221613399E-3</v>
      </c>
    </row>
    <row r="535" spans="2:23" x14ac:dyDescent="0.35">
      <c r="B535" s="55" t="s">
        <v>114</v>
      </c>
      <c r="C535" s="76" t="s">
        <v>137</v>
      </c>
      <c r="D535" s="55" t="s">
        <v>62</v>
      </c>
      <c r="E535" s="55" t="s">
        <v>177</v>
      </c>
      <c r="F535" s="70">
        <v>63.37</v>
      </c>
      <c r="G535" s="77">
        <v>53704</v>
      </c>
      <c r="H535" s="77">
        <v>63.5</v>
      </c>
      <c r="I535" s="77">
        <v>1</v>
      </c>
      <c r="J535" s="77">
        <v>25.168270702300699</v>
      </c>
      <c r="K535" s="77">
        <v>2.6477869336031301E-2</v>
      </c>
      <c r="L535" s="77">
        <v>32.059029844536198</v>
      </c>
      <c r="M535" s="77">
        <v>4.2961262293145598E-2</v>
      </c>
      <c r="N535" s="77">
        <v>-6.8907591422354599</v>
      </c>
      <c r="O535" s="77">
        <v>-1.64833929571143E-2</v>
      </c>
      <c r="P535" s="77">
        <v>-2.90366387741286</v>
      </c>
      <c r="Q535" s="77">
        <v>-2.90366387741286</v>
      </c>
      <c r="R535" s="77">
        <v>0</v>
      </c>
      <c r="S535" s="77">
        <v>3.5242683156307798E-4</v>
      </c>
      <c r="T535" s="77" t="s">
        <v>154</v>
      </c>
      <c r="U535" s="105">
        <v>-0.14982534374392001</v>
      </c>
      <c r="V535" s="105">
        <v>-7.2094373963678293E-2</v>
      </c>
      <c r="W535" s="101">
        <v>-7.7722627822507301E-2</v>
      </c>
    </row>
    <row r="536" spans="2:23" x14ac:dyDescent="0.35">
      <c r="B536" s="55" t="s">
        <v>114</v>
      </c>
      <c r="C536" s="76" t="s">
        <v>137</v>
      </c>
      <c r="D536" s="55" t="s">
        <v>62</v>
      </c>
      <c r="E536" s="55" t="s">
        <v>177</v>
      </c>
      <c r="F536" s="70">
        <v>63.37</v>
      </c>
      <c r="G536" s="77">
        <v>58004</v>
      </c>
      <c r="H536" s="77">
        <v>62.93</v>
      </c>
      <c r="I536" s="77">
        <v>1</v>
      </c>
      <c r="J536" s="77">
        <v>-17.0125344379436</v>
      </c>
      <c r="K536" s="77">
        <v>6.1300496270869698E-2</v>
      </c>
      <c r="L536" s="77">
        <v>-8.9327537185228305</v>
      </c>
      <c r="M536" s="77">
        <v>1.6900388049306901E-2</v>
      </c>
      <c r="N536" s="77">
        <v>-8.0797807194207891</v>
      </c>
      <c r="O536" s="77">
        <v>4.4400108221562699E-2</v>
      </c>
      <c r="P536" s="77">
        <v>-3.3969040781667901</v>
      </c>
      <c r="Q536" s="77">
        <v>-3.3969040781667901</v>
      </c>
      <c r="R536" s="77">
        <v>0</v>
      </c>
      <c r="S536" s="77">
        <v>2.4439511595851799E-3</v>
      </c>
      <c r="T536" s="77" t="s">
        <v>154</v>
      </c>
      <c r="U536" s="105">
        <v>-0.75123668235344099</v>
      </c>
      <c r="V536" s="105">
        <v>-0.36148716204777298</v>
      </c>
      <c r="W536" s="101">
        <v>-0.38970769303868702</v>
      </c>
    </row>
    <row r="537" spans="2:23" x14ac:dyDescent="0.35">
      <c r="B537" s="55" t="s">
        <v>114</v>
      </c>
      <c r="C537" s="76" t="s">
        <v>137</v>
      </c>
      <c r="D537" s="55" t="s">
        <v>62</v>
      </c>
      <c r="E537" s="55" t="s">
        <v>178</v>
      </c>
      <c r="F537" s="70">
        <v>63.2</v>
      </c>
      <c r="G537" s="77">
        <v>53050</v>
      </c>
      <c r="H537" s="77">
        <v>63.47</v>
      </c>
      <c r="I537" s="77">
        <v>1</v>
      </c>
      <c r="J537" s="77">
        <v>100.433549416989</v>
      </c>
      <c r="K537" s="77">
        <v>0.24309423814872499</v>
      </c>
      <c r="L537" s="77">
        <v>152.73492325221</v>
      </c>
      <c r="M537" s="77">
        <v>0.56220375841869197</v>
      </c>
      <c r="N537" s="77">
        <v>-52.301373835221199</v>
      </c>
      <c r="O537" s="77">
        <v>-0.31910952026996697</v>
      </c>
      <c r="P537" s="77">
        <v>-23.3048079763226</v>
      </c>
      <c r="Q537" s="77">
        <v>-23.3048079763226</v>
      </c>
      <c r="R537" s="77">
        <v>0</v>
      </c>
      <c r="S537" s="77">
        <v>1.3089049202999799E-2</v>
      </c>
      <c r="T537" s="77" t="s">
        <v>153</v>
      </c>
      <c r="U537" s="105">
        <v>-6.0894305307888503</v>
      </c>
      <c r="V537" s="105">
        <v>-2.9301696958752599</v>
      </c>
      <c r="W537" s="101">
        <v>-3.1589217883220599</v>
      </c>
    </row>
    <row r="538" spans="2:23" x14ac:dyDescent="0.35">
      <c r="B538" s="55" t="s">
        <v>114</v>
      </c>
      <c r="C538" s="76" t="s">
        <v>137</v>
      </c>
      <c r="D538" s="55" t="s">
        <v>62</v>
      </c>
      <c r="E538" s="55" t="s">
        <v>178</v>
      </c>
      <c r="F538" s="70">
        <v>63.2</v>
      </c>
      <c r="G538" s="77">
        <v>53204</v>
      </c>
      <c r="H538" s="77">
        <v>63.5</v>
      </c>
      <c r="I538" s="77">
        <v>1</v>
      </c>
      <c r="J538" s="77">
        <v>25.1800350738087</v>
      </c>
      <c r="K538" s="77">
        <v>0</v>
      </c>
      <c r="L538" s="77">
        <v>30.1540791093196</v>
      </c>
      <c r="M538" s="77">
        <v>0</v>
      </c>
      <c r="N538" s="77">
        <v>-4.97404403551083</v>
      </c>
      <c r="O538" s="77">
        <v>0</v>
      </c>
      <c r="P538" s="77">
        <v>-2.1512557463031401</v>
      </c>
      <c r="Q538" s="77">
        <v>-2.1512557463031299</v>
      </c>
      <c r="R538" s="77">
        <v>0</v>
      </c>
      <c r="S538" s="77">
        <v>0</v>
      </c>
      <c r="T538" s="77" t="s">
        <v>154</v>
      </c>
      <c r="U538" s="105">
        <v>1.49221321065323</v>
      </c>
      <c r="V538" s="105">
        <v>-0.71803724626355403</v>
      </c>
      <c r="W538" s="101">
        <v>2.21048765730098</v>
      </c>
    </row>
    <row r="539" spans="2:23" x14ac:dyDescent="0.35">
      <c r="B539" s="55" t="s">
        <v>114</v>
      </c>
      <c r="C539" s="76" t="s">
        <v>137</v>
      </c>
      <c r="D539" s="55" t="s">
        <v>62</v>
      </c>
      <c r="E539" s="55" t="s">
        <v>178</v>
      </c>
      <c r="F539" s="70">
        <v>63.2</v>
      </c>
      <c r="G539" s="77">
        <v>53204</v>
      </c>
      <c r="H539" s="77">
        <v>63.5</v>
      </c>
      <c r="I539" s="77">
        <v>2</v>
      </c>
      <c r="J539" s="77">
        <v>25.1800350738087</v>
      </c>
      <c r="K539" s="77">
        <v>0</v>
      </c>
      <c r="L539" s="77">
        <v>30.1540791093196</v>
      </c>
      <c r="M539" s="77">
        <v>0</v>
      </c>
      <c r="N539" s="77">
        <v>-4.97404403551083</v>
      </c>
      <c r="O539" s="77">
        <v>0</v>
      </c>
      <c r="P539" s="77">
        <v>-2.1512557463031401</v>
      </c>
      <c r="Q539" s="77">
        <v>-2.1512557463031299</v>
      </c>
      <c r="R539" s="77">
        <v>0</v>
      </c>
      <c r="S539" s="77">
        <v>0</v>
      </c>
      <c r="T539" s="77" t="s">
        <v>154</v>
      </c>
      <c r="U539" s="105">
        <v>1.49221321065323</v>
      </c>
      <c r="V539" s="105">
        <v>-0.71803724626355403</v>
      </c>
      <c r="W539" s="101">
        <v>2.21048765730098</v>
      </c>
    </row>
    <row r="540" spans="2:23" x14ac:dyDescent="0.35">
      <c r="B540" s="55" t="s">
        <v>114</v>
      </c>
      <c r="C540" s="76" t="s">
        <v>137</v>
      </c>
      <c r="D540" s="55" t="s">
        <v>62</v>
      </c>
      <c r="E540" s="55" t="s">
        <v>179</v>
      </c>
      <c r="F540" s="70">
        <v>63.5</v>
      </c>
      <c r="G540" s="77">
        <v>53254</v>
      </c>
      <c r="H540" s="77">
        <v>63.75</v>
      </c>
      <c r="I540" s="77">
        <v>1</v>
      </c>
      <c r="J540" s="77">
        <v>18.049662143571901</v>
      </c>
      <c r="K540" s="77">
        <v>3.4338297988593502E-2</v>
      </c>
      <c r="L540" s="77">
        <v>18.049661859538801</v>
      </c>
      <c r="M540" s="77">
        <v>3.4338296907884799E-2</v>
      </c>
      <c r="N540" s="77">
        <v>2.8403311647099999E-7</v>
      </c>
      <c r="O540" s="77">
        <v>1.080708738E-9</v>
      </c>
      <c r="P540" s="77">
        <v>-4.33801E-13</v>
      </c>
      <c r="Q540" s="77">
        <v>-4.3380200000000002E-13</v>
      </c>
      <c r="R540" s="77">
        <v>0</v>
      </c>
      <c r="S540" s="77">
        <v>0</v>
      </c>
      <c r="T540" s="77" t="s">
        <v>154</v>
      </c>
      <c r="U540" s="105">
        <v>-2.2481856899999999E-9</v>
      </c>
      <c r="V540" s="105">
        <v>0</v>
      </c>
      <c r="W540" s="101">
        <v>-2.2479444184699998E-9</v>
      </c>
    </row>
    <row r="541" spans="2:23" x14ac:dyDescent="0.35">
      <c r="B541" s="55" t="s">
        <v>114</v>
      </c>
      <c r="C541" s="76" t="s">
        <v>137</v>
      </c>
      <c r="D541" s="55" t="s">
        <v>62</v>
      </c>
      <c r="E541" s="55" t="s">
        <v>179</v>
      </c>
      <c r="F541" s="70">
        <v>63.5</v>
      </c>
      <c r="G541" s="77">
        <v>53304</v>
      </c>
      <c r="H541" s="77">
        <v>63.78</v>
      </c>
      <c r="I541" s="77">
        <v>1</v>
      </c>
      <c r="J541" s="77">
        <v>14.7924263801367</v>
      </c>
      <c r="K541" s="77">
        <v>2.4376088832790601E-2</v>
      </c>
      <c r="L541" s="77">
        <v>18.667970020348399</v>
      </c>
      <c r="M541" s="77">
        <v>3.8822131861421597E-2</v>
      </c>
      <c r="N541" s="77">
        <v>-3.8755436402116299</v>
      </c>
      <c r="O541" s="77">
        <v>-1.4446043028631001E-2</v>
      </c>
      <c r="P541" s="77">
        <v>-1.67719247511751</v>
      </c>
      <c r="Q541" s="77">
        <v>-1.6771924751175</v>
      </c>
      <c r="R541" s="77">
        <v>0</v>
      </c>
      <c r="S541" s="77">
        <v>3.1336537028301401E-4</v>
      </c>
      <c r="T541" s="77" t="s">
        <v>154</v>
      </c>
      <c r="U541" s="105">
        <v>0.16580604091718301</v>
      </c>
      <c r="V541" s="105">
        <v>-7.9784116762991603E-2</v>
      </c>
      <c r="W541" s="101">
        <v>0.24561651400534801</v>
      </c>
    </row>
    <row r="542" spans="2:23" x14ac:dyDescent="0.35">
      <c r="B542" s="55" t="s">
        <v>114</v>
      </c>
      <c r="C542" s="76" t="s">
        <v>137</v>
      </c>
      <c r="D542" s="55" t="s">
        <v>62</v>
      </c>
      <c r="E542" s="55" t="s">
        <v>179</v>
      </c>
      <c r="F542" s="70">
        <v>63.5</v>
      </c>
      <c r="G542" s="77">
        <v>54104</v>
      </c>
      <c r="H542" s="77">
        <v>63.7</v>
      </c>
      <c r="I542" s="77">
        <v>1</v>
      </c>
      <c r="J542" s="77">
        <v>15.4113626372641</v>
      </c>
      <c r="K542" s="77">
        <v>2.3465997715721401E-2</v>
      </c>
      <c r="L542" s="77">
        <v>15.4113620928033</v>
      </c>
      <c r="M542" s="77">
        <v>2.3465996057683E-2</v>
      </c>
      <c r="N542" s="77">
        <v>5.44460804219E-7</v>
      </c>
      <c r="O542" s="77">
        <v>1.658038431E-9</v>
      </c>
      <c r="P542" s="77">
        <v>-3.1184799999999999E-13</v>
      </c>
      <c r="Q542" s="77">
        <v>-3.1184799999999999E-13</v>
      </c>
      <c r="R542" s="77">
        <v>0</v>
      </c>
      <c r="S542" s="77">
        <v>0</v>
      </c>
      <c r="T542" s="77" t="s">
        <v>154</v>
      </c>
      <c r="U542" s="105">
        <v>-3.4409166359999999E-9</v>
      </c>
      <c r="V542" s="105">
        <v>0</v>
      </c>
      <c r="W542" s="101">
        <v>-3.4405473625799998E-9</v>
      </c>
    </row>
    <row r="543" spans="2:23" x14ac:dyDescent="0.35">
      <c r="B543" s="55" t="s">
        <v>114</v>
      </c>
      <c r="C543" s="76" t="s">
        <v>137</v>
      </c>
      <c r="D543" s="55" t="s">
        <v>62</v>
      </c>
      <c r="E543" s="55" t="s">
        <v>180</v>
      </c>
      <c r="F543" s="70">
        <v>63.75</v>
      </c>
      <c r="G543" s="77">
        <v>54104</v>
      </c>
      <c r="H543" s="77">
        <v>63.7</v>
      </c>
      <c r="I543" s="77">
        <v>1</v>
      </c>
      <c r="J543" s="77">
        <v>-4.68396795796746</v>
      </c>
      <c r="K543" s="77">
        <v>1.92190509081889E-3</v>
      </c>
      <c r="L543" s="77">
        <v>-4.68396824157493</v>
      </c>
      <c r="M543" s="77">
        <v>1.9219053235560301E-3</v>
      </c>
      <c r="N543" s="77">
        <v>2.8360747084100003E-7</v>
      </c>
      <c r="O543" s="77">
        <v>-2.3273714200000001E-10</v>
      </c>
      <c r="P543" s="77">
        <v>5.7811000000000005E-14</v>
      </c>
      <c r="Q543" s="77">
        <v>5.7812999999999998E-14</v>
      </c>
      <c r="R543" s="77">
        <v>0</v>
      </c>
      <c r="S543" s="77">
        <v>0</v>
      </c>
      <c r="T543" s="77" t="s">
        <v>154</v>
      </c>
      <c r="U543" s="105">
        <v>-6.5080082799999995E-10</v>
      </c>
      <c r="V543" s="105">
        <v>0</v>
      </c>
      <c r="W543" s="101">
        <v>-6.5073098514000004E-10</v>
      </c>
    </row>
    <row r="544" spans="2:23" x14ac:dyDescent="0.35">
      <c r="B544" s="55" t="s">
        <v>114</v>
      </c>
      <c r="C544" s="76" t="s">
        <v>137</v>
      </c>
      <c r="D544" s="55" t="s">
        <v>62</v>
      </c>
      <c r="E544" s="55" t="s">
        <v>181</v>
      </c>
      <c r="F544" s="70">
        <v>63.61</v>
      </c>
      <c r="G544" s="77">
        <v>53404</v>
      </c>
      <c r="H544" s="77">
        <v>63.71</v>
      </c>
      <c r="I544" s="77">
        <v>1</v>
      </c>
      <c r="J544" s="77">
        <v>6.5209615164885602</v>
      </c>
      <c r="K544" s="77">
        <v>4.1332296804738097E-3</v>
      </c>
      <c r="L544" s="77">
        <v>16.780265479879599</v>
      </c>
      <c r="M544" s="77">
        <v>2.7369314490713201E-2</v>
      </c>
      <c r="N544" s="77">
        <v>-10.259303963391</v>
      </c>
      <c r="O544" s="77">
        <v>-2.32360848102394E-2</v>
      </c>
      <c r="P544" s="77">
        <v>-4.3104365564516902</v>
      </c>
      <c r="Q544" s="77">
        <v>-4.3104365564516902</v>
      </c>
      <c r="R544" s="77">
        <v>0</v>
      </c>
      <c r="S544" s="77">
        <v>1.8059627134593701E-3</v>
      </c>
      <c r="T544" s="77" t="s">
        <v>154</v>
      </c>
      <c r="U544" s="105">
        <v>-0.45327876268072098</v>
      </c>
      <c r="V544" s="105">
        <v>-0.21811295612544301</v>
      </c>
      <c r="W544" s="101">
        <v>-0.23514056895404001</v>
      </c>
    </row>
    <row r="545" spans="2:23" x14ac:dyDescent="0.35">
      <c r="B545" s="55" t="s">
        <v>114</v>
      </c>
      <c r="C545" s="76" t="s">
        <v>137</v>
      </c>
      <c r="D545" s="55" t="s">
        <v>62</v>
      </c>
      <c r="E545" s="55" t="s">
        <v>182</v>
      </c>
      <c r="F545" s="70">
        <v>63.71</v>
      </c>
      <c r="G545" s="77">
        <v>53854</v>
      </c>
      <c r="H545" s="77">
        <v>62.86</v>
      </c>
      <c r="I545" s="77">
        <v>1</v>
      </c>
      <c r="J545" s="77">
        <v>-35.878779617463202</v>
      </c>
      <c r="K545" s="77">
        <v>0.254149038222723</v>
      </c>
      <c r="L545" s="77">
        <v>-25.568554203784</v>
      </c>
      <c r="M545" s="77">
        <v>0.129070052836703</v>
      </c>
      <c r="N545" s="77">
        <v>-10.3102254136792</v>
      </c>
      <c r="O545" s="77">
        <v>0.12507898538602</v>
      </c>
      <c r="P545" s="77">
        <v>-4.3104365564522604</v>
      </c>
      <c r="Q545" s="77">
        <v>-4.3104365564522604</v>
      </c>
      <c r="R545" s="77">
        <v>0</v>
      </c>
      <c r="S545" s="77">
        <v>3.6682224127405098E-3</v>
      </c>
      <c r="T545" s="77" t="s">
        <v>154</v>
      </c>
      <c r="U545" s="105">
        <v>-0.84806801147305699</v>
      </c>
      <c r="V545" s="105">
        <v>-0.40808137553999302</v>
      </c>
      <c r="W545" s="101">
        <v>-0.439939417302813</v>
      </c>
    </row>
    <row r="546" spans="2:23" x14ac:dyDescent="0.35">
      <c r="B546" s="55" t="s">
        <v>114</v>
      </c>
      <c r="C546" s="76" t="s">
        <v>137</v>
      </c>
      <c r="D546" s="55" t="s">
        <v>62</v>
      </c>
      <c r="E546" s="55" t="s">
        <v>183</v>
      </c>
      <c r="F546" s="70">
        <v>63.76</v>
      </c>
      <c r="G546" s="77">
        <v>53754</v>
      </c>
      <c r="H546" s="77">
        <v>63.13</v>
      </c>
      <c r="I546" s="77">
        <v>1</v>
      </c>
      <c r="J546" s="77">
        <v>-28.320506889099299</v>
      </c>
      <c r="K546" s="77">
        <v>0.13009269011588601</v>
      </c>
      <c r="L546" s="77">
        <v>-18.3358461275621</v>
      </c>
      <c r="M546" s="77">
        <v>5.4532167671251297E-2</v>
      </c>
      <c r="N546" s="77">
        <v>-9.9846607615372491</v>
      </c>
      <c r="O546" s="77">
        <v>7.5560522444634404E-2</v>
      </c>
      <c r="P546" s="77">
        <v>-4.1833892092738401</v>
      </c>
      <c r="Q546" s="77">
        <v>-4.1833892092738303</v>
      </c>
      <c r="R546" s="77">
        <v>0</v>
      </c>
      <c r="S546" s="77">
        <v>2.8386208838108002E-3</v>
      </c>
      <c r="T546" s="77" t="s">
        <v>154</v>
      </c>
      <c r="U546" s="105">
        <v>-1.4963989332685901</v>
      </c>
      <c r="V546" s="105">
        <v>-0.72005137180466205</v>
      </c>
      <c r="W546" s="101">
        <v>-0.77626424514144199</v>
      </c>
    </row>
    <row r="547" spans="2:23" x14ac:dyDescent="0.35">
      <c r="B547" s="55" t="s">
        <v>114</v>
      </c>
      <c r="C547" s="76" t="s">
        <v>137</v>
      </c>
      <c r="D547" s="55" t="s">
        <v>62</v>
      </c>
      <c r="E547" s="55" t="s">
        <v>184</v>
      </c>
      <c r="F547" s="70">
        <v>63.33</v>
      </c>
      <c r="G547" s="77">
        <v>54050</v>
      </c>
      <c r="H547" s="77">
        <v>63.17</v>
      </c>
      <c r="I547" s="77">
        <v>1</v>
      </c>
      <c r="J547" s="77">
        <v>-54.440905523529203</v>
      </c>
      <c r="K547" s="77">
        <v>4.2975276816216601E-2</v>
      </c>
      <c r="L547" s="77">
        <v>16.864290412108399</v>
      </c>
      <c r="M547" s="77">
        <v>4.1238622210070103E-3</v>
      </c>
      <c r="N547" s="77">
        <v>-71.305195935637698</v>
      </c>
      <c r="O547" s="77">
        <v>3.8851414595209598E-2</v>
      </c>
      <c r="P547" s="77">
        <v>-31.0349764916227</v>
      </c>
      <c r="Q547" s="77">
        <v>-31.0349764916227</v>
      </c>
      <c r="R547" s="77">
        <v>0</v>
      </c>
      <c r="S547" s="77">
        <v>1.39659616046159E-2</v>
      </c>
      <c r="T547" s="77" t="s">
        <v>153</v>
      </c>
      <c r="U547" s="105">
        <v>-8.9514793765547704</v>
      </c>
      <c r="V547" s="105">
        <v>-4.3073573907797398</v>
      </c>
      <c r="W547" s="101">
        <v>-4.6436235863670099</v>
      </c>
    </row>
    <row r="548" spans="2:23" x14ac:dyDescent="0.35">
      <c r="B548" s="55" t="s">
        <v>114</v>
      </c>
      <c r="C548" s="76" t="s">
        <v>137</v>
      </c>
      <c r="D548" s="55" t="s">
        <v>62</v>
      </c>
      <c r="E548" s="55" t="s">
        <v>184</v>
      </c>
      <c r="F548" s="70">
        <v>63.33</v>
      </c>
      <c r="G548" s="77">
        <v>54850</v>
      </c>
      <c r="H548" s="77">
        <v>63.4</v>
      </c>
      <c r="I548" s="77">
        <v>1</v>
      </c>
      <c r="J548" s="77">
        <v>11.542915303628</v>
      </c>
      <c r="K548" s="77">
        <v>3.4775351257456699E-3</v>
      </c>
      <c r="L548" s="77">
        <v>-6.4827974384952602</v>
      </c>
      <c r="M548" s="77">
        <v>1.09689589460543E-3</v>
      </c>
      <c r="N548" s="77">
        <v>18.0257127421233</v>
      </c>
      <c r="O548" s="77">
        <v>2.3806392311402302E-3</v>
      </c>
      <c r="P548" s="77">
        <v>6.2435351363958898</v>
      </c>
      <c r="Q548" s="77">
        <v>6.2435351363958898</v>
      </c>
      <c r="R548" s="77">
        <v>0</v>
      </c>
      <c r="S548" s="77">
        <v>1.0174231790846E-3</v>
      </c>
      <c r="T548" s="77" t="s">
        <v>154</v>
      </c>
      <c r="U548" s="105">
        <v>-1.1109506870674299</v>
      </c>
      <c r="V548" s="105">
        <v>-0.53457774424024795</v>
      </c>
      <c r="W548" s="101">
        <v>-0.57631108744647497</v>
      </c>
    </row>
    <row r="549" spans="2:23" x14ac:dyDescent="0.35">
      <c r="B549" s="55" t="s">
        <v>114</v>
      </c>
      <c r="C549" s="76" t="s">
        <v>137</v>
      </c>
      <c r="D549" s="55" t="s">
        <v>62</v>
      </c>
      <c r="E549" s="55" t="s">
        <v>185</v>
      </c>
      <c r="F549" s="70">
        <v>63.68</v>
      </c>
      <c r="G549" s="77">
        <v>53654</v>
      </c>
      <c r="H549" s="77">
        <v>63.53</v>
      </c>
      <c r="I549" s="77">
        <v>1</v>
      </c>
      <c r="J549" s="77">
        <v>-31.957511240045601</v>
      </c>
      <c r="K549" s="77">
        <v>4.0136403219045297E-2</v>
      </c>
      <c r="L549" s="77">
        <v>-26.875601340394301</v>
      </c>
      <c r="M549" s="77">
        <v>2.8386309333126601E-2</v>
      </c>
      <c r="N549" s="77">
        <v>-5.0819098996513201</v>
      </c>
      <c r="O549" s="77">
        <v>1.17500938859186E-2</v>
      </c>
      <c r="P549" s="77">
        <v>-2.1086819450744101</v>
      </c>
      <c r="Q549" s="77">
        <v>-2.1086819450744101</v>
      </c>
      <c r="R549" s="77">
        <v>0</v>
      </c>
      <c r="S549" s="77">
        <v>1.74749004137474E-4</v>
      </c>
      <c r="T549" s="77" t="s">
        <v>154</v>
      </c>
      <c r="U549" s="105">
        <v>-1.49217633338358E-2</v>
      </c>
      <c r="V549" s="105">
        <v>-7.1801950131064702E-3</v>
      </c>
      <c r="W549" s="101">
        <v>-7.7407375085586302E-3</v>
      </c>
    </row>
    <row r="550" spans="2:23" x14ac:dyDescent="0.35">
      <c r="B550" s="55" t="s">
        <v>114</v>
      </c>
      <c r="C550" s="76" t="s">
        <v>137</v>
      </c>
      <c r="D550" s="55" t="s">
        <v>62</v>
      </c>
      <c r="E550" s="55" t="s">
        <v>186</v>
      </c>
      <c r="F550" s="70">
        <v>63.5</v>
      </c>
      <c r="G550" s="77">
        <v>58004</v>
      </c>
      <c r="H550" s="77">
        <v>62.93</v>
      </c>
      <c r="I550" s="77">
        <v>1</v>
      </c>
      <c r="J550" s="77">
        <v>-22.6002029959018</v>
      </c>
      <c r="K550" s="77">
        <v>0.10526952706147499</v>
      </c>
      <c r="L550" s="77">
        <v>-15.690420593815899</v>
      </c>
      <c r="M550" s="77">
        <v>5.0739614402474403E-2</v>
      </c>
      <c r="N550" s="77">
        <v>-6.90978240208588</v>
      </c>
      <c r="O550" s="77">
        <v>5.4529912659000403E-2</v>
      </c>
      <c r="P550" s="77">
        <v>-2.9036638774135302</v>
      </c>
      <c r="Q550" s="77">
        <v>-2.9036638774135199</v>
      </c>
      <c r="R550" s="77">
        <v>0</v>
      </c>
      <c r="S550" s="77">
        <v>1.73768349246851E-3</v>
      </c>
      <c r="T550" s="77" t="s">
        <v>154</v>
      </c>
      <c r="U550" s="105">
        <v>-0.49146754045024699</v>
      </c>
      <c r="V550" s="105">
        <v>-0.23648899289554901</v>
      </c>
      <c r="W550" s="101">
        <v>-0.25495118368321701</v>
      </c>
    </row>
    <row r="551" spans="2:23" x14ac:dyDescent="0.35">
      <c r="B551" s="55" t="s">
        <v>114</v>
      </c>
      <c r="C551" s="76" t="s">
        <v>137</v>
      </c>
      <c r="D551" s="55" t="s">
        <v>62</v>
      </c>
      <c r="E551" s="55" t="s">
        <v>187</v>
      </c>
      <c r="F551" s="70">
        <v>63.13</v>
      </c>
      <c r="G551" s="77">
        <v>53854</v>
      </c>
      <c r="H551" s="77">
        <v>62.86</v>
      </c>
      <c r="I551" s="77">
        <v>1</v>
      </c>
      <c r="J551" s="77">
        <v>-45.835175877459598</v>
      </c>
      <c r="K551" s="77">
        <v>0.103992735712024</v>
      </c>
      <c r="L551" s="77">
        <v>-34.423980063370202</v>
      </c>
      <c r="M551" s="77">
        <v>5.8658014968463901E-2</v>
      </c>
      <c r="N551" s="77">
        <v>-11.4111958140894</v>
      </c>
      <c r="O551" s="77">
        <v>4.5334720743560097E-2</v>
      </c>
      <c r="P551" s="77">
        <v>-4.7600769615526897</v>
      </c>
      <c r="Q551" s="77">
        <v>-4.7600769615526799</v>
      </c>
      <c r="R551" s="77">
        <v>0</v>
      </c>
      <c r="S551" s="77">
        <v>1.12158746765528E-3</v>
      </c>
      <c r="T551" s="77" t="s">
        <v>153</v>
      </c>
      <c r="U551" s="105">
        <v>-0.22516213656360201</v>
      </c>
      <c r="V551" s="105">
        <v>-0.108345643468852</v>
      </c>
      <c r="W551" s="101">
        <v>-0.11680395654399101</v>
      </c>
    </row>
    <row r="552" spans="2:23" x14ac:dyDescent="0.35">
      <c r="B552" s="55" t="s">
        <v>114</v>
      </c>
      <c r="C552" s="76" t="s">
        <v>137</v>
      </c>
      <c r="D552" s="55" t="s">
        <v>62</v>
      </c>
      <c r="E552" s="55" t="s">
        <v>187</v>
      </c>
      <c r="F552" s="70">
        <v>63.13</v>
      </c>
      <c r="G552" s="77">
        <v>58104</v>
      </c>
      <c r="H552" s="77">
        <v>62.77</v>
      </c>
      <c r="I552" s="77">
        <v>1</v>
      </c>
      <c r="J552" s="77">
        <v>-15.903212102258699</v>
      </c>
      <c r="K552" s="77">
        <v>3.2473920723754698E-2</v>
      </c>
      <c r="L552" s="77">
        <v>-17.272213707156101</v>
      </c>
      <c r="M552" s="77">
        <v>3.8305490638784301E-2</v>
      </c>
      <c r="N552" s="77">
        <v>1.3690016048974001</v>
      </c>
      <c r="O552" s="77">
        <v>-5.8315699150296597E-3</v>
      </c>
      <c r="P552" s="77">
        <v>0.57668775227951197</v>
      </c>
      <c r="Q552" s="77">
        <v>0.57668775227951197</v>
      </c>
      <c r="R552" s="77">
        <v>0</v>
      </c>
      <c r="S552" s="77">
        <v>4.2701829249988999E-5</v>
      </c>
      <c r="T552" s="77" t="s">
        <v>154</v>
      </c>
      <c r="U552" s="105">
        <v>0.125743251611944</v>
      </c>
      <c r="V552" s="105">
        <v>-6.0506325422585598E-2</v>
      </c>
      <c r="W552" s="101">
        <v>0.18626956502778699</v>
      </c>
    </row>
    <row r="553" spans="2:23" x14ac:dyDescent="0.35">
      <c r="B553" s="55" t="s">
        <v>114</v>
      </c>
      <c r="C553" s="76" t="s">
        <v>137</v>
      </c>
      <c r="D553" s="55" t="s">
        <v>62</v>
      </c>
      <c r="E553" s="55" t="s">
        <v>188</v>
      </c>
      <c r="F553" s="70">
        <v>62.89</v>
      </c>
      <c r="G553" s="77">
        <v>54050</v>
      </c>
      <c r="H553" s="77">
        <v>63.17</v>
      </c>
      <c r="I553" s="77">
        <v>1</v>
      </c>
      <c r="J553" s="77">
        <v>96.112984331099497</v>
      </c>
      <c r="K553" s="77">
        <v>0.163507391899434</v>
      </c>
      <c r="L553" s="77">
        <v>7.1556683801209902</v>
      </c>
      <c r="M553" s="77">
        <v>9.0630354240286103E-4</v>
      </c>
      <c r="N553" s="77">
        <v>88.957315950978497</v>
      </c>
      <c r="O553" s="77">
        <v>0.16260108835703099</v>
      </c>
      <c r="P553" s="77">
        <v>34.428183361919501</v>
      </c>
      <c r="Q553" s="77">
        <v>34.428183361919501</v>
      </c>
      <c r="R553" s="77">
        <v>0</v>
      </c>
      <c r="S553" s="77">
        <v>2.0979806629954599E-2</v>
      </c>
      <c r="T553" s="77" t="s">
        <v>153</v>
      </c>
      <c r="U553" s="105">
        <v>-14.659301867130401</v>
      </c>
      <c r="V553" s="105">
        <v>-7.0539013256776002</v>
      </c>
      <c r="W553" s="101">
        <v>-7.6045843425805</v>
      </c>
    </row>
    <row r="554" spans="2:23" x14ac:dyDescent="0.35">
      <c r="B554" s="55" t="s">
        <v>114</v>
      </c>
      <c r="C554" s="76" t="s">
        <v>137</v>
      </c>
      <c r="D554" s="55" t="s">
        <v>62</v>
      </c>
      <c r="E554" s="55" t="s">
        <v>188</v>
      </c>
      <c r="F554" s="70">
        <v>62.89</v>
      </c>
      <c r="G554" s="77">
        <v>56000</v>
      </c>
      <c r="H554" s="77">
        <v>63.31</v>
      </c>
      <c r="I554" s="77">
        <v>1</v>
      </c>
      <c r="J554" s="77">
        <v>33.394031067586397</v>
      </c>
      <c r="K554" s="77">
        <v>0.108170647161464</v>
      </c>
      <c r="L554" s="77">
        <v>51.109112291664999</v>
      </c>
      <c r="M554" s="77">
        <v>0.25337771184647601</v>
      </c>
      <c r="N554" s="77">
        <v>-17.715081224078599</v>
      </c>
      <c r="O554" s="77">
        <v>-0.14520706468501199</v>
      </c>
      <c r="P554" s="77">
        <v>-22.5402539283563</v>
      </c>
      <c r="Q554" s="77">
        <v>-22.540253928356201</v>
      </c>
      <c r="R554" s="77">
        <v>0</v>
      </c>
      <c r="S554" s="77">
        <v>4.9282115574013699E-2</v>
      </c>
      <c r="T554" s="77" t="s">
        <v>153</v>
      </c>
      <c r="U554" s="105">
        <v>-1.7222316675112299</v>
      </c>
      <c r="V554" s="105">
        <v>-0.82871969979833404</v>
      </c>
      <c r="W554" s="101">
        <v>-0.89341607750219598</v>
      </c>
    </row>
    <row r="555" spans="2:23" x14ac:dyDescent="0.35">
      <c r="B555" s="55" t="s">
        <v>114</v>
      </c>
      <c r="C555" s="76" t="s">
        <v>137</v>
      </c>
      <c r="D555" s="55" t="s">
        <v>62</v>
      </c>
      <c r="E555" s="55" t="s">
        <v>188</v>
      </c>
      <c r="F555" s="70">
        <v>62.89</v>
      </c>
      <c r="G555" s="77">
        <v>58450</v>
      </c>
      <c r="H555" s="77">
        <v>62.2</v>
      </c>
      <c r="I555" s="77">
        <v>1</v>
      </c>
      <c r="J555" s="77">
        <v>-183.225728643862</v>
      </c>
      <c r="K555" s="77">
        <v>0.85876325815635801</v>
      </c>
      <c r="L555" s="77">
        <v>-76.137951171855207</v>
      </c>
      <c r="M555" s="77">
        <v>0.148286943029211</v>
      </c>
      <c r="N555" s="77">
        <v>-107.08777747200701</v>
      </c>
      <c r="O555" s="77">
        <v>0.71047631512714704</v>
      </c>
      <c r="P555" s="77">
        <v>-26.682323154868701</v>
      </c>
      <c r="Q555" s="77">
        <v>-26.682323154868701</v>
      </c>
      <c r="R555" s="77">
        <v>0</v>
      </c>
      <c r="S555" s="77">
        <v>1.82115881175068E-2</v>
      </c>
      <c r="T555" s="77" t="s">
        <v>153</v>
      </c>
      <c r="U555" s="105">
        <v>-29.4538253260571</v>
      </c>
      <c r="V555" s="105">
        <v>-14.1728698540281</v>
      </c>
      <c r="W555" s="101">
        <v>-15.279315545432601</v>
      </c>
    </row>
    <row r="556" spans="2:23" x14ac:dyDescent="0.35">
      <c r="B556" s="55" t="s">
        <v>114</v>
      </c>
      <c r="C556" s="76" t="s">
        <v>137</v>
      </c>
      <c r="D556" s="55" t="s">
        <v>62</v>
      </c>
      <c r="E556" s="55" t="s">
        <v>189</v>
      </c>
      <c r="F556" s="70">
        <v>62.86</v>
      </c>
      <c r="G556" s="77">
        <v>53850</v>
      </c>
      <c r="H556" s="77">
        <v>62.89</v>
      </c>
      <c r="I556" s="77">
        <v>1</v>
      </c>
      <c r="J556" s="77">
        <v>-16.044026567167698</v>
      </c>
      <c r="K556" s="77">
        <v>0</v>
      </c>
      <c r="L556" s="77">
        <v>-5.3341404095231697</v>
      </c>
      <c r="M556" s="77">
        <v>0</v>
      </c>
      <c r="N556" s="77">
        <v>-10.709886157644499</v>
      </c>
      <c r="O556" s="77">
        <v>0</v>
      </c>
      <c r="P556" s="77">
        <v>-4.4655888882283303</v>
      </c>
      <c r="Q556" s="77">
        <v>-4.4655888882283197</v>
      </c>
      <c r="R556" s="77">
        <v>0</v>
      </c>
      <c r="S556" s="77">
        <v>0</v>
      </c>
      <c r="T556" s="77" t="s">
        <v>153</v>
      </c>
      <c r="U556" s="105">
        <v>0.32129658472934702</v>
      </c>
      <c r="V556" s="105">
        <v>-0.15460452520183199</v>
      </c>
      <c r="W556" s="101">
        <v>0.47595218284274099</v>
      </c>
    </row>
    <row r="557" spans="2:23" x14ac:dyDescent="0.35">
      <c r="B557" s="55" t="s">
        <v>114</v>
      </c>
      <c r="C557" s="76" t="s">
        <v>137</v>
      </c>
      <c r="D557" s="55" t="s">
        <v>62</v>
      </c>
      <c r="E557" s="55" t="s">
        <v>189</v>
      </c>
      <c r="F557" s="70">
        <v>62.86</v>
      </c>
      <c r="G557" s="77">
        <v>53850</v>
      </c>
      <c r="H557" s="77">
        <v>62.89</v>
      </c>
      <c r="I557" s="77">
        <v>2</v>
      </c>
      <c r="J557" s="77">
        <v>-37.109466029403301</v>
      </c>
      <c r="K557" s="77">
        <v>0</v>
      </c>
      <c r="L557" s="77">
        <v>-12.337744611340099</v>
      </c>
      <c r="M557" s="77">
        <v>0</v>
      </c>
      <c r="N557" s="77">
        <v>-24.771721418063201</v>
      </c>
      <c r="O557" s="77">
        <v>0</v>
      </c>
      <c r="P557" s="77">
        <v>-10.328804833077699</v>
      </c>
      <c r="Q557" s="77">
        <v>-10.3288048330776</v>
      </c>
      <c r="R557" s="77">
        <v>0</v>
      </c>
      <c r="S557" s="77">
        <v>0</v>
      </c>
      <c r="T557" s="77" t="s">
        <v>153</v>
      </c>
      <c r="U557" s="105">
        <v>0.74315164254192401</v>
      </c>
      <c r="V557" s="105">
        <v>-0.35759672623019101</v>
      </c>
      <c r="W557" s="101">
        <v>1.1008664992469499</v>
      </c>
    </row>
    <row r="558" spans="2:23" x14ac:dyDescent="0.35">
      <c r="B558" s="55" t="s">
        <v>114</v>
      </c>
      <c r="C558" s="76" t="s">
        <v>137</v>
      </c>
      <c r="D558" s="55" t="s">
        <v>62</v>
      </c>
      <c r="E558" s="55" t="s">
        <v>189</v>
      </c>
      <c r="F558" s="70">
        <v>62.86</v>
      </c>
      <c r="G558" s="77">
        <v>58004</v>
      </c>
      <c r="H558" s="77">
        <v>62.93</v>
      </c>
      <c r="I558" s="77">
        <v>1</v>
      </c>
      <c r="J558" s="77">
        <v>10.919033656638801</v>
      </c>
      <c r="K558" s="77">
        <v>4.0536600638235902E-3</v>
      </c>
      <c r="L558" s="77">
        <v>-2.75404143814499</v>
      </c>
      <c r="M558" s="77">
        <v>2.57881304262671E-4</v>
      </c>
      <c r="N558" s="77">
        <v>13.673075094783799</v>
      </c>
      <c r="O558" s="77">
        <v>3.7957787595609199E-3</v>
      </c>
      <c r="P558" s="77">
        <v>5.7238802033007703</v>
      </c>
      <c r="Q558" s="77">
        <v>5.7238802033007596</v>
      </c>
      <c r="R558" s="77">
        <v>0</v>
      </c>
      <c r="S558" s="77">
        <v>1.1139353557791101E-3</v>
      </c>
      <c r="T558" s="77" t="s">
        <v>153</v>
      </c>
      <c r="U558" s="105">
        <v>-0.71837975155228695</v>
      </c>
      <c r="V558" s="105">
        <v>-0.345676753759801</v>
      </c>
      <c r="W558" s="101">
        <v>-0.37266299992980401</v>
      </c>
    </row>
    <row r="559" spans="2:23" x14ac:dyDescent="0.35">
      <c r="B559" s="55" t="s">
        <v>114</v>
      </c>
      <c r="C559" s="76" t="s">
        <v>137</v>
      </c>
      <c r="D559" s="55" t="s">
        <v>62</v>
      </c>
      <c r="E559" s="55" t="s">
        <v>190</v>
      </c>
      <c r="F559" s="70">
        <v>63.41</v>
      </c>
      <c r="G559" s="77">
        <v>54000</v>
      </c>
      <c r="H559" s="77">
        <v>63.27</v>
      </c>
      <c r="I559" s="77">
        <v>1</v>
      </c>
      <c r="J559" s="77">
        <v>-13.941036933607</v>
      </c>
      <c r="K559" s="77">
        <v>1.1777762153522201E-2</v>
      </c>
      <c r="L559" s="77">
        <v>1.5635769836620801</v>
      </c>
      <c r="M559" s="77">
        <v>1.4815324282057101E-4</v>
      </c>
      <c r="N559" s="77">
        <v>-15.504613917269101</v>
      </c>
      <c r="O559" s="77">
        <v>1.1629608910701601E-2</v>
      </c>
      <c r="P559" s="77">
        <v>-11.648605548021701</v>
      </c>
      <c r="Q559" s="77">
        <v>-11.6486055480216</v>
      </c>
      <c r="R559" s="77">
        <v>0</v>
      </c>
      <c r="S559" s="77">
        <v>8.2228146795321408E-3</v>
      </c>
      <c r="T559" s="77" t="s">
        <v>153</v>
      </c>
      <c r="U559" s="105">
        <v>-1.4340265200137201</v>
      </c>
      <c r="V559" s="105">
        <v>-0.69003842490364198</v>
      </c>
      <c r="W559" s="101">
        <v>-0.74390825155143103</v>
      </c>
    </row>
    <row r="560" spans="2:23" x14ac:dyDescent="0.35">
      <c r="B560" s="55" t="s">
        <v>114</v>
      </c>
      <c r="C560" s="76" t="s">
        <v>137</v>
      </c>
      <c r="D560" s="55" t="s">
        <v>62</v>
      </c>
      <c r="E560" s="55" t="s">
        <v>190</v>
      </c>
      <c r="F560" s="70">
        <v>63.41</v>
      </c>
      <c r="G560" s="77">
        <v>54850</v>
      </c>
      <c r="H560" s="77">
        <v>63.4</v>
      </c>
      <c r="I560" s="77">
        <v>1</v>
      </c>
      <c r="J560" s="77">
        <v>-2.15865812983174</v>
      </c>
      <c r="K560" s="77">
        <v>3.6812458879760002E-5</v>
      </c>
      <c r="L560" s="77">
        <v>15.8668403251006</v>
      </c>
      <c r="M560" s="77">
        <v>1.9888773130277001E-3</v>
      </c>
      <c r="N560" s="77">
        <v>-18.0254984549324</v>
      </c>
      <c r="O560" s="77">
        <v>-1.95206485414794E-3</v>
      </c>
      <c r="P560" s="77">
        <v>-6.2435351363967202</v>
      </c>
      <c r="Q560" s="77">
        <v>-6.2435351363967202</v>
      </c>
      <c r="R560" s="77">
        <v>0</v>
      </c>
      <c r="S560" s="77">
        <v>3.0795567489542199E-4</v>
      </c>
      <c r="T560" s="77" t="s">
        <v>154</v>
      </c>
      <c r="U560" s="105">
        <v>-0.30402565662653702</v>
      </c>
      <c r="V560" s="105">
        <v>-0.14629393689794701</v>
      </c>
      <c r="W560" s="101">
        <v>-0.157714792224106</v>
      </c>
    </row>
    <row r="561" spans="2:23" x14ac:dyDescent="0.35">
      <c r="B561" s="55" t="s">
        <v>114</v>
      </c>
      <c r="C561" s="76" t="s">
        <v>137</v>
      </c>
      <c r="D561" s="55" t="s">
        <v>62</v>
      </c>
      <c r="E561" s="55" t="s">
        <v>135</v>
      </c>
      <c r="F561" s="70">
        <v>63.27</v>
      </c>
      <c r="G561" s="77">
        <v>54250</v>
      </c>
      <c r="H561" s="77">
        <v>63.25</v>
      </c>
      <c r="I561" s="77">
        <v>1</v>
      </c>
      <c r="J561" s="77">
        <v>-9.4648316398901997</v>
      </c>
      <c r="K561" s="77">
        <v>1.21832931641195E-3</v>
      </c>
      <c r="L561" s="77">
        <v>8.0849334762448706</v>
      </c>
      <c r="M561" s="77">
        <v>8.88979630688148E-4</v>
      </c>
      <c r="N561" s="77">
        <v>-17.549765116135099</v>
      </c>
      <c r="O561" s="77">
        <v>3.2934968572379903E-4</v>
      </c>
      <c r="P561" s="77">
        <v>-3.3932068702958</v>
      </c>
      <c r="Q561" s="77">
        <v>-3.3932068702957898</v>
      </c>
      <c r="R561" s="77">
        <v>0</v>
      </c>
      <c r="S561" s="77">
        <v>1.5658839895886701E-4</v>
      </c>
      <c r="T561" s="77" t="s">
        <v>153</v>
      </c>
      <c r="U561" s="105">
        <v>-0.33016064120386801</v>
      </c>
      <c r="V561" s="105">
        <v>-0.158869815614925</v>
      </c>
      <c r="W561" s="101">
        <v>-0.17127244294388499</v>
      </c>
    </row>
    <row r="562" spans="2:23" x14ac:dyDescent="0.35">
      <c r="B562" s="55" t="s">
        <v>114</v>
      </c>
      <c r="C562" s="76" t="s">
        <v>137</v>
      </c>
      <c r="D562" s="55" t="s">
        <v>62</v>
      </c>
      <c r="E562" s="55" t="s">
        <v>191</v>
      </c>
      <c r="F562" s="70">
        <v>63.17</v>
      </c>
      <c r="G562" s="77">
        <v>54250</v>
      </c>
      <c r="H562" s="77">
        <v>63.25</v>
      </c>
      <c r="I562" s="77">
        <v>1</v>
      </c>
      <c r="J562" s="77">
        <v>9.4681391388782892</v>
      </c>
      <c r="K562" s="77">
        <v>5.3966686569401597E-3</v>
      </c>
      <c r="L562" s="77">
        <v>-8.0825226385446491</v>
      </c>
      <c r="M562" s="77">
        <v>3.9326957665957304E-3</v>
      </c>
      <c r="N562" s="77">
        <v>17.550661777422899</v>
      </c>
      <c r="O562" s="77">
        <v>1.4639728903444299E-3</v>
      </c>
      <c r="P562" s="77">
        <v>3.39320687029557</v>
      </c>
      <c r="Q562" s="77">
        <v>3.3932068702955598</v>
      </c>
      <c r="R562" s="77">
        <v>0</v>
      </c>
      <c r="S562" s="77">
        <v>6.93133942450186E-4</v>
      </c>
      <c r="T562" s="77" t="s">
        <v>153</v>
      </c>
      <c r="U562" s="105">
        <v>-1.31151521579513</v>
      </c>
      <c r="V562" s="105">
        <v>-0.63108727845268098</v>
      </c>
      <c r="W562" s="101">
        <v>-0.68035491495367495</v>
      </c>
    </row>
    <row r="563" spans="2:23" x14ac:dyDescent="0.35">
      <c r="B563" s="55" t="s">
        <v>114</v>
      </c>
      <c r="C563" s="76" t="s">
        <v>137</v>
      </c>
      <c r="D563" s="55" t="s">
        <v>62</v>
      </c>
      <c r="E563" s="55" t="s">
        <v>192</v>
      </c>
      <c r="F563" s="70">
        <v>63.38</v>
      </c>
      <c r="G563" s="77">
        <v>53550</v>
      </c>
      <c r="H563" s="77">
        <v>63.33</v>
      </c>
      <c r="I563" s="77">
        <v>1</v>
      </c>
      <c r="J563" s="77">
        <v>-11.9395911907094</v>
      </c>
      <c r="K563" s="77">
        <v>2.5232029290824E-3</v>
      </c>
      <c r="L563" s="77">
        <v>14.906178695963799</v>
      </c>
      <c r="M563" s="77">
        <v>3.9328366906932902E-3</v>
      </c>
      <c r="N563" s="77">
        <v>-26.8457698866732</v>
      </c>
      <c r="O563" s="77">
        <v>-1.40963376161089E-3</v>
      </c>
      <c r="P563" s="77">
        <v>-12.4956601681229</v>
      </c>
      <c r="Q563" s="77">
        <v>-12.4956601681229</v>
      </c>
      <c r="R563" s="77">
        <v>0</v>
      </c>
      <c r="S563" s="77">
        <v>2.7637049577586901E-3</v>
      </c>
      <c r="T563" s="77" t="s">
        <v>153</v>
      </c>
      <c r="U563" s="105">
        <v>-1.43159584130063</v>
      </c>
      <c r="V563" s="105">
        <v>-0.68886880796335304</v>
      </c>
      <c r="W563" s="101">
        <v>-0.74264732511366505</v>
      </c>
    </row>
    <row r="564" spans="2:23" x14ac:dyDescent="0.35">
      <c r="B564" s="55" t="s">
        <v>114</v>
      </c>
      <c r="C564" s="76" t="s">
        <v>137</v>
      </c>
      <c r="D564" s="55" t="s">
        <v>62</v>
      </c>
      <c r="E564" s="55" t="s">
        <v>193</v>
      </c>
      <c r="F564" s="70">
        <v>62.5</v>
      </c>
      <c r="G564" s="77">
        <v>58200</v>
      </c>
      <c r="H564" s="77">
        <v>62.05</v>
      </c>
      <c r="I564" s="77">
        <v>1</v>
      </c>
      <c r="J564" s="77">
        <v>-22.7759569669273</v>
      </c>
      <c r="K564" s="77">
        <v>9.1298981973641294E-2</v>
      </c>
      <c r="L564" s="77">
        <v>41.686392905796602</v>
      </c>
      <c r="M564" s="77">
        <v>0.305844942215376</v>
      </c>
      <c r="N564" s="77">
        <v>-64.462349872724005</v>
      </c>
      <c r="O564" s="77">
        <v>-0.214545960241734</v>
      </c>
      <c r="P564" s="77">
        <v>-22.282840399648101</v>
      </c>
      <c r="Q564" s="77">
        <v>-22.282840399647998</v>
      </c>
      <c r="R564" s="77">
        <v>0</v>
      </c>
      <c r="S564" s="77">
        <v>8.7388395824609097E-2</v>
      </c>
      <c r="T564" s="77" t="s">
        <v>154</v>
      </c>
      <c r="U564" s="105">
        <v>-42.368907116779901</v>
      </c>
      <c r="V564" s="105">
        <v>-20.3874708896399</v>
      </c>
      <c r="W564" s="101">
        <v>-21.979077216150099</v>
      </c>
    </row>
    <row r="565" spans="2:23" x14ac:dyDescent="0.35">
      <c r="B565" s="55" t="s">
        <v>114</v>
      </c>
      <c r="C565" s="76" t="s">
        <v>137</v>
      </c>
      <c r="D565" s="55" t="s">
        <v>62</v>
      </c>
      <c r="E565" s="55" t="s">
        <v>194</v>
      </c>
      <c r="F565" s="70">
        <v>63.51</v>
      </c>
      <c r="G565" s="77">
        <v>53000</v>
      </c>
      <c r="H565" s="77">
        <v>63.57</v>
      </c>
      <c r="I565" s="77">
        <v>1</v>
      </c>
      <c r="J565" s="77">
        <v>27.357545076009501</v>
      </c>
      <c r="K565" s="77">
        <v>1.8501319938323199E-2</v>
      </c>
      <c r="L565" s="77">
        <v>62.434196169014498</v>
      </c>
      <c r="M565" s="77">
        <v>9.6359273203418597E-2</v>
      </c>
      <c r="N565" s="77">
        <v>-35.076651093004998</v>
      </c>
      <c r="O565" s="77">
        <v>-7.78579532650953E-2</v>
      </c>
      <c r="P565" s="77">
        <v>-15.2309906050564</v>
      </c>
      <c r="Q565" s="77">
        <v>-15.2309906050563</v>
      </c>
      <c r="R565" s="77">
        <v>0</v>
      </c>
      <c r="S565" s="77">
        <v>5.73462160933573E-3</v>
      </c>
      <c r="T565" s="77" t="s">
        <v>154</v>
      </c>
      <c r="U565" s="105">
        <v>-2.8424952848837801</v>
      </c>
      <c r="V565" s="105">
        <v>-1.3677787278009701</v>
      </c>
      <c r="W565" s="101">
        <v>-1.4745582929671599</v>
      </c>
    </row>
    <row r="566" spans="2:23" x14ac:dyDescent="0.35">
      <c r="B566" s="55" t="s">
        <v>114</v>
      </c>
      <c r="C566" s="76" t="s">
        <v>137</v>
      </c>
      <c r="D566" s="55" t="s">
        <v>62</v>
      </c>
      <c r="E566" s="55" t="s">
        <v>195</v>
      </c>
      <c r="F566" s="70">
        <v>63.31</v>
      </c>
      <c r="G566" s="77">
        <v>56100</v>
      </c>
      <c r="H566" s="77">
        <v>63.37</v>
      </c>
      <c r="I566" s="77">
        <v>1</v>
      </c>
      <c r="J566" s="77">
        <v>5.8824204540721103</v>
      </c>
      <c r="K566" s="77">
        <v>2.6505798725240202E-3</v>
      </c>
      <c r="L566" s="77">
        <v>23.505063145592899</v>
      </c>
      <c r="M566" s="77">
        <v>4.23205803004384E-2</v>
      </c>
      <c r="N566" s="77">
        <v>-17.622642691520799</v>
      </c>
      <c r="O566" s="77">
        <v>-3.9670000427914402E-2</v>
      </c>
      <c r="P566" s="77">
        <v>-22.540253928355799</v>
      </c>
      <c r="Q566" s="77">
        <v>-22.540253928355799</v>
      </c>
      <c r="R566" s="77">
        <v>0</v>
      </c>
      <c r="S566" s="77">
        <v>3.8917629412054601E-2</v>
      </c>
      <c r="T566" s="77" t="s">
        <v>153</v>
      </c>
      <c r="U566" s="105">
        <v>-1.45533926561293</v>
      </c>
      <c r="V566" s="105">
        <v>-0.70029389312434798</v>
      </c>
      <c r="W566" s="101">
        <v>-0.75496434228140996</v>
      </c>
    </row>
    <row r="567" spans="2:23" x14ac:dyDescent="0.35">
      <c r="B567" s="55" t="s">
        <v>114</v>
      </c>
      <c r="C567" s="76" t="s">
        <v>137</v>
      </c>
      <c r="D567" s="55" t="s">
        <v>62</v>
      </c>
      <c r="E567" s="55" t="s">
        <v>136</v>
      </c>
      <c r="F567" s="70">
        <v>63.39</v>
      </c>
      <c r="G567" s="77">
        <v>56100</v>
      </c>
      <c r="H567" s="77">
        <v>63.37</v>
      </c>
      <c r="I567" s="77">
        <v>1</v>
      </c>
      <c r="J567" s="77">
        <v>-0.47957653739605099</v>
      </c>
      <c r="K567" s="77">
        <v>1.9020475286759E-5</v>
      </c>
      <c r="L567" s="77">
        <v>-26.861922160273998</v>
      </c>
      <c r="M567" s="77">
        <v>5.9673248699359999E-2</v>
      </c>
      <c r="N567" s="77">
        <v>26.382345622877899</v>
      </c>
      <c r="O567" s="77">
        <v>-5.9654228224073298E-2</v>
      </c>
      <c r="P567" s="77">
        <v>24.384256380193399</v>
      </c>
      <c r="Q567" s="77">
        <v>24.3842563801933</v>
      </c>
      <c r="R567" s="77">
        <v>0</v>
      </c>
      <c r="S567" s="77">
        <v>4.91727550270806E-2</v>
      </c>
      <c r="T567" s="77" t="s">
        <v>153</v>
      </c>
      <c r="U567" s="105">
        <v>-3.2532380723841201</v>
      </c>
      <c r="V567" s="105">
        <v>-1.5654238216480101</v>
      </c>
      <c r="W567" s="101">
        <v>-1.6876331173321999</v>
      </c>
    </row>
    <row r="568" spans="2:23" x14ac:dyDescent="0.35">
      <c r="B568" s="55" t="s">
        <v>114</v>
      </c>
      <c r="C568" s="76" t="s">
        <v>137</v>
      </c>
      <c r="D568" s="55" t="s">
        <v>62</v>
      </c>
      <c r="E568" s="55" t="s">
        <v>196</v>
      </c>
      <c r="F568" s="70">
        <v>62.93</v>
      </c>
      <c r="G568" s="77">
        <v>58054</v>
      </c>
      <c r="H568" s="77">
        <v>62.84</v>
      </c>
      <c r="I568" s="77">
        <v>1</v>
      </c>
      <c r="J568" s="77">
        <v>-15.174884579753</v>
      </c>
      <c r="K568" s="77">
        <v>1.2941574256896E-2</v>
      </c>
      <c r="L568" s="77">
        <v>-14.489994054943001</v>
      </c>
      <c r="M568" s="77">
        <v>1.17997479374304E-2</v>
      </c>
      <c r="N568" s="77">
        <v>-0.68489052480998602</v>
      </c>
      <c r="O568" s="77">
        <v>1.14182631946563E-3</v>
      </c>
      <c r="P568" s="77">
        <v>-0.288496641106542</v>
      </c>
      <c r="Q568" s="77">
        <v>-0.288496641106542</v>
      </c>
      <c r="R568" s="77">
        <v>0</v>
      </c>
      <c r="S568" s="77">
        <v>4.6775435304520003E-6</v>
      </c>
      <c r="T568" s="77" t="s">
        <v>153</v>
      </c>
      <c r="U568" s="105">
        <v>1.01636008667E-2</v>
      </c>
      <c r="V568" s="105">
        <v>-4.8906174575765998E-3</v>
      </c>
      <c r="W568" s="101">
        <v>1.50558339178212E-2</v>
      </c>
    </row>
    <row r="569" spans="2:23" x14ac:dyDescent="0.35">
      <c r="B569" s="55" t="s">
        <v>114</v>
      </c>
      <c r="C569" s="76" t="s">
        <v>137</v>
      </c>
      <c r="D569" s="55" t="s">
        <v>62</v>
      </c>
      <c r="E569" s="55" t="s">
        <v>196</v>
      </c>
      <c r="F569" s="70">
        <v>62.93</v>
      </c>
      <c r="G569" s="77">
        <v>58104</v>
      </c>
      <c r="H569" s="77">
        <v>62.77</v>
      </c>
      <c r="I569" s="77">
        <v>1</v>
      </c>
      <c r="J569" s="77">
        <v>-16.882542230657101</v>
      </c>
      <c r="K569" s="77">
        <v>2.5480808755991E-2</v>
      </c>
      <c r="L569" s="77">
        <v>-16.197998681096301</v>
      </c>
      <c r="M569" s="77">
        <v>2.3456339417788099E-2</v>
      </c>
      <c r="N569" s="77">
        <v>-0.68454354956084795</v>
      </c>
      <c r="O569" s="77">
        <v>2.0244693382029302E-3</v>
      </c>
      <c r="P569" s="77">
        <v>-0.28819111117208501</v>
      </c>
      <c r="Q569" s="77">
        <v>-0.28819111117208401</v>
      </c>
      <c r="R569" s="77">
        <v>0</v>
      </c>
      <c r="S569" s="77">
        <v>7.4250380203389999E-6</v>
      </c>
      <c r="T569" s="77" t="s">
        <v>153</v>
      </c>
      <c r="U569" s="105">
        <v>1.7710929976320899E-2</v>
      </c>
      <c r="V569" s="105">
        <v>-8.5223125610830505E-3</v>
      </c>
      <c r="W569" s="101">
        <v>2.62360578451394E-2</v>
      </c>
    </row>
    <row r="570" spans="2:23" x14ac:dyDescent="0.35">
      <c r="B570" s="55" t="s">
        <v>114</v>
      </c>
      <c r="C570" s="76" t="s">
        <v>137</v>
      </c>
      <c r="D570" s="55" t="s">
        <v>62</v>
      </c>
      <c r="E570" s="55" t="s">
        <v>197</v>
      </c>
      <c r="F570" s="70">
        <v>62.84</v>
      </c>
      <c r="G570" s="77">
        <v>58104</v>
      </c>
      <c r="H570" s="77">
        <v>62.77</v>
      </c>
      <c r="I570" s="77">
        <v>1</v>
      </c>
      <c r="J570" s="77">
        <v>-19.8087084130512</v>
      </c>
      <c r="K570" s="77">
        <v>1.3105656628375701E-2</v>
      </c>
      <c r="L570" s="77">
        <v>-19.122800780353</v>
      </c>
      <c r="M570" s="77">
        <v>1.22137624234813E-2</v>
      </c>
      <c r="N570" s="77">
        <v>-0.68590763269822697</v>
      </c>
      <c r="O570" s="77">
        <v>8.9189420489445097E-4</v>
      </c>
      <c r="P570" s="77">
        <v>-0.28849664110825701</v>
      </c>
      <c r="Q570" s="77">
        <v>-0.28849664110825701</v>
      </c>
      <c r="R570" s="77">
        <v>0</v>
      </c>
      <c r="S570" s="77">
        <v>2.779892418487E-6</v>
      </c>
      <c r="T570" s="77" t="s">
        <v>153</v>
      </c>
      <c r="U570" s="105">
        <v>8.0018812495199192E-3</v>
      </c>
      <c r="V570" s="105">
        <v>-3.8504207953084799E-3</v>
      </c>
      <c r="W570" s="101">
        <v>1.18535740140705E-2</v>
      </c>
    </row>
    <row r="571" spans="2:23" x14ac:dyDescent="0.35">
      <c r="B571" s="55" t="s">
        <v>114</v>
      </c>
      <c r="C571" s="76" t="s">
        <v>137</v>
      </c>
      <c r="D571" s="55" t="s">
        <v>62</v>
      </c>
      <c r="E571" s="55" t="s">
        <v>198</v>
      </c>
      <c r="F571" s="70">
        <v>61.88</v>
      </c>
      <c r="G571" s="77">
        <v>58200</v>
      </c>
      <c r="H571" s="77">
        <v>62.05</v>
      </c>
      <c r="I571" s="77">
        <v>1</v>
      </c>
      <c r="J571" s="77">
        <v>53.991620151617099</v>
      </c>
      <c r="K571" s="77">
        <v>0.119227387405797</v>
      </c>
      <c r="L571" s="77">
        <v>-10.4208496851776</v>
      </c>
      <c r="M571" s="77">
        <v>4.4414990237876201E-3</v>
      </c>
      <c r="N571" s="77">
        <v>64.412469836794699</v>
      </c>
      <c r="O571" s="77">
        <v>0.114785888382009</v>
      </c>
      <c r="P571" s="77">
        <v>22.282840399648801</v>
      </c>
      <c r="Q571" s="77">
        <v>22.282840399648698</v>
      </c>
      <c r="R571" s="77">
        <v>0</v>
      </c>
      <c r="S571" s="77">
        <v>2.0307871529697399E-2</v>
      </c>
      <c r="T571" s="77" t="s">
        <v>153</v>
      </c>
      <c r="U571" s="105">
        <v>-3.83741229866353</v>
      </c>
      <c r="V571" s="105">
        <v>-1.84652229322112</v>
      </c>
      <c r="W571" s="101">
        <v>-1.99067634645517</v>
      </c>
    </row>
    <row r="572" spans="2:23" x14ac:dyDescent="0.35">
      <c r="B572" s="55" t="s">
        <v>114</v>
      </c>
      <c r="C572" s="76" t="s">
        <v>137</v>
      </c>
      <c r="D572" s="55" t="s">
        <v>62</v>
      </c>
      <c r="E572" s="55" t="s">
        <v>198</v>
      </c>
      <c r="F572" s="70">
        <v>61.88</v>
      </c>
      <c r="G572" s="77">
        <v>58300</v>
      </c>
      <c r="H572" s="77">
        <v>61.72</v>
      </c>
      <c r="I572" s="77">
        <v>1</v>
      </c>
      <c r="J572" s="77">
        <v>-31.828216175864</v>
      </c>
      <c r="K572" s="77">
        <v>3.8394039573132401E-2</v>
      </c>
      <c r="L572" s="77">
        <v>-13.0496483771574</v>
      </c>
      <c r="M572" s="77">
        <v>6.4541169328862502E-3</v>
      </c>
      <c r="N572" s="77">
        <v>-18.7785677987066</v>
      </c>
      <c r="O572" s="77">
        <v>3.1939922640246199E-2</v>
      </c>
      <c r="P572" s="77">
        <v>-27.533078250340498</v>
      </c>
      <c r="Q572" s="77">
        <v>-27.533078250340498</v>
      </c>
      <c r="R572" s="77">
        <v>0</v>
      </c>
      <c r="S572" s="77">
        <v>2.8730868081902301E-2</v>
      </c>
      <c r="T572" s="77" t="s">
        <v>153</v>
      </c>
      <c r="U572" s="105">
        <v>-1.03068362862591</v>
      </c>
      <c r="V572" s="105">
        <v>-0.49595408295809201</v>
      </c>
      <c r="W572" s="101">
        <v>-0.53467215938687396</v>
      </c>
    </row>
    <row r="573" spans="2:23" x14ac:dyDescent="0.35">
      <c r="B573" s="55" t="s">
        <v>114</v>
      </c>
      <c r="C573" s="76" t="s">
        <v>137</v>
      </c>
      <c r="D573" s="55" t="s">
        <v>62</v>
      </c>
      <c r="E573" s="55" t="s">
        <v>198</v>
      </c>
      <c r="F573" s="70">
        <v>61.88</v>
      </c>
      <c r="G573" s="77">
        <v>58500</v>
      </c>
      <c r="H573" s="77">
        <v>61.86</v>
      </c>
      <c r="I573" s="77">
        <v>1</v>
      </c>
      <c r="J573" s="77">
        <v>-61.2633730115177</v>
      </c>
      <c r="K573" s="77">
        <v>1.9516644538291401E-2</v>
      </c>
      <c r="L573" s="77">
        <v>-15.5469781878255</v>
      </c>
      <c r="M573" s="77">
        <v>1.2568843600181501E-3</v>
      </c>
      <c r="N573" s="77">
        <v>-45.716394823692198</v>
      </c>
      <c r="O573" s="77">
        <v>1.8259760178273299E-2</v>
      </c>
      <c r="P573" s="77">
        <v>5.2502378506904197</v>
      </c>
      <c r="Q573" s="77">
        <v>5.2502378506904099</v>
      </c>
      <c r="R573" s="77">
        <v>0</v>
      </c>
      <c r="S573" s="77">
        <v>1.4333798694187599E-4</v>
      </c>
      <c r="T573" s="77" t="s">
        <v>153</v>
      </c>
      <c r="U573" s="105">
        <v>0.21540346575578101</v>
      </c>
      <c r="V573" s="105">
        <v>-0.103649874081465</v>
      </c>
      <c r="W573" s="101">
        <v>0.319087580108322</v>
      </c>
    </row>
    <row r="574" spans="2:23" x14ac:dyDescent="0.35">
      <c r="B574" s="55" t="s">
        <v>114</v>
      </c>
      <c r="C574" s="76" t="s">
        <v>137</v>
      </c>
      <c r="D574" s="55" t="s">
        <v>62</v>
      </c>
      <c r="E574" s="55" t="s">
        <v>199</v>
      </c>
      <c r="F574" s="70">
        <v>61.72</v>
      </c>
      <c r="G574" s="77">
        <v>58305</v>
      </c>
      <c r="H574" s="77">
        <v>61.72</v>
      </c>
      <c r="I574" s="77">
        <v>1</v>
      </c>
      <c r="J574" s="77">
        <v>1.55938E-13</v>
      </c>
      <c r="K574" s="77">
        <v>0</v>
      </c>
      <c r="L574" s="77">
        <v>-1.6836000000000001E-14</v>
      </c>
      <c r="M574" s="77">
        <v>0</v>
      </c>
      <c r="N574" s="77">
        <v>1.7277499999999999E-13</v>
      </c>
      <c r="O574" s="77">
        <v>0</v>
      </c>
      <c r="P574" s="77">
        <v>-7.6655000000000003E-14</v>
      </c>
      <c r="Q574" s="77">
        <v>-7.6655999999999999E-14</v>
      </c>
      <c r="R574" s="77">
        <v>0</v>
      </c>
      <c r="S574" s="77">
        <v>0</v>
      </c>
      <c r="T574" s="77" t="s">
        <v>153</v>
      </c>
      <c r="U574" s="105">
        <v>0</v>
      </c>
      <c r="V574" s="105">
        <v>0</v>
      </c>
      <c r="W574" s="101">
        <v>0</v>
      </c>
    </row>
    <row r="575" spans="2:23" x14ac:dyDescent="0.35">
      <c r="B575" s="55" t="s">
        <v>114</v>
      </c>
      <c r="C575" s="76" t="s">
        <v>137</v>
      </c>
      <c r="D575" s="55" t="s">
        <v>62</v>
      </c>
      <c r="E575" s="55" t="s">
        <v>199</v>
      </c>
      <c r="F575" s="70">
        <v>61.72</v>
      </c>
      <c r="G575" s="77">
        <v>58350</v>
      </c>
      <c r="H575" s="77">
        <v>61.23</v>
      </c>
      <c r="I575" s="77">
        <v>1</v>
      </c>
      <c r="J575" s="77">
        <v>-56.354181574747898</v>
      </c>
      <c r="K575" s="77">
        <v>0.21055512767762499</v>
      </c>
      <c r="L575" s="77">
        <v>-27.961291421976899</v>
      </c>
      <c r="M575" s="77">
        <v>5.1835582132386898E-2</v>
      </c>
      <c r="N575" s="77">
        <v>-28.392890152770999</v>
      </c>
      <c r="O575" s="77">
        <v>0.15871954554523801</v>
      </c>
      <c r="P575" s="77">
        <v>-48.965163554517098</v>
      </c>
      <c r="Q575" s="77">
        <v>-48.965163554517098</v>
      </c>
      <c r="R575" s="77">
        <v>0</v>
      </c>
      <c r="S575" s="77">
        <v>0.15896003413933699</v>
      </c>
      <c r="T575" s="77" t="s">
        <v>153</v>
      </c>
      <c r="U575" s="105">
        <v>-4.1552321124643203</v>
      </c>
      <c r="V575" s="105">
        <v>-1.99945383295035</v>
      </c>
      <c r="W575" s="101">
        <v>-2.1555469249927799</v>
      </c>
    </row>
    <row r="576" spans="2:23" x14ac:dyDescent="0.35">
      <c r="B576" s="55" t="s">
        <v>114</v>
      </c>
      <c r="C576" s="76" t="s">
        <v>137</v>
      </c>
      <c r="D576" s="55" t="s">
        <v>62</v>
      </c>
      <c r="E576" s="55" t="s">
        <v>199</v>
      </c>
      <c r="F576" s="70">
        <v>61.72</v>
      </c>
      <c r="G576" s="77">
        <v>58600</v>
      </c>
      <c r="H576" s="77">
        <v>61.74</v>
      </c>
      <c r="I576" s="77">
        <v>1</v>
      </c>
      <c r="J576" s="77">
        <v>24.400347691482899</v>
      </c>
      <c r="K576" s="77">
        <v>2.2862475550665799E-3</v>
      </c>
      <c r="L576" s="77">
        <v>14.882072961184001</v>
      </c>
      <c r="M576" s="77">
        <v>8.5046820718850003E-4</v>
      </c>
      <c r="N576" s="77">
        <v>9.5182747302988702</v>
      </c>
      <c r="O576" s="77">
        <v>1.4357793478780799E-3</v>
      </c>
      <c r="P576" s="77">
        <v>21.4320853041785</v>
      </c>
      <c r="Q576" s="77">
        <v>21.432085304178401</v>
      </c>
      <c r="R576" s="77">
        <v>0</v>
      </c>
      <c r="S576" s="77">
        <v>1.7638436370646399E-3</v>
      </c>
      <c r="T576" s="77" t="s">
        <v>154</v>
      </c>
      <c r="U576" s="105">
        <v>-0.10173483546149301</v>
      </c>
      <c r="V576" s="105">
        <v>-4.8953728986133302E-2</v>
      </c>
      <c r="W576" s="101">
        <v>-5.2775442095246199E-2</v>
      </c>
    </row>
    <row r="577" spans="2:23" x14ac:dyDescent="0.35">
      <c r="B577" s="55" t="s">
        <v>114</v>
      </c>
      <c r="C577" s="76" t="s">
        <v>137</v>
      </c>
      <c r="D577" s="55" t="s">
        <v>62</v>
      </c>
      <c r="E577" s="55" t="s">
        <v>200</v>
      </c>
      <c r="F577" s="70">
        <v>61.72</v>
      </c>
      <c r="G577" s="77">
        <v>58300</v>
      </c>
      <c r="H577" s="77">
        <v>61.72</v>
      </c>
      <c r="I577" s="77">
        <v>2</v>
      </c>
      <c r="J577" s="77">
        <v>-1.2954899999999999E-13</v>
      </c>
      <c r="K577" s="77">
        <v>0</v>
      </c>
      <c r="L577" s="77">
        <v>1.721E-15</v>
      </c>
      <c r="M577" s="77">
        <v>0</v>
      </c>
      <c r="N577" s="77">
        <v>-1.3127000000000001E-13</v>
      </c>
      <c r="O577" s="77">
        <v>0</v>
      </c>
      <c r="P577" s="77">
        <v>4.1070000000000002E-14</v>
      </c>
      <c r="Q577" s="77">
        <v>4.1070000000000002E-14</v>
      </c>
      <c r="R577" s="77">
        <v>0</v>
      </c>
      <c r="S577" s="77">
        <v>0</v>
      </c>
      <c r="T577" s="77" t="s">
        <v>153</v>
      </c>
      <c r="U577" s="105">
        <v>0</v>
      </c>
      <c r="V577" s="105">
        <v>0</v>
      </c>
      <c r="W577" s="101">
        <v>0</v>
      </c>
    </row>
    <row r="578" spans="2:23" x14ac:dyDescent="0.35">
      <c r="B578" s="55" t="s">
        <v>114</v>
      </c>
      <c r="C578" s="76" t="s">
        <v>137</v>
      </c>
      <c r="D578" s="55" t="s">
        <v>62</v>
      </c>
      <c r="E578" s="55" t="s">
        <v>201</v>
      </c>
      <c r="F578" s="70">
        <v>62.2</v>
      </c>
      <c r="G578" s="77">
        <v>58500</v>
      </c>
      <c r="H578" s="77">
        <v>61.86</v>
      </c>
      <c r="I578" s="77">
        <v>1</v>
      </c>
      <c r="J578" s="77">
        <v>-165.21755538667401</v>
      </c>
      <c r="K578" s="77">
        <v>0.38488545257207502</v>
      </c>
      <c r="L578" s="77">
        <v>-57.605488983286101</v>
      </c>
      <c r="M578" s="77">
        <v>4.6789332290149303E-2</v>
      </c>
      <c r="N578" s="77">
        <v>-107.612066403388</v>
      </c>
      <c r="O578" s="77">
        <v>0.33809612028192598</v>
      </c>
      <c r="P578" s="77">
        <v>-26.682323154868499</v>
      </c>
      <c r="Q578" s="77">
        <v>-26.682323154868499</v>
      </c>
      <c r="R578" s="77">
        <v>0</v>
      </c>
      <c r="S578" s="77">
        <v>1.00384438020658E-2</v>
      </c>
      <c r="T578" s="77" t="s">
        <v>153</v>
      </c>
      <c r="U578" s="105">
        <v>-15.616000236064201</v>
      </c>
      <c r="V578" s="105">
        <v>-7.51425448260576</v>
      </c>
      <c r="W578" s="101">
        <v>-8.1008762876478002</v>
      </c>
    </row>
    <row r="579" spans="2:23" x14ac:dyDescent="0.35">
      <c r="B579" s="55" t="s">
        <v>114</v>
      </c>
      <c r="C579" s="76" t="s">
        <v>137</v>
      </c>
      <c r="D579" s="55" t="s">
        <v>62</v>
      </c>
      <c r="E579" s="55" t="s">
        <v>202</v>
      </c>
      <c r="F579" s="70">
        <v>61.86</v>
      </c>
      <c r="G579" s="77">
        <v>58600</v>
      </c>
      <c r="H579" s="77">
        <v>61.74</v>
      </c>
      <c r="I579" s="77">
        <v>1</v>
      </c>
      <c r="J579" s="77">
        <v>-17.281480425122599</v>
      </c>
      <c r="K579" s="77">
        <v>1.3648285151754E-2</v>
      </c>
      <c r="L579" s="77">
        <v>-7.7693684305650903</v>
      </c>
      <c r="M579" s="77">
        <v>2.7585930215106701E-3</v>
      </c>
      <c r="N579" s="77">
        <v>-9.5121119945575199</v>
      </c>
      <c r="O579" s="77">
        <v>1.0889692130243401E-2</v>
      </c>
      <c r="P579" s="77">
        <v>-21.432085304177601</v>
      </c>
      <c r="Q579" s="77">
        <v>-21.432085304177502</v>
      </c>
      <c r="R579" s="77">
        <v>0</v>
      </c>
      <c r="S579" s="77">
        <v>2.09915766181893E-2</v>
      </c>
      <c r="T579" s="77" t="s">
        <v>154</v>
      </c>
      <c r="U579" s="105">
        <v>-0.46847046569783701</v>
      </c>
      <c r="V579" s="105">
        <v>-0.22542304326486001</v>
      </c>
      <c r="W579" s="101">
        <v>-0.243021338989899</v>
      </c>
    </row>
    <row r="580" spans="2:23" x14ac:dyDescent="0.35">
      <c r="B580" s="55" t="s">
        <v>114</v>
      </c>
      <c r="C580" s="76" t="s">
        <v>115</v>
      </c>
      <c r="D580" s="55" t="s">
        <v>63</v>
      </c>
      <c r="E580" s="55" t="s">
        <v>116</v>
      </c>
      <c r="F580" s="70">
        <v>64.2</v>
      </c>
      <c r="G580" s="77">
        <v>50050</v>
      </c>
      <c r="H580" s="77">
        <v>62.29</v>
      </c>
      <c r="I580" s="77">
        <v>1</v>
      </c>
      <c r="J580" s="77">
        <v>-81.7910896430744</v>
      </c>
      <c r="K580" s="77">
        <v>1.2242301691352599</v>
      </c>
      <c r="L580" s="77">
        <v>14.6535600464327</v>
      </c>
      <c r="M580" s="77">
        <v>3.9295008432297003E-2</v>
      </c>
      <c r="N580" s="77">
        <v>-96.444649689507102</v>
      </c>
      <c r="O580" s="77">
        <v>1.1849351607029599</v>
      </c>
      <c r="P580" s="77">
        <v>-38.900307147208601</v>
      </c>
      <c r="Q580" s="77">
        <v>-38.900307147208601</v>
      </c>
      <c r="R580" s="77">
        <v>0</v>
      </c>
      <c r="S580" s="77">
        <v>0.27692180299493202</v>
      </c>
      <c r="T580" s="77" t="s">
        <v>131</v>
      </c>
      <c r="U580" s="105">
        <v>-108.76499030673401</v>
      </c>
      <c r="V580" s="105">
        <v>-48.852646105962997</v>
      </c>
      <c r="W580" s="101">
        <v>-59.911512557565601</v>
      </c>
    </row>
    <row r="581" spans="2:23" x14ac:dyDescent="0.35">
      <c r="B581" s="55" t="s">
        <v>114</v>
      </c>
      <c r="C581" s="76" t="s">
        <v>115</v>
      </c>
      <c r="D581" s="55" t="s">
        <v>63</v>
      </c>
      <c r="E581" s="55" t="s">
        <v>132</v>
      </c>
      <c r="F581" s="70">
        <v>63.34</v>
      </c>
      <c r="G581" s="77">
        <v>56050</v>
      </c>
      <c r="H581" s="77">
        <v>63.26</v>
      </c>
      <c r="I581" s="77">
        <v>1</v>
      </c>
      <c r="J581" s="77">
        <v>-20.281125990215301</v>
      </c>
      <c r="K581" s="77">
        <v>1.3162370285791499E-2</v>
      </c>
      <c r="L581" s="77">
        <v>-41.593482883979803</v>
      </c>
      <c r="M581" s="77">
        <v>5.5360570189437602E-2</v>
      </c>
      <c r="N581" s="77">
        <v>21.312356893764601</v>
      </c>
      <c r="O581" s="77">
        <v>-4.2198199903645997E-2</v>
      </c>
      <c r="P581" s="77">
        <v>16.627540937084099</v>
      </c>
      <c r="Q581" s="77">
        <v>16.627540937084099</v>
      </c>
      <c r="R581" s="77">
        <v>0</v>
      </c>
      <c r="S581" s="77">
        <v>8.8472037636610507E-3</v>
      </c>
      <c r="T581" s="77" t="s">
        <v>131</v>
      </c>
      <c r="U581" s="105">
        <v>-0.98850636694421701</v>
      </c>
      <c r="V581" s="105">
        <v>-0.44399536635482001</v>
      </c>
      <c r="W581" s="101">
        <v>-0.54450344223259795</v>
      </c>
    </row>
    <row r="582" spans="2:23" x14ac:dyDescent="0.35">
      <c r="B582" s="55" t="s">
        <v>114</v>
      </c>
      <c r="C582" s="76" t="s">
        <v>115</v>
      </c>
      <c r="D582" s="55" t="s">
        <v>63</v>
      </c>
      <c r="E582" s="55" t="s">
        <v>118</v>
      </c>
      <c r="F582" s="70">
        <v>62.29</v>
      </c>
      <c r="G582" s="77">
        <v>51450</v>
      </c>
      <c r="H582" s="77">
        <v>63.13</v>
      </c>
      <c r="I582" s="77">
        <v>10</v>
      </c>
      <c r="J582" s="77">
        <v>32.4209250567962</v>
      </c>
      <c r="K582" s="77">
        <v>0.18331469694029601</v>
      </c>
      <c r="L582" s="77">
        <v>70.618375630173801</v>
      </c>
      <c r="M582" s="77">
        <v>0.86972494792677002</v>
      </c>
      <c r="N582" s="77">
        <v>-38.197450573377601</v>
      </c>
      <c r="O582" s="77">
        <v>-0.68641025098647401</v>
      </c>
      <c r="P582" s="77">
        <v>-17.241126239678401</v>
      </c>
      <c r="Q582" s="77">
        <v>-17.241126239678401</v>
      </c>
      <c r="R582" s="77">
        <v>0</v>
      </c>
      <c r="S582" s="77">
        <v>5.18415220917849E-2</v>
      </c>
      <c r="T582" s="77" t="s">
        <v>133</v>
      </c>
      <c r="U582" s="105">
        <v>-10.9589283577244</v>
      </c>
      <c r="V582" s="105">
        <v>-4.9222883875655201</v>
      </c>
      <c r="W582" s="101">
        <v>-6.0365561755639501</v>
      </c>
    </row>
    <row r="583" spans="2:23" x14ac:dyDescent="0.35">
      <c r="B583" s="55" t="s">
        <v>114</v>
      </c>
      <c r="C583" s="76" t="s">
        <v>115</v>
      </c>
      <c r="D583" s="55" t="s">
        <v>63</v>
      </c>
      <c r="E583" s="55" t="s">
        <v>134</v>
      </c>
      <c r="F583" s="70">
        <v>63.13</v>
      </c>
      <c r="G583" s="77">
        <v>54000</v>
      </c>
      <c r="H583" s="77">
        <v>63.26</v>
      </c>
      <c r="I583" s="77">
        <v>10</v>
      </c>
      <c r="J583" s="77">
        <v>17.006249744600598</v>
      </c>
      <c r="K583" s="77">
        <v>1.3835927453174799E-2</v>
      </c>
      <c r="L583" s="77">
        <v>54.795591995114201</v>
      </c>
      <c r="M583" s="77">
        <v>0.143642322196226</v>
      </c>
      <c r="N583" s="77">
        <v>-37.789342250513599</v>
      </c>
      <c r="O583" s="77">
        <v>-0.129806394743051</v>
      </c>
      <c r="P583" s="77">
        <v>-17.241126239677801</v>
      </c>
      <c r="Q583" s="77">
        <v>-17.241126239677701</v>
      </c>
      <c r="R583" s="77">
        <v>0</v>
      </c>
      <c r="S583" s="77">
        <v>1.4220747803158299E-2</v>
      </c>
      <c r="T583" s="77" t="s">
        <v>133</v>
      </c>
      <c r="U583" s="105">
        <v>-3.2905006232205101</v>
      </c>
      <c r="V583" s="105">
        <v>-1.47795409170085</v>
      </c>
      <c r="W583" s="101">
        <v>-1.8125213715625801</v>
      </c>
    </row>
    <row r="584" spans="2:23" x14ac:dyDescent="0.35">
      <c r="B584" s="55" t="s">
        <v>114</v>
      </c>
      <c r="C584" s="76" t="s">
        <v>115</v>
      </c>
      <c r="D584" s="55" t="s">
        <v>63</v>
      </c>
      <c r="E584" s="55" t="s">
        <v>135</v>
      </c>
      <c r="F584" s="70">
        <v>63.26</v>
      </c>
      <c r="G584" s="77">
        <v>56100</v>
      </c>
      <c r="H584" s="77">
        <v>63.27</v>
      </c>
      <c r="I584" s="77">
        <v>10</v>
      </c>
      <c r="J584" s="77">
        <v>-1.9329392823912901</v>
      </c>
      <c r="K584" s="77">
        <v>6.82987280448395E-4</v>
      </c>
      <c r="L584" s="77">
        <v>34.3502396844762</v>
      </c>
      <c r="M584" s="77">
        <v>0.21569284305444</v>
      </c>
      <c r="N584" s="77">
        <v>-36.283178966867503</v>
      </c>
      <c r="O584" s="77">
        <v>-0.21500985577399101</v>
      </c>
      <c r="P584" s="77">
        <v>-25.494809957160101</v>
      </c>
      <c r="Q584" s="77">
        <v>-25.494809957160101</v>
      </c>
      <c r="R584" s="77">
        <v>0</v>
      </c>
      <c r="S584" s="77">
        <v>0.118817319192613</v>
      </c>
      <c r="T584" s="77" t="s">
        <v>133</v>
      </c>
      <c r="U584" s="105">
        <v>-13.239766735872699</v>
      </c>
      <c r="V584" s="105">
        <v>-5.9467447847788</v>
      </c>
      <c r="W584" s="101">
        <v>-7.2929207166615599</v>
      </c>
    </row>
    <row r="585" spans="2:23" x14ac:dyDescent="0.35">
      <c r="B585" s="55" t="s">
        <v>114</v>
      </c>
      <c r="C585" s="76" t="s">
        <v>115</v>
      </c>
      <c r="D585" s="55" t="s">
        <v>63</v>
      </c>
      <c r="E585" s="55" t="s">
        <v>136</v>
      </c>
      <c r="F585" s="70">
        <v>63.26</v>
      </c>
      <c r="G585" s="77">
        <v>56100</v>
      </c>
      <c r="H585" s="77">
        <v>63.27</v>
      </c>
      <c r="I585" s="77">
        <v>10</v>
      </c>
      <c r="J585" s="77">
        <v>3.1218653671115799</v>
      </c>
      <c r="K585" s="77">
        <v>6.9879130965557997E-4</v>
      </c>
      <c r="L585" s="77">
        <v>-24.1584130071952</v>
      </c>
      <c r="M585" s="77">
        <v>4.1846193494179902E-2</v>
      </c>
      <c r="N585" s="77">
        <v>27.2802783743068</v>
      </c>
      <c r="O585" s="77">
        <v>-4.1147402184524298E-2</v>
      </c>
      <c r="P585" s="77">
        <v>23.650622838912501</v>
      </c>
      <c r="Q585" s="77">
        <v>23.650622838912401</v>
      </c>
      <c r="R585" s="77">
        <v>0</v>
      </c>
      <c r="S585" s="77">
        <v>4.0105535579930601E-2</v>
      </c>
      <c r="T585" s="77" t="s">
        <v>133</v>
      </c>
      <c r="U585" s="105">
        <v>-2.8759931829471301</v>
      </c>
      <c r="V585" s="105">
        <v>-1.29177483281565</v>
      </c>
      <c r="W585" s="101">
        <v>-1.58419635959772</v>
      </c>
    </row>
    <row r="586" spans="2:23" x14ac:dyDescent="0.35">
      <c r="B586" s="55" t="s">
        <v>114</v>
      </c>
      <c r="C586" s="76" t="s">
        <v>137</v>
      </c>
      <c r="D586" s="55" t="s">
        <v>63</v>
      </c>
      <c r="E586" s="55" t="s">
        <v>138</v>
      </c>
      <c r="F586" s="70">
        <v>64.02</v>
      </c>
      <c r="G586" s="77">
        <v>50000</v>
      </c>
      <c r="H586" s="77">
        <v>62.2</v>
      </c>
      <c r="I586" s="77">
        <v>1</v>
      </c>
      <c r="J586" s="77">
        <v>-151.55763234361501</v>
      </c>
      <c r="K586" s="77">
        <v>2.1890139273287201</v>
      </c>
      <c r="L586" s="77">
        <v>-14.691344550958901</v>
      </c>
      <c r="M586" s="77">
        <v>2.0569133129338599E-2</v>
      </c>
      <c r="N586" s="77">
        <v>-136.86628779265601</v>
      </c>
      <c r="O586" s="77">
        <v>2.1684447941993801</v>
      </c>
      <c r="P586" s="77">
        <v>-58.099692852805497</v>
      </c>
      <c r="Q586" s="77">
        <v>-58.099692852805497</v>
      </c>
      <c r="R586" s="77">
        <v>0</v>
      </c>
      <c r="S586" s="77">
        <v>0.32169223170396</v>
      </c>
      <c r="T586" s="77" t="s">
        <v>139</v>
      </c>
      <c r="U586" s="105">
        <v>-111.34805323787801</v>
      </c>
      <c r="V586" s="105">
        <v>-50.012849025015797</v>
      </c>
      <c r="W586" s="101">
        <v>-61.334352818938399</v>
      </c>
    </row>
    <row r="587" spans="2:23" x14ac:dyDescent="0.35">
      <c r="B587" s="55" t="s">
        <v>114</v>
      </c>
      <c r="C587" s="76" t="s">
        <v>137</v>
      </c>
      <c r="D587" s="55" t="s">
        <v>63</v>
      </c>
      <c r="E587" s="55" t="s">
        <v>140</v>
      </c>
      <c r="F587" s="70">
        <v>63</v>
      </c>
      <c r="G587" s="77">
        <v>56050</v>
      </c>
      <c r="H587" s="77">
        <v>63.26</v>
      </c>
      <c r="I587" s="77">
        <v>1</v>
      </c>
      <c r="J587" s="77">
        <v>46.049474473764803</v>
      </c>
      <c r="K587" s="77">
        <v>0.106027704965496</v>
      </c>
      <c r="L587" s="77">
        <v>11.9724672662604</v>
      </c>
      <c r="M587" s="77">
        <v>7.1669986220838002E-3</v>
      </c>
      <c r="N587" s="77">
        <v>34.077007207504401</v>
      </c>
      <c r="O587" s="77">
        <v>9.8860706343412E-2</v>
      </c>
      <c r="P587" s="77">
        <v>31.407382382541599</v>
      </c>
      <c r="Q587" s="77">
        <v>31.407382382541499</v>
      </c>
      <c r="R587" s="77">
        <v>0</v>
      </c>
      <c r="S587" s="77">
        <v>4.9321183406159097E-2</v>
      </c>
      <c r="T587" s="77" t="s">
        <v>139</v>
      </c>
      <c r="U587" s="105">
        <v>-2.7920095823293898</v>
      </c>
      <c r="V587" s="105">
        <v>-1.25405294171713</v>
      </c>
      <c r="W587" s="101">
        <v>-1.53793529223726</v>
      </c>
    </row>
    <row r="588" spans="2:23" x14ac:dyDescent="0.35">
      <c r="B588" s="55" t="s">
        <v>114</v>
      </c>
      <c r="C588" s="76" t="s">
        <v>137</v>
      </c>
      <c r="D588" s="55" t="s">
        <v>63</v>
      </c>
      <c r="E588" s="55" t="s">
        <v>151</v>
      </c>
      <c r="F588" s="70">
        <v>60.71</v>
      </c>
      <c r="G588" s="77">
        <v>58350</v>
      </c>
      <c r="H588" s="77">
        <v>61.27</v>
      </c>
      <c r="I588" s="77">
        <v>1</v>
      </c>
      <c r="J588" s="77">
        <v>60.354002758565898</v>
      </c>
      <c r="K588" s="77">
        <v>0.25935352220744601</v>
      </c>
      <c r="L588" s="77">
        <v>29.6210326215236</v>
      </c>
      <c r="M588" s="77">
        <v>6.2471276837854202E-2</v>
      </c>
      <c r="N588" s="77">
        <v>30.732970137042201</v>
      </c>
      <c r="O588" s="77">
        <v>0.19688224536959101</v>
      </c>
      <c r="P588" s="77">
        <v>48.965076680377699</v>
      </c>
      <c r="Q588" s="77">
        <v>48.965076680377699</v>
      </c>
      <c r="R588" s="77">
        <v>0</v>
      </c>
      <c r="S588" s="77">
        <v>0.17070760588324699</v>
      </c>
      <c r="T588" s="77" t="s">
        <v>139</v>
      </c>
      <c r="U588" s="105">
        <v>-5.1618803611108497</v>
      </c>
      <c r="V588" s="105">
        <v>-2.3184989380452801</v>
      </c>
      <c r="W588" s="101">
        <v>-2.8433419540901301</v>
      </c>
    </row>
    <row r="589" spans="2:23" x14ac:dyDescent="0.35">
      <c r="B589" s="55" t="s">
        <v>114</v>
      </c>
      <c r="C589" s="76" t="s">
        <v>137</v>
      </c>
      <c r="D589" s="55" t="s">
        <v>63</v>
      </c>
      <c r="E589" s="55" t="s">
        <v>152</v>
      </c>
      <c r="F589" s="70">
        <v>62.2</v>
      </c>
      <c r="G589" s="77">
        <v>50050</v>
      </c>
      <c r="H589" s="77">
        <v>62.29</v>
      </c>
      <c r="I589" s="77">
        <v>1</v>
      </c>
      <c r="J589" s="77">
        <v>22.038723872001601</v>
      </c>
      <c r="K589" s="77">
        <v>2.81223397595768E-2</v>
      </c>
      <c r="L589" s="77">
        <v>104.709729562704</v>
      </c>
      <c r="M589" s="77">
        <v>0.63482298022898098</v>
      </c>
      <c r="N589" s="77">
        <v>-82.6710056907027</v>
      </c>
      <c r="O589" s="77">
        <v>-0.60670064046940497</v>
      </c>
      <c r="P589" s="77">
        <v>-34.9849966097525</v>
      </c>
      <c r="Q589" s="77">
        <v>-34.9849966097524</v>
      </c>
      <c r="R589" s="77">
        <v>0</v>
      </c>
      <c r="S589" s="77">
        <v>7.0866704292716298E-2</v>
      </c>
      <c r="T589" s="77" t="s">
        <v>153</v>
      </c>
      <c r="U589" s="105">
        <v>-30.323690853855101</v>
      </c>
      <c r="V589" s="105">
        <v>-13.620122924961899</v>
      </c>
      <c r="W589" s="101">
        <v>-16.7033360666791</v>
      </c>
    </row>
    <row r="590" spans="2:23" x14ac:dyDescent="0.35">
      <c r="B590" s="55" t="s">
        <v>114</v>
      </c>
      <c r="C590" s="76" t="s">
        <v>137</v>
      </c>
      <c r="D590" s="55" t="s">
        <v>63</v>
      </c>
      <c r="E590" s="55" t="s">
        <v>152</v>
      </c>
      <c r="F590" s="70">
        <v>62.2</v>
      </c>
      <c r="G590" s="77">
        <v>51150</v>
      </c>
      <c r="H590" s="77">
        <v>61.25</v>
      </c>
      <c r="I590" s="77">
        <v>1</v>
      </c>
      <c r="J590" s="77">
        <v>-227.985629677601</v>
      </c>
      <c r="K590" s="77">
        <v>1.8192106568822299</v>
      </c>
      <c r="L590" s="77">
        <v>-172.62133737740399</v>
      </c>
      <c r="M590" s="77">
        <v>1.04293441412872</v>
      </c>
      <c r="N590" s="77">
        <v>-55.364292300197299</v>
      </c>
      <c r="O590" s="77">
        <v>0.77627624275351004</v>
      </c>
      <c r="P590" s="77">
        <v>-23.114696243053</v>
      </c>
      <c r="Q590" s="77">
        <v>-23.114696243053</v>
      </c>
      <c r="R590" s="77">
        <v>0</v>
      </c>
      <c r="S590" s="77">
        <v>1.87001213843014E-2</v>
      </c>
      <c r="T590" s="77" t="s">
        <v>153</v>
      </c>
      <c r="U590" s="105">
        <v>-4.6804266012272597</v>
      </c>
      <c r="V590" s="105">
        <v>-2.1022502160838501</v>
      </c>
      <c r="W590" s="101">
        <v>-2.5781405974789</v>
      </c>
    </row>
    <row r="591" spans="2:23" x14ac:dyDescent="0.35">
      <c r="B591" s="55" t="s">
        <v>114</v>
      </c>
      <c r="C591" s="76" t="s">
        <v>137</v>
      </c>
      <c r="D591" s="55" t="s">
        <v>63</v>
      </c>
      <c r="E591" s="55" t="s">
        <v>152</v>
      </c>
      <c r="F591" s="70">
        <v>62.2</v>
      </c>
      <c r="G591" s="77">
        <v>51200</v>
      </c>
      <c r="H591" s="77">
        <v>62.2</v>
      </c>
      <c r="I591" s="77">
        <v>1</v>
      </c>
      <c r="J591" s="77">
        <v>1.23926E-13</v>
      </c>
      <c r="K591" s="77">
        <v>0</v>
      </c>
      <c r="L591" s="77">
        <v>1.343864E-12</v>
      </c>
      <c r="M591" s="77">
        <v>0</v>
      </c>
      <c r="N591" s="77">
        <v>-1.219938E-12</v>
      </c>
      <c r="O591" s="77">
        <v>0</v>
      </c>
      <c r="P591" s="77">
        <v>-4.0666399999999999E-13</v>
      </c>
      <c r="Q591" s="77">
        <v>-4.06662E-13</v>
      </c>
      <c r="R591" s="77">
        <v>0</v>
      </c>
      <c r="S591" s="77">
        <v>0</v>
      </c>
      <c r="T591" s="77" t="s">
        <v>154</v>
      </c>
      <c r="U591" s="105">
        <v>0</v>
      </c>
      <c r="V591" s="105">
        <v>0</v>
      </c>
      <c r="W591" s="101">
        <v>0</v>
      </c>
    </row>
    <row r="592" spans="2:23" x14ac:dyDescent="0.35">
      <c r="B592" s="55" t="s">
        <v>114</v>
      </c>
      <c r="C592" s="76" t="s">
        <v>137</v>
      </c>
      <c r="D592" s="55" t="s">
        <v>63</v>
      </c>
      <c r="E592" s="55" t="s">
        <v>118</v>
      </c>
      <c r="F592" s="70">
        <v>62.29</v>
      </c>
      <c r="G592" s="77">
        <v>50054</v>
      </c>
      <c r="H592" s="77">
        <v>62.29</v>
      </c>
      <c r="I592" s="77">
        <v>1</v>
      </c>
      <c r="J592" s="77">
        <v>60.6389001431738</v>
      </c>
      <c r="K592" s="77">
        <v>0</v>
      </c>
      <c r="L592" s="77">
        <v>60.638899871712603</v>
      </c>
      <c r="M592" s="77">
        <v>0</v>
      </c>
      <c r="N592" s="77">
        <v>2.7146124237400002E-7</v>
      </c>
      <c r="O592" s="77">
        <v>0</v>
      </c>
      <c r="P592" s="77">
        <v>1.0627790000000001E-12</v>
      </c>
      <c r="Q592" s="77">
        <v>1.062783E-12</v>
      </c>
      <c r="R592" s="77">
        <v>0</v>
      </c>
      <c r="S592" s="77">
        <v>0</v>
      </c>
      <c r="T592" s="77" t="s">
        <v>153</v>
      </c>
      <c r="U592" s="105">
        <v>0</v>
      </c>
      <c r="V592" s="105">
        <v>0</v>
      </c>
      <c r="W592" s="101">
        <v>0</v>
      </c>
    </row>
    <row r="593" spans="2:23" x14ac:dyDescent="0.35">
      <c r="B593" s="55" t="s">
        <v>114</v>
      </c>
      <c r="C593" s="76" t="s">
        <v>137</v>
      </c>
      <c r="D593" s="55" t="s">
        <v>63</v>
      </c>
      <c r="E593" s="55" t="s">
        <v>118</v>
      </c>
      <c r="F593" s="70">
        <v>62.29</v>
      </c>
      <c r="G593" s="77">
        <v>50100</v>
      </c>
      <c r="H593" s="77">
        <v>62.05</v>
      </c>
      <c r="I593" s="77">
        <v>1</v>
      </c>
      <c r="J593" s="77">
        <v>-226.88871211771601</v>
      </c>
      <c r="K593" s="77">
        <v>0.41028354686089402</v>
      </c>
      <c r="L593" s="77">
        <v>-151.87206712587999</v>
      </c>
      <c r="M593" s="77">
        <v>0.18382904444150899</v>
      </c>
      <c r="N593" s="77">
        <v>-75.0166449918366</v>
      </c>
      <c r="O593" s="77">
        <v>0.226454502419385</v>
      </c>
      <c r="P593" s="77">
        <v>-29.8693380428384</v>
      </c>
      <c r="Q593" s="77">
        <v>-29.869338042838301</v>
      </c>
      <c r="R593" s="77">
        <v>0</v>
      </c>
      <c r="S593" s="77">
        <v>7.1106535202852799E-3</v>
      </c>
      <c r="T593" s="77" t="s">
        <v>153</v>
      </c>
      <c r="U593" s="105">
        <v>-3.9253183826277498</v>
      </c>
      <c r="V593" s="105">
        <v>-1.76308745359094</v>
      </c>
      <c r="W593" s="101">
        <v>-2.1622009151108599</v>
      </c>
    </row>
    <row r="594" spans="2:23" x14ac:dyDescent="0.35">
      <c r="B594" s="55" t="s">
        <v>114</v>
      </c>
      <c r="C594" s="76" t="s">
        <v>137</v>
      </c>
      <c r="D594" s="55" t="s">
        <v>63</v>
      </c>
      <c r="E594" s="55" t="s">
        <v>118</v>
      </c>
      <c r="F594" s="70">
        <v>62.29</v>
      </c>
      <c r="G594" s="77">
        <v>50900</v>
      </c>
      <c r="H594" s="77">
        <v>62.83</v>
      </c>
      <c r="I594" s="77">
        <v>1</v>
      </c>
      <c r="J594" s="77">
        <v>58.196360419575598</v>
      </c>
      <c r="K594" s="77">
        <v>0.238770553809002</v>
      </c>
      <c r="L594" s="77">
        <v>123.73674028222899</v>
      </c>
      <c r="M594" s="77">
        <v>1.07941005314487</v>
      </c>
      <c r="N594" s="77">
        <v>-65.540379862653893</v>
      </c>
      <c r="O594" s="77">
        <v>-0.84063949933586701</v>
      </c>
      <c r="P594" s="77">
        <v>-26.774839474443201</v>
      </c>
      <c r="Q594" s="77">
        <v>-26.774839474443201</v>
      </c>
      <c r="R594" s="77">
        <v>0</v>
      </c>
      <c r="S594" s="77">
        <v>5.0540888036195303E-2</v>
      </c>
      <c r="T594" s="77" t="s">
        <v>153</v>
      </c>
      <c r="U594" s="105">
        <v>-17.198601952618699</v>
      </c>
      <c r="V594" s="105">
        <v>-7.7248865865672496</v>
      </c>
      <c r="W594" s="101">
        <v>-9.4735838614155092</v>
      </c>
    </row>
    <row r="595" spans="2:23" x14ac:dyDescent="0.35">
      <c r="B595" s="55" t="s">
        <v>114</v>
      </c>
      <c r="C595" s="76" t="s">
        <v>137</v>
      </c>
      <c r="D595" s="55" t="s">
        <v>63</v>
      </c>
      <c r="E595" s="55" t="s">
        <v>155</v>
      </c>
      <c r="F595" s="70">
        <v>62.29</v>
      </c>
      <c r="G595" s="77">
        <v>50454</v>
      </c>
      <c r="H595" s="77">
        <v>62.29</v>
      </c>
      <c r="I595" s="77">
        <v>1</v>
      </c>
      <c r="J595" s="77">
        <v>1.607231E-12</v>
      </c>
      <c r="K595" s="77">
        <v>0</v>
      </c>
      <c r="L595" s="77">
        <v>3.068299E-12</v>
      </c>
      <c r="M595" s="77">
        <v>0</v>
      </c>
      <c r="N595" s="77">
        <v>-1.461068E-12</v>
      </c>
      <c r="O595" s="77">
        <v>0</v>
      </c>
      <c r="P595" s="77">
        <v>1.596665E-12</v>
      </c>
      <c r="Q595" s="77">
        <v>1.596667E-12</v>
      </c>
      <c r="R595" s="77">
        <v>0</v>
      </c>
      <c r="S595" s="77">
        <v>0</v>
      </c>
      <c r="T595" s="77" t="s">
        <v>154</v>
      </c>
      <c r="U595" s="105">
        <v>0</v>
      </c>
      <c r="V595" s="105">
        <v>0</v>
      </c>
      <c r="W595" s="101">
        <v>0</v>
      </c>
    </row>
    <row r="596" spans="2:23" x14ac:dyDescent="0.35">
      <c r="B596" s="55" t="s">
        <v>114</v>
      </c>
      <c r="C596" s="76" t="s">
        <v>137</v>
      </c>
      <c r="D596" s="55" t="s">
        <v>63</v>
      </c>
      <c r="E596" s="55" t="s">
        <v>155</v>
      </c>
      <c r="F596" s="70">
        <v>62.29</v>
      </c>
      <c r="G596" s="77">
        <v>50604</v>
      </c>
      <c r="H596" s="77">
        <v>62.29</v>
      </c>
      <c r="I596" s="77">
        <v>1</v>
      </c>
      <c r="J596" s="77">
        <v>5.2894900000000001E-13</v>
      </c>
      <c r="K596" s="77">
        <v>0</v>
      </c>
      <c r="L596" s="77">
        <v>-1.9832399999999999E-13</v>
      </c>
      <c r="M596" s="77">
        <v>0</v>
      </c>
      <c r="N596" s="77">
        <v>7.2727300000000001E-13</v>
      </c>
      <c r="O596" s="77">
        <v>0</v>
      </c>
      <c r="P596" s="77">
        <v>1.5649299999999999E-13</v>
      </c>
      <c r="Q596" s="77">
        <v>1.5649E-13</v>
      </c>
      <c r="R596" s="77">
        <v>0</v>
      </c>
      <c r="S596" s="77">
        <v>0</v>
      </c>
      <c r="T596" s="77" t="s">
        <v>154</v>
      </c>
      <c r="U596" s="105">
        <v>0</v>
      </c>
      <c r="V596" s="105">
        <v>0</v>
      </c>
      <c r="W596" s="101">
        <v>0</v>
      </c>
    </row>
    <row r="597" spans="2:23" x14ac:dyDescent="0.35">
      <c r="B597" s="55" t="s">
        <v>114</v>
      </c>
      <c r="C597" s="76" t="s">
        <v>137</v>
      </c>
      <c r="D597" s="55" t="s">
        <v>63</v>
      </c>
      <c r="E597" s="55" t="s">
        <v>156</v>
      </c>
      <c r="F597" s="70">
        <v>62.05</v>
      </c>
      <c r="G597" s="77">
        <v>50103</v>
      </c>
      <c r="H597" s="77">
        <v>62.04</v>
      </c>
      <c r="I597" s="77">
        <v>1</v>
      </c>
      <c r="J597" s="77">
        <v>-13.999509886595501</v>
      </c>
      <c r="K597" s="77">
        <v>9.7993138532443194E-4</v>
      </c>
      <c r="L597" s="77">
        <v>-13.9995101666431</v>
      </c>
      <c r="M597" s="77">
        <v>9.7993142452971397E-4</v>
      </c>
      <c r="N597" s="77">
        <v>2.8004752683499999E-7</v>
      </c>
      <c r="O597" s="77">
        <v>-3.9205282000000003E-11</v>
      </c>
      <c r="P597" s="77">
        <v>-1.525256E-12</v>
      </c>
      <c r="Q597" s="77">
        <v>-1.525255E-12</v>
      </c>
      <c r="R597" s="77">
        <v>0</v>
      </c>
      <c r="S597" s="77">
        <v>0</v>
      </c>
      <c r="T597" s="77" t="s">
        <v>154</v>
      </c>
      <c r="U597" s="105">
        <v>3.67983558E-10</v>
      </c>
      <c r="V597" s="105">
        <v>0</v>
      </c>
      <c r="W597" s="101">
        <v>3.6798866597999999E-10</v>
      </c>
    </row>
    <row r="598" spans="2:23" x14ac:dyDescent="0.35">
      <c r="B598" s="55" t="s">
        <v>114</v>
      </c>
      <c r="C598" s="76" t="s">
        <v>137</v>
      </c>
      <c r="D598" s="55" t="s">
        <v>63</v>
      </c>
      <c r="E598" s="55" t="s">
        <v>156</v>
      </c>
      <c r="F598" s="70">
        <v>62.05</v>
      </c>
      <c r="G598" s="77">
        <v>50200</v>
      </c>
      <c r="H598" s="77">
        <v>61.82</v>
      </c>
      <c r="I598" s="77">
        <v>1</v>
      </c>
      <c r="J598" s="77">
        <v>-104.971923301491</v>
      </c>
      <c r="K598" s="77">
        <v>0.165176379177396</v>
      </c>
      <c r="L598" s="77">
        <v>-29.766101149920601</v>
      </c>
      <c r="M598" s="77">
        <v>1.3281451457232901E-2</v>
      </c>
      <c r="N598" s="77">
        <v>-75.2058221515707</v>
      </c>
      <c r="O598" s="77">
        <v>0.151894927720163</v>
      </c>
      <c r="P598" s="77">
        <v>-29.8693380428372</v>
      </c>
      <c r="Q598" s="77">
        <v>-29.8693380428372</v>
      </c>
      <c r="R598" s="77">
        <v>0</v>
      </c>
      <c r="S598" s="77">
        <v>1.33737385532081E-2</v>
      </c>
      <c r="T598" s="77" t="s">
        <v>153</v>
      </c>
      <c r="U598" s="105">
        <v>-7.8897267465127001</v>
      </c>
      <c r="V598" s="105">
        <v>-3.5437324780074002</v>
      </c>
      <c r="W598" s="101">
        <v>-4.3459339417620404</v>
      </c>
    </row>
    <row r="599" spans="2:23" x14ac:dyDescent="0.35">
      <c r="B599" s="55" t="s">
        <v>114</v>
      </c>
      <c r="C599" s="76" t="s">
        <v>137</v>
      </c>
      <c r="D599" s="55" t="s">
        <v>63</v>
      </c>
      <c r="E599" s="55" t="s">
        <v>157</v>
      </c>
      <c r="F599" s="70">
        <v>61.82</v>
      </c>
      <c r="G599" s="77">
        <v>50800</v>
      </c>
      <c r="H599" s="77">
        <v>62.3</v>
      </c>
      <c r="I599" s="77">
        <v>1</v>
      </c>
      <c r="J599" s="77">
        <v>53.334931761397499</v>
      </c>
      <c r="K599" s="77">
        <v>0.14439265465860099</v>
      </c>
      <c r="L599" s="77">
        <v>116.599008593901</v>
      </c>
      <c r="M599" s="77">
        <v>0.69009889014588599</v>
      </c>
      <c r="N599" s="77">
        <v>-63.2640768325031</v>
      </c>
      <c r="O599" s="77">
        <v>-0.54570623548728503</v>
      </c>
      <c r="P599" s="77">
        <v>-25.432223417349402</v>
      </c>
      <c r="Q599" s="77">
        <v>-25.432223417349402</v>
      </c>
      <c r="R599" s="77">
        <v>0</v>
      </c>
      <c r="S599" s="77">
        <v>3.2831465868340799E-2</v>
      </c>
      <c r="T599" s="77" t="s">
        <v>153</v>
      </c>
      <c r="U599" s="105">
        <v>-3.49977209473963</v>
      </c>
      <c r="V599" s="105">
        <v>-1.5719500099588</v>
      </c>
      <c r="W599" s="101">
        <v>-1.9277953246838899</v>
      </c>
    </row>
    <row r="600" spans="2:23" x14ac:dyDescent="0.35">
      <c r="B600" s="55" t="s">
        <v>114</v>
      </c>
      <c r="C600" s="76" t="s">
        <v>137</v>
      </c>
      <c r="D600" s="55" t="s">
        <v>63</v>
      </c>
      <c r="E600" s="55" t="s">
        <v>158</v>
      </c>
      <c r="F600" s="70">
        <v>61.82</v>
      </c>
      <c r="G600" s="77">
        <v>50150</v>
      </c>
      <c r="H600" s="77">
        <v>61.82</v>
      </c>
      <c r="I600" s="77">
        <v>1</v>
      </c>
      <c r="J600" s="77">
        <v>-24.1513487122021</v>
      </c>
      <c r="K600" s="77">
        <v>3.04476150490797E-3</v>
      </c>
      <c r="L600" s="77">
        <v>39.388106519584902</v>
      </c>
      <c r="M600" s="77">
        <v>8.09842772173445E-3</v>
      </c>
      <c r="N600" s="77">
        <v>-63.539455231787002</v>
      </c>
      <c r="O600" s="77">
        <v>-5.0536662168264796E-3</v>
      </c>
      <c r="P600" s="77">
        <v>-25.4322234173498</v>
      </c>
      <c r="Q600" s="77">
        <v>-25.4322234173497</v>
      </c>
      <c r="R600" s="77">
        <v>0</v>
      </c>
      <c r="S600" s="77">
        <v>3.3762854970989702E-3</v>
      </c>
      <c r="T600" s="77" t="s">
        <v>153</v>
      </c>
      <c r="U600" s="105">
        <v>-0.31241764552421197</v>
      </c>
      <c r="V600" s="105">
        <v>-0.140324829074227</v>
      </c>
      <c r="W600" s="101">
        <v>-0.17209042762972601</v>
      </c>
    </row>
    <row r="601" spans="2:23" x14ac:dyDescent="0.35">
      <c r="B601" s="55" t="s">
        <v>114</v>
      </c>
      <c r="C601" s="76" t="s">
        <v>137</v>
      </c>
      <c r="D601" s="55" t="s">
        <v>63</v>
      </c>
      <c r="E601" s="55" t="s">
        <v>158</v>
      </c>
      <c r="F601" s="70">
        <v>61.82</v>
      </c>
      <c r="G601" s="77">
        <v>50250</v>
      </c>
      <c r="H601" s="77">
        <v>61.04</v>
      </c>
      <c r="I601" s="77">
        <v>1</v>
      </c>
      <c r="J601" s="77">
        <v>-119.498014879142</v>
      </c>
      <c r="K601" s="77">
        <v>0.704992519399951</v>
      </c>
      <c r="L601" s="77">
        <v>-174.940831003977</v>
      </c>
      <c r="M601" s="77">
        <v>1.5109340121761099</v>
      </c>
      <c r="N601" s="77">
        <v>55.4428161248347</v>
      </c>
      <c r="O601" s="77">
        <v>-0.805941492776163</v>
      </c>
      <c r="P601" s="77">
        <v>23.114696243052101</v>
      </c>
      <c r="Q601" s="77">
        <v>23.114696243052101</v>
      </c>
      <c r="R601" s="77">
        <v>0</v>
      </c>
      <c r="S601" s="77">
        <v>2.6377856935511E-2</v>
      </c>
      <c r="T601" s="77" t="s">
        <v>153</v>
      </c>
      <c r="U601" s="105">
        <v>-6.2635893238685698</v>
      </c>
      <c r="V601" s="105">
        <v>-2.8133401357283301</v>
      </c>
      <c r="W601" s="101">
        <v>-3.4502012952337902</v>
      </c>
    </row>
    <row r="602" spans="2:23" x14ac:dyDescent="0.35">
      <c r="B602" s="55" t="s">
        <v>114</v>
      </c>
      <c r="C602" s="76" t="s">
        <v>137</v>
      </c>
      <c r="D602" s="55" t="s">
        <v>63</v>
      </c>
      <c r="E602" s="55" t="s">
        <v>158</v>
      </c>
      <c r="F602" s="70">
        <v>61.82</v>
      </c>
      <c r="G602" s="77">
        <v>50900</v>
      </c>
      <c r="H602" s="77">
        <v>62.83</v>
      </c>
      <c r="I602" s="77">
        <v>1</v>
      </c>
      <c r="J602" s="77">
        <v>95.232827200981703</v>
      </c>
      <c r="K602" s="77">
        <v>0.86611732647409001</v>
      </c>
      <c r="L602" s="77">
        <v>123.348576012002</v>
      </c>
      <c r="M602" s="77">
        <v>1.4530202000000201</v>
      </c>
      <c r="N602" s="77">
        <v>-28.115748811020701</v>
      </c>
      <c r="O602" s="77">
        <v>-0.58690287352593395</v>
      </c>
      <c r="P602" s="77">
        <v>-11.742596993764201</v>
      </c>
      <c r="Q602" s="77">
        <v>-11.742596993764201</v>
      </c>
      <c r="R602" s="77">
        <v>0</v>
      </c>
      <c r="S602" s="77">
        <v>1.31683597870852E-2</v>
      </c>
      <c r="T602" s="77" t="s">
        <v>154</v>
      </c>
      <c r="U602" s="105">
        <v>-8.1818152933729902</v>
      </c>
      <c r="V602" s="105">
        <v>-3.67492633341188</v>
      </c>
      <c r="W602" s="101">
        <v>-4.5068263998387703</v>
      </c>
    </row>
    <row r="603" spans="2:23" x14ac:dyDescent="0.35">
      <c r="B603" s="55" t="s">
        <v>114</v>
      </c>
      <c r="C603" s="76" t="s">
        <v>137</v>
      </c>
      <c r="D603" s="55" t="s">
        <v>63</v>
      </c>
      <c r="E603" s="55" t="s">
        <v>158</v>
      </c>
      <c r="F603" s="70">
        <v>61.82</v>
      </c>
      <c r="G603" s="77">
        <v>53050</v>
      </c>
      <c r="H603" s="77">
        <v>63.49</v>
      </c>
      <c r="I603" s="77">
        <v>1</v>
      </c>
      <c r="J603" s="77">
        <v>76.354603045038303</v>
      </c>
      <c r="K603" s="77">
        <v>1.17008609901739</v>
      </c>
      <c r="L603" s="77">
        <v>114.005800308552</v>
      </c>
      <c r="M603" s="77">
        <v>2.6085626265514801</v>
      </c>
      <c r="N603" s="77">
        <v>-37.651197263513602</v>
      </c>
      <c r="O603" s="77">
        <v>-1.4384765275340901</v>
      </c>
      <c r="P603" s="77">
        <v>-15.8092138747754</v>
      </c>
      <c r="Q603" s="77">
        <v>-15.809213874775301</v>
      </c>
      <c r="R603" s="77">
        <v>0</v>
      </c>
      <c r="S603" s="77">
        <v>5.0161200538014997E-2</v>
      </c>
      <c r="T603" s="77" t="s">
        <v>154</v>
      </c>
      <c r="U603" s="105">
        <v>-27.250247402580399</v>
      </c>
      <c r="V603" s="105">
        <v>-12.2396617597618</v>
      </c>
      <c r="W603" s="101">
        <v>-15.0103772808903</v>
      </c>
    </row>
    <row r="604" spans="2:23" x14ac:dyDescent="0.35">
      <c r="B604" s="55" t="s">
        <v>114</v>
      </c>
      <c r="C604" s="76" t="s">
        <v>137</v>
      </c>
      <c r="D604" s="55" t="s">
        <v>63</v>
      </c>
      <c r="E604" s="55" t="s">
        <v>159</v>
      </c>
      <c r="F604" s="70">
        <v>61.04</v>
      </c>
      <c r="G604" s="77">
        <v>50300</v>
      </c>
      <c r="H604" s="77">
        <v>61.01</v>
      </c>
      <c r="I604" s="77">
        <v>1</v>
      </c>
      <c r="J604" s="77">
        <v>-13.3456502478628</v>
      </c>
      <c r="K604" s="77">
        <v>2.4756786894820802E-3</v>
      </c>
      <c r="L604" s="77">
        <v>-69.223500528896693</v>
      </c>
      <c r="M604" s="77">
        <v>6.6607313054090803E-2</v>
      </c>
      <c r="N604" s="77">
        <v>55.877850281033901</v>
      </c>
      <c r="O604" s="77">
        <v>-6.4131634364608697E-2</v>
      </c>
      <c r="P604" s="77">
        <v>23.114696243050901</v>
      </c>
      <c r="Q604" s="77">
        <v>23.114696243050801</v>
      </c>
      <c r="R604" s="77">
        <v>0</v>
      </c>
      <c r="S604" s="77">
        <v>7.42661963547828E-3</v>
      </c>
      <c r="T604" s="77" t="s">
        <v>153</v>
      </c>
      <c r="U604" s="105">
        <v>-2.2372974786691602</v>
      </c>
      <c r="V604" s="105">
        <v>-1.00489966165537</v>
      </c>
      <c r="W604" s="101">
        <v>-1.2323807101005899</v>
      </c>
    </row>
    <row r="605" spans="2:23" x14ac:dyDescent="0.35">
      <c r="B605" s="55" t="s">
        <v>114</v>
      </c>
      <c r="C605" s="76" t="s">
        <v>137</v>
      </c>
      <c r="D605" s="55" t="s">
        <v>63</v>
      </c>
      <c r="E605" s="55" t="s">
        <v>160</v>
      </c>
      <c r="F605" s="70">
        <v>61.01</v>
      </c>
      <c r="G605" s="77">
        <v>51150</v>
      </c>
      <c r="H605" s="77">
        <v>61.25</v>
      </c>
      <c r="I605" s="77">
        <v>1</v>
      </c>
      <c r="J605" s="77">
        <v>77.2278238004711</v>
      </c>
      <c r="K605" s="77">
        <v>0.17057431159215899</v>
      </c>
      <c r="L605" s="77">
        <v>21.396649893923399</v>
      </c>
      <c r="M605" s="77">
        <v>1.3093555523137601E-2</v>
      </c>
      <c r="N605" s="77">
        <v>55.831173906547697</v>
      </c>
      <c r="O605" s="77">
        <v>0.15748075606902201</v>
      </c>
      <c r="P605" s="77">
        <v>23.114696243052101</v>
      </c>
      <c r="Q605" s="77">
        <v>23.114696243051998</v>
      </c>
      <c r="R605" s="77">
        <v>0</v>
      </c>
      <c r="S605" s="77">
        <v>1.5280670616884999E-2</v>
      </c>
      <c r="T605" s="77" t="s">
        <v>153</v>
      </c>
      <c r="U605" s="105">
        <v>-3.7726831190722598</v>
      </c>
      <c r="V605" s="105">
        <v>-1.6945301311222201</v>
      </c>
      <c r="W605" s="101">
        <v>-2.07812414110994</v>
      </c>
    </row>
    <row r="606" spans="2:23" x14ac:dyDescent="0.35">
      <c r="B606" s="55" t="s">
        <v>114</v>
      </c>
      <c r="C606" s="76" t="s">
        <v>137</v>
      </c>
      <c r="D606" s="55" t="s">
        <v>63</v>
      </c>
      <c r="E606" s="55" t="s">
        <v>161</v>
      </c>
      <c r="F606" s="70">
        <v>62.92</v>
      </c>
      <c r="G606" s="77">
        <v>50354</v>
      </c>
      <c r="H606" s="77">
        <v>62.92</v>
      </c>
      <c r="I606" s="77">
        <v>1</v>
      </c>
      <c r="J606" s="77">
        <v>5.4865000000000001E-14</v>
      </c>
      <c r="K606" s="77">
        <v>0</v>
      </c>
      <c r="L606" s="77">
        <v>-1.6177070000000001E-12</v>
      </c>
      <c r="M606" s="77">
        <v>0</v>
      </c>
      <c r="N606" s="77">
        <v>1.6725729999999999E-12</v>
      </c>
      <c r="O606" s="77">
        <v>0</v>
      </c>
      <c r="P606" s="77">
        <v>-1.17108E-13</v>
      </c>
      <c r="Q606" s="77">
        <v>-1.17108E-13</v>
      </c>
      <c r="R606" s="77">
        <v>0</v>
      </c>
      <c r="S606" s="77">
        <v>0</v>
      </c>
      <c r="T606" s="77" t="s">
        <v>154</v>
      </c>
      <c r="U606" s="105">
        <v>0</v>
      </c>
      <c r="V606" s="105">
        <v>0</v>
      </c>
      <c r="W606" s="101">
        <v>0</v>
      </c>
    </row>
    <row r="607" spans="2:23" x14ac:dyDescent="0.35">
      <c r="B607" s="55" t="s">
        <v>114</v>
      </c>
      <c r="C607" s="76" t="s">
        <v>137</v>
      </c>
      <c r="D607" s="55" t="s">
        <v>63</v>
      </c>
      <c r="E607" s="55" t="s">
        <v>161</v>
      </c>
      <c r="F607" s="70">
        <v>62.92</v>
      </c>
      <c r="G607" s="77">
        <v>50900</v>
      </c>
      <c r="H607" s="77">
        <v>62.83</v>
      </c>
      <c r="I607" s="77">
        <v>1</v>
      </c>
      <c r="J607" s="77">
        <v>-93.036216981810597</v>
      </c>
      <c r="K607" s="77">
        <v>6.8380327595263704E-2</v>
      </c>
      <c r="L607" s="77">
        <v>-149.33441094064</v>
      </c>
      <c r="M607" s="77">
        <v>0.17617605369880501</v>
      </c>
      <c r="N607" s="77">
        <v>56.2981939588296</v>
      </c>
      <c r="O607" s="77">
        <v>-0.107795726103542</v>
      </c>
      <c r="P607" s="77">
        <v>23.285592294010399</v>
      </c>
      <c r="Q607" s="77">
        <v>23.285592294010399</v>
      </c>
      <c r="R607" s="77">
        <v>0</v>
      </c>
      <c r="S607" s="77">
        <v>4.2835285870147398E-3</v>
      </c>
      <c r="T607" s="77" t="s">
        <v>153</v>
      </c>
      <c r="U607" s="105">
        <v>-1.71081882246531</v>
      </c>
      <c r="V607" s="105">
        <v>-0.76842765534769297</v>
      </c>
      <c r="W607" s="101">
        <v>-0.94237808578652704</v>
      </c>
    </row>
    <row r="608" spans="2:23" x14ac:dyDescent="0.35">
      <c r="B608" s="55" t="s">
        <v>114</v>
      </c>
      <c r="C608" s="76" t="s">
        <v>137</v>
      </c>
      <c r="D608" s="55" t="s">
        <v>63</v>
      </c>
      <c r="E608" s="55" t="s">
        <v>161</v>
      </c>
      <c r="F608" s="70">
        <v>62.92</v>
      </c>
      <c r="G608" s="77">
        <v>53200</v>
      </c>
      <c r="H608" s="77">
        <v>63.22</v>
      </c>
      <c r="I608" s="77">
        <v>1</v>
      </c>
      <c r="J608" s="77">
        <v>49.662164933403901</v>
      </c>
      <c r="K608" s="77">
        <v>0.119123769229647</v>
      </c>
      <c r="L608" s="77">
        <v>105.696226544616</v>
      </c>
      <c r="M608" s="77">
        <v>0.53959273836872501</v>
      </c>
      <c r="N608" s="77">
        <v>-56.034061611211698</v>
      </c>
      <c r="O608" s="77">
        <v>-0.420468969139078</v>
      </c>
      <c r="P608" s="77">
        <v>-23.285592294010701</v>
      </c>
      <c r="Q608" s="77">
        <v>-23.285592294010701</v>
      </c>
      <c r="R608" s="77">
        <v>0</v>
      </c>
      <c r="S608" s="77">
        <v>2.6189168449723601E-2</v>
      </c>
      <c r="T608" s="77" t="s">
        <v>153</v>
      </c>
      <c r="U608" s="105">
        <v>-9.7087594002382698</v>
      </c>
      <c r="V608" s="105">
        <v>-4.36076522206442</v>
      </c>
      <c r="W608" s="101">
        <v>-5.3479199426705897</v>
      </c>
    </row>
    <row r="609" spans="2:23" x14ac:dyDescent="0.35">
      <c r="B609" s="55" t="s">
        <v>114</v>
      </c>
      <c r="C609" s="76" t="s">
        <v>137</v>
      </c>
      <c r="D609" s="55" t="s">
        <v>63</v>
      </c>
      <c r="E609" s="55" t="s">
        <v>162</v>
      </c>
      <c r="F609" s="70">
        <v>62.92</v>
      </c>
      <c r="G609" s="77">
        <v>50404</v>
      </c>
      <c r="H609" s="77">
        <v>62.92</v>
      </c>
      <c r="I609" s="77">
        <v>1</v>
      </c>
      <c r="J609" s="77">
        <v>-2.2116529999999999E-12</v>
      </c>
      <c r="K609" s="77">
        <v>0</v>
      </c>
      <c r="L609" s="77">
        <v>-1.929184E-12</v>
      </c>
      <c r="M609" s="77">
        <v>0</v>
      </c>
      <c r="N609" s="77">
        <v>-2.8246899999999999E-13</v>
      </c>
      <c r="O609" s="77">
        <v>0</v>
      </c>
      <c r="P609" s="77">
        <v>-8.42952E-13</v>
      </c>
      <c r="Q609" s="77">
        <v>-8.4295100000000003E-13</v>
      </c>
      <c r="R609" s="77">
        <v>0</v>
      </c>
      <c r="S609" s="77">
        <v>0</v>
      </c>
      <c r="T609" s="77" t="s">
        <v>154</v>
      </c>
      <c r="U609" s="105">
        <v>0</v>
      </c>
      <c r="V609" s="105">
        <v>0</v>
      </c>
      <c r="W609" s="101">
        <v>0</v>
      </c>
    </row>
    <row r="610" spans="2:23" x14ac:dyDescent="0.35">
      <c r="B610" s="55" t="s">
        <v>114</v>
      </c>
      <c r="C610" s="76" t="s">
        <v>137</v>
      </c>
      <c r="D610" s="55" t="s">
        <v>63</v>
      </c>
      <c r="E610" s="55" t="s">
        <v>163</v>
      </c>
      <c r="F610" s="70">
        <v>62.29</v>
      </c>
      <c r="G610" s="77">
        <v>50499</v>
      </c>
      <c r="H610" s="77">
        <v>62.29</v>
      </c>
      <c r="I610" s="77">
        <v>1</v>
      </c>
      <c r="J610" s="77">
        <v>-1.6558360000000001E-12</v>
      </c>
      <c r="K610" s="77">
        <v>0</v>
      </c>
      <c r="L610" s="77">
        <v>1.2057750000000001E-12</v>
      </c>
      <c r="M610" s="77">
        <v>0</v>
      </c>
      <c r="N610" s="77">
        <v>-2.86161E-12</v>
      </c>
      <c r="O610" s="77">
        <v>0</v>
      </c>
      <c r="P610" s="77">
        <v>-5.1890999999999997E-14</v>
      </c>
      <c r="Q610" s="77">
        <v>-5.1890999999999997E-14</v>
      </c>
      <c r="R610" s="77">
        <v>0</v>
      </c>
      <c r="S610" s="77">
        <v>0</v>
      </c>
      <c r="T610" s="77" t="s">
        <v>154</v>
      </c>
      <c r="U610" s="105">
        <v>0</v>
      </c>
      <c r="V610" s="105">
        <v>0</v>
      </c>
      <c r="W610" s="101">
        <v>0</v>
      </c>
    </row>
    <row r="611" spans="2:23" x14ac:dyDescent="0.35">
      <c r="B611" s="55" t="s">
        <v>114</v>
      </c>
      <c r="C611" s="76" t="s">
        <v>137</v>
      </c>
      <c r="D611" s="55" t="s">
        <v>63</v>
      </c>
      <c r="E611" s="55" t="s">
        <v>163</v>
      </c>
      <c r="F611" s="70">
        <v>62.29</v>
      </c>
      <c r="G611" s="77">
        <v>50554</v>
      </c>
      <c r="H611" s="77">
        <v>62.29</v>
      </c>
      <c r="I611" s="77">
        <v>1</v>
      </c>
      <c r="J611" s="77">
        <v>6.4363999999999997E-13</v>
      </c>
      <c r="K611" s="77">
        <v>0</v>
      </c>
      <c r="L611" s="77">
        <v>2.47601E-13</v>
      </c>
      <c r="M611" s="77">
        <v>0</v>
      </c>
      <c r="N611" s="77">
        <v>3.9603899999999997E-13</v>
      </c>
      <c r="O611" s="77">
        <v>0</v>
      </c>
      <c r="P611" s="77">
        <v>8.1755999999999998E-14</v>
      </c>
      <c r="Q611" s="77">
        <v>8.1758000000000004E-14</v>
      </c>
      <c r="R611" s="77">
        <v>0</v>
      </c>
      <c r="S611" s="77">
        <v>0</v>
      </c>
      <c r="T611" s="77" t="s">
        <v>154</v>
      </c>
      <c r="U611" s="105">
        <v>0</v>
      </c>
      <c r="V611" s="105">
        <v>0</v>
      </c>
      <c r="W611" s="101">
        <v>0</v>
      </c>
    </row>
    <row r="612" spans="2:23" x14ac:dyDescent="0.35">
      <c r="B612" s="55" t="s">
        <v>114</v>
      </c>
      <c r="C612" s="76" t="s">
        <v>137</v>
      </c>
      <c r="D612" s="55" t="s">
        <v>63</v>
      </c>
      <c r="E612" s="55" t="s">
        <v>164</v>
      </c>
      <c r="F612" s="70">
        <v>62.29</v>
      </c>
      <c r="G612" s="77">
        <v>50604</v>
      </c>
      <c r="H612" s="77">
        <v>62.29</v>
      </c>
      <c r="I612" s="77">
        <v>1</v>
      </c>
      <c r="J612" s="77">
        <v>-2.7859600000000001E-13</v>
      </c>
      <c r="K612" s="77">
        <v>0</v>
      </c>
      <c r="L612" s="77">
        <v>-6.28182E-13</v>
      </c>
      <c r="M612" s="77">
        <v>0</v>
      </c>
      <c r="N612" s="77">
        <v>3.4958700000000001E-13</v>
      </c>
      <c r="O612" s="77">
        <v>0</v>
      </c>
      <c r="P612" s="77">
        <v>-1.11644E-13</v>
      </c>
      <c r="Q612" s="77">
        <v>-1.11649E-13</v>
      </c>
      <c r="R612" s="77">
        <v>0</v>
      </c>
      <c r="S612" s="77">
        <v>0</v>
      </c>
      <c r="T612" s="77" t="s">
        <v>154</v>
      </c>
      <c r="U612" s="105">
        <v>0</v>
      </c>
      <c r="V612" s="105">
        <v>0</v>
      </c>
      <c r="W612" s="101">
        <v>0</v>
      </c>
    </row>
    <row r="613" spans="2:23" x14ac:dyDescent="0.35">
      <c r="B613" s="55" t="s">
        <v>114</v>
      </c>
      <c r="C613" s="76" t="s">
        <v>137</v>
      </c>
      <c r="D613" s="55" t="s">
        <v>63</v>
      </c>
      <c r="E613" s="55" t="s">
        <v>165</v>
      </c>
      <c r="F613" s="70">
        <v>62.3</v>
      </c>
      <c r="G613" s="77">
        <v>50750</v>
      </c>
      <c r="H613" s="77">
        <v>62.39</v>
      </c>
      <c r="I613" s="77">
        <v>1</v>
      </c>
      <c r="J613" s="77">
        <v>23.297318750612298</v>
      </c>
      <c r="K613" s="77">
        <v>1.2972084957126401E-2</v>
      </c>
      <c r="L613" s="77">
        <v>77.896813411848001</v>
      </c>
      <c r="M613" s="77">
        <v>0.14502313359931401</v>
      </c>
      <c r="N613" s="77">
        <v>-54.599494661235802</v>
      </c>
      <c r="O613" s="77">
        <v>-0.132051048642188</v>
      </c>
      <c r="P613" s="77">
        <v>-21.110272634092698</v>
      </c>
      <c r="Q613" s="77">
        <v>-21.110272634092599</v>
      </c>
      <c r="R613" s="77">
        <v>0</v>
      </c>
      <c r="S613" s="77">
        <v>1.0650882295388801E-2</v>
      </c>
      <c r="T613" s="77" t="s">
        <v>153</v>
      </c>
      <c r="U613" s="105">
        <v>-3.3187681080857998</v>
      </c>
      <c r="V613" s="105">
        <v>-1.4906506536233599</v>
      </c>
      <c r="W613" s="101">
        <v>-1.8280920783654</v>
      </c>
    </row>
    <row r="614" spans="2:23" x14ac:dyDescent="0.35">
      <c r="B614" s="55" t="s">
        <v>114</v>
      </c>
      <c r="C614" s="76" t="s">
        <v>137</v>
      </c>
      <c r="D614" s="55" t="s">
        <v>63</v>
      </c>
      <c r="E614" s="55" t="s">
        <v>165</v>
      </c>
      <c r="F614" s="70">
        <v>62.3</v>
      </c>
      <c r="G614" s="77">
        <v>50800</v>
      </c>
      <c r="H614" s="77">
        <v>62.3</v>
      </c>
      <c r="I614" s="77">
        <v>1</v>
      </c>
      <c r="J614" s="77">
        <v>9.2177003461902594</v>
      </c>
      <c r="K614" s="77">
        <v>1.5888641938693201E-3</v>
      </c>
      <c r="L614" s="77">
        <v>-45.466352813953698</v>
      </c>
      <c r="M614" s="77">
        <v>3.8656438754394597E-2</v>
      </c>
      <c r="N614" s="77">
        <v>54.684053160144003</v>
      </c>
      <c r="O614" s="77">
        <v>-3.7067574560525299E-2</v>
      </c>
      <c r="P614" s="77">
        <v>21.110272634091899</v>
      </c>
      <c r="Q614" s="77">
        <v>21.1102726340918</v>
      </c>
      <c r="R614" s="77">
        <v>0</v>
      </c>
      <c r="S614" s="77">
        <v>8.3335355198223601E-3</v>
      </c>
      <c r="T614" s="77" t="s">
        <v>153</v>
      </c>
      <c r="U614" s="105">
        <v>-2.30930989512072</v>
      </c>
      <c r="V614" s="105">
        <v>-1.0372446017525701</v>
      </c>
      <c r="W614" s="101">
        <v>-1.27204763583074</v>
      </c>
    </row>
    <row r="615" spans="2:23" x14ac:dyDescent="0.35">
      <c r="B615" s="55" t="s">
        <v>114</v>
      </c>
      <c r="C615" s="76" t="s">
        <v>137</v>
      </c>
      <c r="D615" s="55" t="s">
        <v>63</v>
      </c>
      <c r="E615" s="55" t="s">
        <v>166</v>
      </c>
      <c r="F615" s="70">
        <v>62.45</v>
      </c>
      <c r="G615" s="77">
        <v>50750</v>
      </c>
      <c r="H615" s="77">
        <v>62.39</v>
      </c>
      <c r="I615" s="77">
        <v>1</v>
      </c>
      <c r="J615" s="77">
        <v>-50.9290759383818</v>
      </c>
      <c r="K615" s="77">
        <v>1.9712657897124699E-2</v>
      </c>
      <c r="L615" s="77">
        <v>-105.430163266576</v>
      </c>
      <c r="M615" s="77">
        <v>8.4477946880768498E-2</v>
      </c>
      <c r="N615" s="77">
        <v>54.501087328194401</v>
      </c>
      <c r="O615" s="77">
        <v>-6.4765288983643796E-2</v>
      </c>
      <c r="P615" s="77">
        <v>21.110272634091299</v>
      </c>
      <c r="Q615" s="77">
        <v>21.110272634091299</v>
      </c>
      <c r="R615" s="77">
        <v>0</v>
      </c>
      <c r="S615" s="77">
        <v>3.3868914412110498E-3</v>
      </c>
      <c r="T615" s="77" t="s">
        <v>154</v>
      </c>
      <c r="U615" s="105">
        <v>-0.77258409866725997</v>
      </c>
      <c r="V615" s="105">
        <v>-0.34701219071362399</v>
      </c>
      <c r="W615" s="101">
        <v>-0.42556600059029398</v>
      </c>
    </row>
    <row r="616" spans="2:23" x14ac:dyDescent="0.35">
      <c r="B616" s="55" t="s">
        <v>114</v>
      </c>
      <c r="C616" s="76" t="s">
        <v>137</v>
      </c>
      <c r="D616" s="55" t="s">
        <v>63</v>
      </c>
      <c r="E616" s="55" t="s">
        <v>166</v>
      </c>
      <c r="F616" s="70">
        <v>62.45</v>
      </c>
      <c r="G616" s="77">
        <v>50950</v>
      </c>
      <c r="H616" s="77">
        <v>62.56</v>
      </c>
      <c r="I616" s="77">
        <v>1</v>
      </c>
      <c r="J616" s="77">
        <v>88.380849995340796</v>
      </c>
      <c r="K616" s="77">
        <v>6.8738336883910706E-2</v>
      </c>
      <c r="L616" s="77">
        <v>142.79420787493299</v>
      </c>
      <c r="M616" s="77">
        <v>0.17943363506314</v>
      </c>
      <c r="N616" s="77">
        <v>-54.413357879591999</v>
      </c>
      <c r="O616" s="77">
        <v>-0.110695298179229</v>
      </c>
      <c r="P616" s="77">
        <v>-21.110272634092599</v>
      </c>
      <c r="Q616" s="77">
        <v>-21.1102726340925</v>
      </c>
      <c r="R616" s="77">
        <v>0</v>
      </c>
      <c r="S616" s="77">
        <v>3.9216637740343103E-3</v>
      </c>
      <c r="T616" s="77" t="s">
        <v>153</v>
      </c>
      <c r="U616" s="105">
        <v>-0.93354024593763596</v>
      </c>
      <c r="V616" s="105">
        <v>-0.41930690318501501</v>
      </c>
      <c r="W616" s="101">
        <v>-0.51422620467996805</v>
      </c>
    </row>
    <row r="617" spans="2:23" x14ac:dyDescent="0.35">
      <c r="B617" s="55" t="s">
        <v>114</v>
      </c>
      <c r="C617" s="76" t="s">
        <v>137</v>
      </c>
      <c r="D617" s="55" t="s">
        <v>63</v>
      </c>
      <c r="E617" s="55" t="s">
        <v>167</v>
      </c>
      <c r="F617" s="70">
        <v>62.3</v>
      </c>
      <c r="G617" s="77">
        <v>51300</v>
      </c>
      <c r="H617" s="77">
        <v>62.5</v>
      </c>
      <c r="I617" s="77">
        <v>1</v>
      </c>
      <c r="J617" s="77">
        <v>94.102553603747793</v>
      </c>
      <c r="K617" s="77">
        <v>0.13557449900556501</v>
      </c>
      <c r="L617" s="77">
        <v>102.378743387638</v>
      </c>
      <c r="M617" s="77">
        <v>0.160470342664742</v>
      </c>
      <c r="N617" s="77">
        <v>-8.2761897838898193</v>
      </c>
      <c r="O617" s="77">
        <v>-2.4895843659177401E-2</v>
      </c>
      <c r="P617" s="77">
        <v>-4.3219507832585196</v>
      </c>
      <c r="Q617" s="77">
        <v>-4.3219507832585098</v>
      </c>
      <c r="R617" s="77">
        <v>0</v>
      </c>
      <c r="S617" s="77">
        <v>2.8597944875123502E-4</v>
      </c>
      <c r="T617" s="77" t="s">
        <v>153</v>
      </c>
      <c r="U617" s="105">
        <v>0.101737312445315</v>
      </c>
      <c r="V617" s="105">
        <v>-4.5696109627245102E-2</v>
      </c>
      <c r="W617" s="101">
        <v>0.14743546859578399</v>
      </c>
    </row>
    <row r="618" spans="2:23" x14ac:dyDescent="0.35">
      <c r="B618" s="55" t="s">
        <v>114</v>
      </c>
      <c r="C618" s="76" t="s">
        <v>137</v>
      </c>
      <c r="D618" s="55" t="s">
        <v>63</v>
      </c>
      <c r="E618" s="55" t="s">
        <v>168</v>
      </c>
      <c r="F618" s="70">
        <v>62.83</v>
      </c>
      <c r="G618" s="77">
        <v>54750</v>
      </c>
      <c r="H618" s="77">
        <v>63.55</v>
      </c>
      <c r="I618" s="77">
        <v>1</v>
      </c>
      <c r="J618" s="77">
        <v>61.039229513805303</v>
      </c>
      <c r="K618" s="77">
        <v>0.39601395758822999</v>
      </c>
      <c r="L618" s="77">
        <v>97.324113695779403</v>
      </c>
      <c r="M618" s="77">
        <v>1.0067770844078501</v>
      </c>
      <c r="N618" s="77">
        <v>-36.284884181974</v>
      </c>
      <c r="O618" s="77">
        <v>-0.61076312681961697</v>
      </c>
      <c r="P618" s="77">
        <v>-15.2318441741965</v>
      </c>
      <c r="Q618" s="77">
        <v>-15.2318441741964</v>
      </c>
      <c r="R618" s="77">
        <v>0</v>
      </c>
      <c r="S618" s="77">
        <v>2.4660244788697001E-2</v>
      </c>
      <c r="T618" s="77" t="s">
        <v>154</v>
      </c>
      <c r="U618" s="105">
        <v>-12.469005372710299</v>
      </c>
      <c r="V618" s="105">
        <v>-5.6005512899737999</v>
      </c>
      <c r="W618" s="101">
        <v>-6.8683587417304697</v>
      </c>
    </row>
    <row r="619" spans="2:23" x14ac:dyDescent="0.35">
      <c r="B619" s="55" t="s">
        <v>114</v>
      </c>
      <c r="C619" s="76" t="s">
        <v>137</v>
      </c>
      <c r="D619" s="55" t="s">
        <v>63</v>
      </c>
      <c r="E619" s="55" t="s">
        <v>169</v>
      </c>
      <c r="F619" s="70">
        <v>62.56</v>
      </c>
      <c r="G619" s="77">
        <v>53150</v>
      </c>
      <c r="H619" s="77">
        <v>63.38</v>
      </c>
      <c r="I619" s="77">
        <v>1</v>
      </c>
      <c r="J619" s="77">
        <v>155.20309057932101</v>
      </c>
      <c r="K619" s="77">
        <v>1.0598719703163999</v>
      </c>
      <c r="L619" s="77">
        <v>143.92604597259</v>
      </c>
      <c r="M619" s="77">
        <v>0.91144709520938305</v>
      </c>
      <c r="N619" s="77">
        <v>11.2770446067303</v>
      </c>
      <c r="O619" s="77">
        <v>0.14842487510701899</v>
      </c>
      <c r="P619" s="77">
        <v>1.17226927638721</v>
      </c>
      <c r="Q619" s="77">
        <v>1.17226927638721</v>
      </c>
      <c r="R619" s="77">
        <v>0</v>
      </c>
      <c r="S619" s="77">
        <v>6.0465471279901E-5</v>
      </c>
      <c r="T619" s="77" t="s">
        <v>153</v>
      </c>
      <c r="U619" s="105">
        <v>9.9137807970142697E-2</v>
      </c>
      <c r="V619" s="105">
        <v>-4.4528521860093602E-2</v>
      </c>
      <c r="W619" s="101">
        <v>0.143668324062455</v>
      </c>
    </row>
    <row r="620" spans="2:23" x14ac:dyDescent="0.35">
      <c r="B620" s="55" t="s">
        <v>114</v>
      </c>
      <c r="C620" s="76" t="s">
        <v>137</v>
      </c>
      <c r="D620" s="55" t="s">
        <v>63</v>
      </c>
      <c r="E620" s="55" t="s">
        <v>169</v>
      </c>
      <c r="F620" s="70">
        <v>62.56</v>
      </c>
      <c r="G620" s="77">
        <v>54500</v>
      </c>
      <c r="H620" s="77">
        <v>62.46</v>
      </c>
      <c r="I620" s="77">
        <v>1</v>
      </c>
      <c r="J620" s="77">
        <v>-36.079584704994303</v>
      </c>
      <c r="K620" s="77">
        <v>7.2077146266686501E-2</v>
      </c>
      <c r="L620" s="77">
        <v>29.641397504946799</v>
      </c>
      <c r="M620" s="77">
        <v>4.86487711375818E-2</v>
      </c>
      <c r="N620" s="77">
        <v>-65.720982209941099</v>
      </c>
      <c r="O620" s="77">
        <v>2.34283751291047E-2</v>
      </c>
      <c r="P620" s="77">
        <v>-22.282541910478699</v>
      </c>
      <c r="Q620" s="77">
        <v>-22.282541910478699</v>
      </c>
      <c r="R620" s="77">
        <v>0</v>
      </c>
      <c r="S620" s="77">
        <v>2.74918513889503E-2</v>
      </c>
      <c r="T620" s="77" t="s">
        <v>153</v>
      </c>
      <c r="U620" s="105">
        <v>-5.1075904916738697</v>
      </c>
      <c r="V620" s="105">
        <v>-2.2941142185572798</v>
      </c>
      <c r="W620" s="101">
        <v>-2.8134372192544999</v>
      </c>
    </row>
    <row r="621" spans="2:23" x14ac:dyDescent="0.35">
      <c r="B621" s="55" t="s">
        <v>114</v>
      </c>
      <c r="C621" s="76" t="s">
        <v>137</v>
      </c>
      <c r="D621" s="55" t="s">
        <v>63</v>
      </c>
      <c r="E621" s="55" t="s">
        <v>170</v>
      </c>
      <c r="F621" s="70">
        <v>62.2</v>
      </c>
      <c r="G621" s="77">
        <v>51250</v>
      </c>
      <c r="H621" s="77">
        <v>62.2</v>
      </c>
      <c r="I621" s="77">
        <v>1</v>
      </c>
      <c r="J621" s="77">
        <v>2.33036E-13</v>
      </c>
      <c r="K621" s="77">
        <v>0</v>
      </c>
      <c r="L621" s="77">
        <v>1.807499E-12</v>
      </c>
      <c r="M621" s="77">
        <v>0</v>
      </c>
      <c r="N621" s="77">
        <v>-1.574464E-12</v>
      </c>
      <c r="O621" s="77">
        <v>0</v>
      </c>
      <c r="P621" s="77">
        <v>-2.7885400000000001E-13</v>
      </c>
      <c r="Q621" s="77">
        <v>-2.7885200000000001E-13</v>
      </c>
      <c r="R621" s="77">
        <v>0</v>
      </c>
      <c r="S621" s="77">
        <v>0</v>
      </c>
      <c r="T621" s="77" t="s">
        <v>154</v>
      </c>
      <c r="U621" s="105">
        <v>0</v>
      </c>
      <c r="V621" s="105">
        <v>0</v>
      </c>
      <c r="W621" s="101">
        <v>0</v>
      </c>
    </row>
    <row r="622" spans="2:23" x14ac:dyDescent="0.35">
      <c r="B622" s="55" t="s">
        <v>114</v>
      </c>
      <c r="C622" s="76" t="s">
        <v>137</v>
      </c>
      <c r="D622" s="55" t="s">
        <v>63</v>
      </c>
      <c r="E622" s="55" t="s">
        <v>171</v>
      </c>
      <c r="F622" s="70">
        <v>62.5</v>
      </c>
      <c r="G622" s="77">
        <v>53200</v>
      </c>
      <c r="H622" s="77">
        <v>63.22</v>
      </c>
      <c r="I622" s="77">
        <v>1</v>
      </c>
      <c r="J622" s="77">
        <v>101.967036397557</v>
      </c>
      <c r="K622" s="77">
        <v>0.53545974035258304</v>
      </c>
      <c r="L622" s="77">
        <v>110.185879397354</v>
      </c>
      <c r="M622" s="77">
        <v>0.62525779295627004</v>
      </c>
      <c r="N622" s="77">
        <v>-8.2188429997978307</v>
      </c>
      <c r="O622" s="77">
        <v>-8.9798052603686604E-2</v>
      </c>
      <c r="P622" s="77">
        <v>-4.3219507832568098</v>
      </c>
      <c r="Q622" s="77">
        <v>-4.3219507832568098</v>
      </c>
      <c r="R622" s="77">
        <v>0</v>
      </c>
      <c r="S622" s="77">
        <v>9.6198181650405002E-4</v>
      </c>
      <c r="T622" s="77" t="s">
        <v>154</v>
      </c>
      <c r="U622" s="105">
        <v>0.27286137318668202</v>
      </c>
      <c r="V622" s="105">
        <v>-0.12255781996287</v>
      </c>
      <c r="W622" s="101">
        <v>0.395424681963082</v>
      </c>
    </row>
    <row r="623" spans="2:23" x14ac:dyDescent="0.35">
      <c r="B623" s="55" t="s">
        <v>114</v>
      </c>
      <c r="C623" s="76" t="s">
        <v>137</v>
      </c>
      <c r="D623" s="55" t="s">
        <v>63</v>
      </c>
      <c r="E623" s="55" t="s">
        <v>172</v>
      </c>
      <c r="F623" s="70">
        <v>63.6</v>
      </c>
      <c r="G623" s="77">
        <v>53100</v>
      </c>
      <c r="H623" s="77">
        <v>63.6</v>
      </c>
      <c r="I623" s="77">
        <v>1</v>
      </c>
      <c r="J623" s="77">
        <v>1.9643254000000001E-11</v>
      </c>
      <c r="K623" s="77">
        <v>0</v>
      </c>
      <c r="L623" s="77">
        <v>1.6917367E-11</v>
      </c>
      <c r="M623" s="77">
        <v>0</v>
      </c>
      <c r="N623" s="77">
        <v>2.7258870000000001E-12</v>
      </c>
      <c r="O623" s="77">
        <v>0</v>
      </c>
      <c r="P623" s="77">
        <v>-8.6366789999999993E-12</v>
      </c>
      <c r="Q623" s="77">
        <v>-8.6366759999999992E-12</v>
      </c>
      <c r="R623" s="77">
        <v>0</v>
      </c>
      <c r="S623" s="77">
        <v>0</v>
      </c>
      <c r="T623" s="77" t="s">
        <v>154</v>
      </c>
      <c r="U623" s="105">
        <v>0</v>
      </c>
      <c r="V623" s="105">
        <v>0</v>
      </c>
      <c r="W623" s="101">
        <v>0</v>
      </c>
    </row>
    <row r="624" spans="2:23" x14ac:dyDescent="0.35">
      <c r="B624" s="55" t="s">
        <v>114</v>
      </c>
      <c r="C624" s="76" t="s">
        <v>137</v>
      </c>
      <c r="D624" s="55" t="s">
        <v>63</v>
      </c>
      <c r="E624" s="55" t="s">
        <v>173</v>
      </c>
      <c r="F624" s="70">
        <v>63.6</v>
      </c>
      <c r="G624" s="77">
        <v>52000</v>
      </c>
      <c r="H624" s="77">
        <v>63.6</v>
      </c>
      <c r="I624" s="77">
        <v>1</v>
      </c>
      <c r="J624" s="77">
        <v>3.8755399999999999E-13</v>
      </c>
      <c r="K624" s="77">
        <v>0</v>
      </c>
      <c r="L624" s="77">
        <v>-4.8405750000000003E-12</v>
      </c>
      <c r="M624" s="77">
        <v>0</v>
      </c>
      <c r="N624" s="77">
        <v>5.2281290000000001E-12</v>
      </c>
      <c r="O624" s="77">
        <v>0</v>
      </c>
      <c r="P624" s="77">
        <v>8.8322599999999998E-13</v>
      </c>
      <c r="Q624" s="77">
        <v>8.8322400000000003E-13</v>
      </c>
      <c r="R624" s="77">
        <v>0</v>
      </c>
      <c r="S624" s="77">
        <v>0</v>
      </c>
      <c r="T624" s="77" t="s">
        <v>154</v>
      </c>
      <c r="U624" s="105">
        <v>0</v>
      </c>
      <c r="V624" s="105">
        <v>0</v>
      </c>
      <c r="W624" s="101">
        <v>0</v>
      </c>
    </row>
    <row r="625" spans="2:23" x14ac:dyDescent="0.35">
      <c r="B625" s="55" t="s">
        <v>114</v>
      </c>
      <c r="C625" s="76" t="s">
        <v>137</v>
      </c>
      <c r="D625" s="55" t="s">
        <v>63</v>
      </c>
      <c r="E625" s="55" t="s">
        <v>173</v>
      </c>
      <c r="F625" s="70">
        <v>63.6</v>
      </c>
      <c r="G625" s="77">
        <v>53050</v>
      </c>
      <c r="H625" s="77">
        <v>63.49</v>
      </c>
      <c r="I625" s="77">
        <v>1</v>
      </c>
      <c r="J625" s="77">
        <v>-103.18624043776499</v>
      </c>
      <c r="K625" s="77">
        <v>0.10008556202739401</v>
      </c>
      <c r="L625" s="77">
        <v>-96.793499385942596</v>
      </c>
      <c r="M625" s="77">
        <v>8.8068426319738796E-2</v>
      </c>
      <c r="N625" s="77">
        <v>-6.3927410518221901</v>
      </c>
      <c r="O625" s="77">
        <v>1.2017135707655099E-2</v>
      </c>
      <c r="P625" s="77">
        <v>-2.9862580882823702</v>
      </c>
      <c r="Q625" s="77">
        <v>-2.9862580882823702</v>
      </c>
      <c r="R625" s="77">
        <v>0</v>
      </c>
      <c r="S625" s="77">
        <v>8.382673127642E-5</v>
      </c>
      <c r="T625" s="77" t="s">
        <v>153</v>
      </c>
      <c r="U625" s="105">
        <v>6.04273728425073E-2</v>
      </c>
      <c r="V625" s="105">
        <v>-2.7141427147309799E-2</v>
      </c>
      <c r="W625" s="101">
        <v>8.7570015532265399E-2</v>
      </c>
    </row>
    <row r="626" spans="2:23" x14ac:dyDescent="0.35">
      <c r="B626" s="55" t="s">
        <v>114</v>
      </c>
      <c r="C626" s="76" t="s">
        <v>137</v>
      </c>
      <c r="D626" s="55" t="s">
        <v>63</v>
      </c>
      <c r="E626" s="55" t="s">
        <v>173</v>
      </c>
      <c r="F626" s="70">
        <v>63.6</v>
      </c>
      <c r="G626" s="77">
        <v>53050</v>
      </c>
      <c r="H626" s="77">
        <v>63.49</v>
      </c>
      <c r="I626" s="77">
        <v>2</v>
      </c>
      <c r="J626" s="77">
        <v>-91.259284450210401</v>
      </c>
      <c r="K626" s="77">
        <v>7.0790184486097502E-2</v>
      </c>
      <c r="L626" s="77">
        <v>-85.605459176708607</v>
      </c>
      <c r="M626" s="77">
        <v>6.2290504447268497E-2</v>
      </c>
      <c r="N626" s="77">
        <v>-5.65382527350177</v>
      </c>
      <c r="O626" s="77">
        <v>8.4996800388289304E-3</v>
      </c>
      <c r="P626" s="77">
        <v>-2.6410864003191099</v>
      </c>
      <c r="Q626" s="77">
        <v>-2.6410864003191099</v>
      </c>
      <c r="R626" s="77">
        <v>0</v>
      </c>
      <c r="S626" s="77">
        <v>5.9290367678580002E-5</v>
      </c>
      <c r="T626" s="77" t="s">
        <v>153</v>
      </c>
      <c r="U626" s="105">
        <v>-8.1808612017806495E-2</v>
      </c>
      <c r="V626" s="105">
        <v>-3.67449779571071E-2</v>
      </c>
      <c r="W626" s="101">
        <v>-4.5063008532427999E-2</v>
      </c>
    </row>
    <row r="627" spans="2:23" x14ac:dyDescent="0.35">
      <c r="B627" s="55" t="s">
        <v>114</v>
      </c>
      <c r="C627" s="76" t="s">
        <v>137</v>
      </c>
      <c r="D627" s="55" t="s">
        <v>63</v>
      </c>
      <c r="E627" s="55" t="s">
        <v>173</v>
      </c>
      <c r="F627" s="70">
        <v>63.6</v>
      </c>
      <c r="G627" s="77">
        <v>53100</v>
      </c>
      <c r="H627" s="77">
        <v>63.6</v>
      </c>
      <c r="I627" s="77">
        <v>2</v>
      </c>
      <c r="J627" s="77">
        <v>-1.9984140000000001E-12</v>
      </c>
      <c r="K627" s="77">
        <v>0</v>
      </c>
      <c r="L627" s="77">
        <v>-5.9001989999999997E-12</v>
      </c>
      <c r="M627" s="77">
        <v>0</v>
      </c>
      <c r="N627" s="77">
        <v>3.9017849999999996E-12</v>
      </c>
      <c r="O627" s="77">
        <v>0</v>
      </c>
      <c r="P627" s="77">
        <v>-9.7014900000000009E-13</v>
      </c>
      <c r="Q627" s="77">
        <v>-9.7015000000000006E-13</v>
      </c>
      <c r="R627" s="77">
        <v>0</v>
      </c>
      <c r="S627" s="77">
        <v>0</v>
      </c>
      <c r="T627" s="77" t="s">
        <v>154</v>
      </c>
      <c r="U627" s="105">
        <v>0</v>
      </c>
      <c r="V627" s="105">
        <v>0</v>
      </c>
      <c r="W627" s="101">
        <v>0</v>
      </c>
    </row>
    <row r="628" spans="2:23" x14ac:dyDescent="0.35">
      <c r="B628" s="55" t="s">
        <v>114</v>
      </c>
      <c r="C628" s="76" t="s">
        <v>137</v>
      </c>
      <c r="D628" s="55" t="s">
        <v>63</v>
      </c>
      <c r="E628" s="55" t="s">
        <v>174</v>
      </c>
      <c r="F628" s="70">
        <v>63.57</v>
      </c>
      <c r="G628" s="77">
        <v>53000</v>
      </c>
      <c r="H628" s="77">
        <v>63.6</v>
      </c>
      <c r="I628" s="77">
        <v>1</v>
      </c>
      <c r="J628" s="77">
        <v>-27.950125251492299</v>
      </c>
      <c r="K628" s="77">
        <v>0</v>
      </c>
      <c r="L628" s="77">
        <v>-34.3383171565672</v>
      </c>
      <c r="M628" s="77">
        <v>0</v>
      </c>
      <c r="N628" s="77">
        <v>6.3881919050748603</v>
      </c>
      <c r="O628" s="77">
        <v>0</v>
      </c>
      <c r="P628" s="77">
        <v>2.57067448879857</v>
      </c>
      <c r="Q628" s="77">
        <v>2.5706744887985602</v>
      </c>
      <c r="R628" s="77">
        <v>0</v>
      </c>
      <c r="S628" s="77">
        <v>0</v>
      </c>
      <c r="T628" s="77" t="s">
        <v>153</v>
      </c>
      <c r="U628" s="105">
        <v>-0.19164575715225299</v>
      </c>
      <c r="V628" s="105">
        <v>-8.6079190789838597E-2</v>
      </c>
      <c r="W628" s="101">
        <v>-0.105565100992984</v>
      </c>
    </row>
    <row r="629" spans="2:23" x14ac:dyDescent="0.35">
      <c r="B629" s="55" t="s">
        <v>114</v>
      </c>
      <c r="C629" s="76" t="s">
        <v>137</v>
      </c>
      <c r="D629" s="55" t="s">
        <v>63</v>
      </c>
      <c r="E629" s="55" t="s">
        <v>174</v>
      </c>
      <c r="F629" s="70">
        <v>63.57</v>
      </c>
      <c r="G629" s="77">
        <v>53000</v>
      </c>
      <c r="H629" s="77">
        <v>63.6</v>
      </c>
      <c r="I629" s="77">
        <v>2</v>
      </c>
      <c r="J629" s="77">
        <v>-24.689277305485199</v>
      </c>
      <c r="K629" s="77">
        <v>0</v>
      </c>
      <c r="L629" s="77">
        <v>-30.332180154967901</v>
      </c>
      <c r="M629" s="77">
        <v>0</v>
      </c>
      <c r="N629" s="77">
        <v>5.64290284948272</v>
      </c>
      <c r="O629" s="77">
        <v>0</v>
      </c>
      <c r="P629" s="77">
        <v>2.2707624651053901</v>
      </c>
      <c r="Q629" s="77">
        <v>2.2707624651053901</v>
      </c>
      <c r="R629" s="77">
        <v>0</v>
      </c>
      <c r="S629" s="77">
        <v>0</v>
      </c>
      <c r="T629" s="77" t="s">
        <v>153</v>
      </c>
      <c r="U629" s="105">
        <v>-0.16928708548448801</v>
      </c>
      <c r="V629" s="105">
        <v>-7.6036618531023101E-2</v>
      </c>
      <c r="W629" s="101">
        <v>-9.3249172543801606E-2</v>
      </c>
    </row>
    <row r="630" spans="2:23" x14ac:dyDescent="0.35">
      <c r="B630" s="55" t="s">
        <v>114</v>
      </c>
      <c r="C630" s="76" t="s">
        <v>137</v>
      </c>
      <c r="D630" s="55" t="s">
        <v>63</v>
      </c>
      <c r="E630" s="55" t="s">
        <v>174</v>
      </c>
      <c r="F630" s="70">
        <v>63.57</v>
      </c>
      <c r="G630" s="77">
        <v>53000</v>
      </c>
      <c r="H630" s="77">
        <v>63.6</v>
      </c>
      <c r="I630" s="77">
        <v>3</v>
      </c>
      <c r="J630" s="77">
        <v>-24.689277305485199</v>
      </c>
      <c r="K630" s="77">
        <v>0</v>
      </c>
      <c r="L630" s="77">
        <v>-30.332180154967901</v>
      </c>
      <c r="M630" s="77">
        <v>0</v>
      </c>
      <c r="N630" s="77">
        <v>5.64290284948272</v>
      </c>
      <c r="O630" s="77">
        <v>0</v>
      </c>
      <c r="P630" s="77">
        <v>2.2707624651053901</v>
      </c>
      <c r="Q630" s="77">
        <v>2.2707624651053901</v>
      </c>
      <c r="R630" s="77">
        <v>0</v>
      </c>
      <c r="S630" s="77">
        <v>0</v>
      </c>
      <c r="T630" s="77" t="s">
        <v>153</v>
      </c>
      <c r="U630" s="105">
        <v>-0.16928708548448801</v>
      </c>
      <c r="V630" s="105">
        <v>-7.6036618531023101E-2</v>
      </c>
      <c r="W630" s="101">
        <v>-9.3249172543801606E-2</v>
      </c>
    </row>
    <row r="631" spans="2:23" x14ac:dyDescent="0.35">
      <c r="B631" s="55" t="s">
        <v>114</v>
      </c>
      <c r="C631" s="76" t="s">
        <v>137</v>
      </c>
      <c r="D631" s="55" t="s">
        <v>63</v>
      </c>
      <c r="E631" s="55" t="s">
        <v>174</v>
      </c>
      <c r="F631" s="70">
        <v>63.57</v>
      </c>
      <c r="G631" s="77">
        <v>53000</v>
      </c>
      <c r="H631" s="77">
        <v>63.6</v>
      </c>
      <c r="I631" s="77">
        <v>4</v>
      </c>
      <c r="J631" s="77">
        <v>-27.0979872865076</v>
      </c>
      <c r="K631" s="77">
        <v>0</v>
      </c>
      <c r="L631" s="77">
        <v>-33.291417243257001</v>
      </c>
      <c r="M631" s="77">
        <v>0</v>
      </c>
      <c r="N631" s="77">
        <v>6.1934299567493998</v>
      </c>
      <c r="O631" s="77">
        <v>0</v>
      </c>
      <c r="P631" s="77">
        <v>2.4923002665791198</v>
      </c>
      <c r="Q631" s="77">
        <v>2.4923002665791101</v>
      </c>
      <c r="R631" s="77">
        <v>0</v>
      </c>
      <c r="S631" s="77">
        <v>0</v>
      </c>
      <c r="T631" s="77" t="s">
        <v>153</v>
      </c>
      <c r="U631" s="105">
        <v>-0.18580289870248801</v>
      </c>
      <c r="V631" s="105">
        <v>-8.3454825216977502E-2</v>
      </c>
      <c r="W631" s="101">
        <v>-0.10234665279197799</v>
      </c>
    </row>
    <row r="632" spans="2:23" x14ac:dyDescent="0.35">
      <c r="B632" s="55" t="s">
        <v>114</v>
      </c>
      <c r="C632" s="76" t="s">
        <v>137</v>
      </c>
      <c r="D632" s="55" t="s">
        <v>63</v>
      </c>
      <c r="E632" s="55" t="s">
        <v>174</v>
      </c>
      <c r="F632" s="70">
        <v>63.57</v>
      </c>
      <c r="G632" s="77">
        <v>53204</v>
      </c>
      <c r="H632" s="77">
        <v>63.57</v>
      </c>
      <c r="I632" s="77">
        <v>1</v>
      </c>
      <c r="J632" s="77">
        <v>8.12751350705547</v>
      </c>
      <c r="K632" s="77">
        <v>8.4420176081817701E-3</v>
      </c>
      <c r="L632" s="77">
        <v>1.9136730691203101</v>
      </c>
      <c r="M632" s="77">
        <v>4.6802208185787498E-4</v>
      </c>
      <c r="N632" s="77">
        <v>6.2138404379351702</v>
      </c>
      <c r="O632" s="77">
        <v>7.9739955263239005E-3</v>
      </c>
      <c r="P632" s="77">
        <v>2.6253228942610298</v>
      </c>
      <c r="Q632" s="77">
        <v>2.6253228942610298</v>
      </c>
      <c r="R632" s="77">
        <v>0</v>
      </c>
      <c r="S632" s="77">
        <v>8.8083853422895805E-4</v>
      </c>
      <c r="T632" s="77" t="s">
        <v>153</v>
      </c>
      <c r="U632" s="105">
        <v>0.50690689560840996</v>
      </c>
      <c r="V632" s="105">
        <v>-0.22768119695494199</v>
      </c>
      <c r="W632" s="101">
        <v>0.73459828938012495</v>
      </c>
    </row>
    <row r="633" spans="2:23" x14ac:dyDescent="0.35">
      <c r="B633" s="55" t="s">
        <v>114</v>
      </c>
      <c r="C633" s="76" t="s">
        <v>137</v>
      </c>
      <c r="D633" s="55" t="s">
        <v>63</v>
      </c>
      <c r="E633" s="55" t="s">
        <v>174</v>
      </c>
      <c r="F633" s="70">
        <v>63.57</v>
      </c>
      <c r="G633" s="77">
        <v>53304</v>
      </c>
      <c r="H633" s="77">
        <v>63.86</v>
      </c>
      <c r="I633" s="77">
        <v>1</v>
      </c>
      <c r="J633" s="77">
        <v>29.465977344289399</v>
      </c>
      <c r="K633" s="77">
        <v>8.0486202193182102E-2</v>
      </c>
      <c r="L633" s="77">
        <v>25.494801567918199</v>
      </c>
      <c r="M633" s="77">
        <v>6.0253600877743597E-2</v>
      </c>
      <c r="N633" s="77">
        <v>3.9711757763711901</v>
      </c>
      <c r="O633" s="77">
        <v>2.0232601315438602E-2</v>
      </c>
      <c r="P633" s="77">
        <v>1.6771949518039699</v>
      </c>
      <c r="Q633" s="77">
        <v>1.6771949518039699</v>
      </c>
      <c r="R633" s="77">
        <v>0</v>
      </c>
      <c r="S633" s="77">
        <v>2.6076351541926799E-4</v>
      </c>
      <c r="T633" s="77" t="s">
        <v>153</v>
      </c>
      <c r="U633" s="105">
        <v>0.13747921766552701</v>
      </c>
      <c r="V633" s="105">
        <v>-6.1749865913635002E-2</v>
      </c>
      <c r="W633" s="101">
        <v>0.19923184907792499</v>
      </c>
    </row>
    <row r="634" spans="2:23" x14ac:dyDescent="0.35">
      <c r="B634" s="55" t="s">
        <v>114</v>
      </c>
      <c r="C634" s="76" t="s">
        <v>137</v>
      </c>
      <c r="D634" s="55" t="s">
        <v>63</v>
      </c>
      <c r="E634" s="55" t="s">
        <v>174</v>
      </c>
      <c r="F634" s="70">
        <v>63.57</v>
      </c>
      <c r="G634" s="77">
        <v>53354</v>
      </c>
      <c r="H634" s="77">
        <v>63.65</v>
      </c>
      <c r="I634" s="77">
        <v>1</v>
      </c>
      <c r="J634" s="77">
        <v>24.7450093560551</v>
      </c>
      <c r="K634" s="77">
        <v>1.28586252486564E-2</v>
      </c>
      <c r="L634" s="77">
        <v>35.249948760300697</v>
      </c>
      <c r="M634" s="77">
        <v>2.6093736639680402E-2</v>
      </c>
      <c r="N634" s="77">
        <v>-10.504939404245601</v>
      </c>
      <c r="O634" s="77">
        <v>-1.3235111391024E-2</v>
      </c>
      <c r="P634" s="77">
        <v>-4.3104115275776103</v>
      </c>
      <c r="Q634" s="77">
        <v>-4.3104115275776103</v>
      </c>
      <c r="R634" s="77">
        <v>0</v>
      </c>
      <c r="S634" s="77">
        <v>3.9017259827855299E-4</v>
      </c>
      <c r="T634" s="77" t="s">
        <v>154</v>
      </c>
      <c r="U634" s="105">
        <v>-1.4902832434059801E-3</v>
      </c>
      <c r="V634" s="105">
        <v>-6.6937237508540002E-4</v>
      </c>
      <c r="W634" s="101">
        <v>-8.2089947325742505E-4</v>
      </c>
    </row>
    <row r="635" spans="2:23" x14ac:dyDescent="0.35">
      <c r="B635" s="55" t="s">
        <v>114</v>
      </c>
      <c r="C635" s="76" t="s">
        <v>137</v>
      </c>
      <c r="D635" s="55" t="s">
        <v>63</v>
      </c>
      <c r="E635" s="55" t="s">
        <v>174</v>
      </c>
      <c r="F635" s="70">
        <v>63.57</v>
      </c>
      <c r="G635" s="77">
        <v>53454</v>
      </c>
      <c r="H635" s="77">
        <v>63.78</v>
      </c>
      <c r="I635" s="77">
        <v>1</v>
      </c>
      <c r="J635" s="77">
        <v>25.829124870043302</v>
      </c>
      <c r="K635" s="77">
        <v>4.5499199763866099E-2</v>
      </c>
      <c r="L635" s="77">
        <v>36.0209655586916</v>
      </c>
      <c r="M635" s="77">
        <v>8.8490179257026194E-2</v>
      </c>
      <c r="N635" s="77">
        <v>-10.1918406886483</v>
      </c>
      <c r="O635" s="77">
        <v>-4.2990979493160102E-2</v>
      </c>
      <c r="P635" s="77">
        <v>-4.1833655694526497</v>
      </c>
      <c r="Q635" s="77">
        <v>-4.1833655694526497</v>
      </c>
      <c r="R635" s="77">
        <v>0</v>
      </c>
      <c r="S635" s="77">
        <v>1.19353733865991E-3</v>
      </c>
      <c r="T635" s="77" t="s">
        <v>154</v>
      </c>
      <c r="U635" s="105">
        <v>-0.59716407461082599</v>
      </c>
      <c r="V635" s="105">
        <v>-0.26822091485398902</v>
      </c>
      <c r="W635" s="101">
        <v>-0.32893859369707801</v>
      </c>
    </row>
    <row r="636" spans="2:23" x14ac:dyDescent="0.35">
      <c r="B636" s="55" t="s">
        <v>114</v>
      </c>
      <c r="C636" s="76" t="s">
        <v>137</v>
      </c>
      <c r="D636" s="55" t="s">
        <v>63</v>
      </c>
      <c r="E636" s="55" t="s">
        <v>174</v>
      </c>
      <c r="F636" s="70">
        <v>63.57</v>
      </c>
      <c r="G636" s="77">
        <v>53604</v>
      </c>
      <c r="H636" s="77">
        <v>63.73</v>
      </c>
      <c r="I636" s="77">
        <v>1</v>
      </c>
      <c r="J636" s="77">
        <v>24.955414142819802</v>
      </c>
      <c r="K636" s="77">
        <v>2.7090612234224799E-2</v>
      </c>
      <c r="L636" s="77">
        <v>30.150628443256</v>
      </c>
      <c r="M636" s="77">
        <v>3.9544127205262597E-2</v>
      </c>
      <c r="N636" s="77">
        <v>-5.1952143004361702</v>
      </c>
      <c r="O636" s="77">
        <v>-1.24535149710377E-2</v>
      </c>
      <c r="P636" s="77">
        <v>-2.1086990563208401</v>
      </c>
      <c r="Q636" s="77">
        <v>-2.1086990563208401</v>
      </c>
      <c r="R636" s="77">
        <v>0</v>
      </c>
      <c r="S636" s="77">
        <v>1.9342760939058601E-4</v>
      </c>
      <c r="T636" s="77" t="s">
        <v>154</v>
      </c>
      <c r="U636" s="105">
        <v>3.8568060163218898E-2</v>
      </c>
      <c r="V636" s="105">
        <v>-1.7323145883924699E-2</v>
      </c>
      <c r="W636" s="101">
        <v>5.5891981872933698E-2</v>
      </c>
    </row>
    <row r="637" spans="2:23" x14ac:dyDescent="0.35">
      <c r="B637" s="55" t="s">
        <v>114</v>
      </c>
      <c r="C637" s="76" t="s">
        <v>137</v>
      </c>
      <c r="D637" s="55" t="s">
        <v>63</v>
      </c>
      <c r="E637" s="55" t="s">
        <v>174</v>
      </c>
      <c r="F637" s="70">
        <v>63.57</v>
      </c>
      <c r="G637" s="77">
        <v>53654</v>
      </c>
      <c r="H637" s="77">
        <v>63.56</v>
      </c>
      <c r="I637" s="77">
        <v>1</v>
      </c>
      <c r="J637" s="77">
        <v>-8.7854425316744909</v>
      </c>
      <c r="K637" s="77">
        <v>3.7642637032806099E-3</v>
      </c>
      <c r="L637" s="77">
        <v>-0.64335761573635097</v>
      </c>
      <c r="M637" s="77">
        <v>2.0186342989575001E-5</v>
      </c>
      <c r="N637" s="77">
        <v>-8.1420849159381401</v>
      </c>
      <c r="O637" s="77">
        <v>3.7440773602910398E-3</v>
      </c>
      <c r="P637" s="77">
        <v>-3.3045413783032398</v>
      </c>
      <c r="Q637" s="77">
        <v>-3.30454137830323</v>
      </c>
      <c r="R637" s="77">
        <v>0</v>
      </c>
      <c r="S637" s="77">
        <v>5.3256809376918401E-4</v>
      </c>
      <c r="T637" s="77" t="s">
        <v>154</v>
      </c>
      <c r="U637" s="105">
        <v>0.15657142824753401</v>
      </c>
      <c r="V637" s="105">
        <v>-7.03252816270271E-2</v>
      </c>
      <c r="W637" s="101">
        <v>0.226899859427624</v>
      </c>
    </row>
    <row r="638" spans="2:23" x14ac:dyDescent="0.35">
      <c r="B638" s="55" t="s">
        <v>114</v>
      </c>
      <c r="C638" s="76" t="s">
        <v>137</v>
      </c>
      <c r="D638" s="55" t="s">
        <v>63</v>
      </c>
      <c r="E638" s="55" t="s">
        <v>175</v>
      </c>
      <c r="F638" s="70">
        <v>63.49</v>
      </c>
      <c r="G638" s="77">
        <v>53150</v>
      </c>
      <c r="H638" s="77">
        <v>63.38</v>
      </c>
      <c r="I638" s="77">
        <v>1</v>
      </c>
      <c r="J638" s="77">
        <v>-22.1440316060478</v>
      </c>
      <c r="K638" s="77">
        <v>1.34161985946574E-2</v>
      </c>
      <c r="L638" s="77">
        <v>11.821102618935701</v>
      </c>
      <c r="M638" s="77">
        <v>3.8232444606058802E-3</v>
      </c>
      <c r="N638" s="77">
        <v>-33.965134224983402</v>
      </c>
      <c r="O638" s="77">
        <v>9.5929541340515206E-3</v>
      </c>
      <c r="P638" s="77">
        <v>-13.444875844982899</v>
      </c>
      <c r="Q638" s="77">
        <v>-13.444875844982899</v>
      </c>
      <c r="R638" s="77">
        <v>0</v>
      </c>
      <c r="S638" s="77">
        <v>4.9457218222844698E-3</v>
      </c>
      <c r="T638" s="77" t="s">
        <v>154</v>
      </c>
      <c r="U638" s="105">
        <v>-3.1276357192546</v>
      </c>
      <c r="V638" s="105">
        <v>-1.40480204623025</v>
      </c>
      <c r="W638" s="101">
        <v>-1.7228097583713999</v>
      </c>
    </row>
    <row r="639" spans="2:23" x14ac:dyDescent="0.35">
      <c r="B639" s="55" t="s">
        <v>114</v>
      </c>
      <c r="C639" s="76" t="s">
        <v>137</v>
      </c>
      <c r="D639" s="55" t="s">
        <v>63</v>
      </c>
      <c r="E639" s="55" t="s">
        <v>175</v>
      </c>
      <c r="F639" s="70">
        <v>63.49</v>
      </c>
      <c r="G639" s="77">
        <v>53150</v>
      </c>
      <c r="H639" s="77">
        <v>63.38</v>
      </c>
      <c r="I639" s="77">
        <v>2</v>
      </c>
      <c r="J639" s="77">
        <v>-22.079013951892801</v>
      </c>
      <c r="K639" s="77">
        <v>1.3352155455636901E-2</v>
      </c>
      <c r="L639" s="77">
        <v>11.786394379016899</v>
      </c>
      <c r="M639" s="77">
        <v>3.8049939424170099E-3</v>
      </c>
      <c r="N639" s="77">
        <v>-33.865408330909702</v>
      </c>
      <c r="O639" s="77">
        <v>9.5471615132199095E-3</v>
      </c>
      <c r="P639" s="77">
        <v>-13.4054000032133</v>
      </c>
      <c r="Q639" s="77">
        <v>-13.405400003213201</v>
      </c>
      <c r="R639" s="77">
        <v>0</v>
      </c>
      <c r="S639" s="77">
        <v>4.9221130818520699E-3</v>
      </c>
      <c r="T639" s="77" t="s">
        <v>154</v>
      </c>
      <c r="U639" s="105">
        <v>-3.11957072580894</v>
      </c>
      <c r="V639" s="105">
        <v>-1.4011795913434599</v>
      </c>
      <c r="W639" s="101">
        <v>-1.7183672814794</v>
      </c>
    </row>
    <row r="640" spans="2:23" x14ac:dyDescent="0.35">
      <c r="B640" s="55" t="s">
        <v>114</v>
      </c>
      <c r="C640" s="76" t="s">
        <v>137</v>
      </c>
      <c r="D640" s="55" t="s">
        <v>63</v>
      </c>
      <c r="E640" s="55" t="s">
        <v>175</v>
      </c>
      <c r="F640" s="70">
        <v>63.49</v>
      </c>
      <c r="G640" s="77">
        <v>53900</v>
      </c>
      <c r="H640" s="77">
        <v>63.41</v>
      </c>
      <c r="I640" s="77">
        <v>1</v>
      </c>
      <c r="J640" s="77">
        <v>-6.1057186904234904</v>
      </c>
      <c r="K640" s="77">
        <v>1.7521506341495799E-3</v>
      </c>
      <c r="L640" s="77">
        <v>11.228876948509701</v>
      </c>
      <c r="M640" s="77">
        <v>5.9261208436643302E-3</v>
      </c>
      <c r="N640" s="77">
        <v>-17.334595638933202</v>
      </c>
      <c r="O640" s="77">
        <v>-4.1739702095147596E-3</v>
      </c>
      <c r="P640" s="77">
        <v>-8.9510730848973399</v>
      </c>
      <c r="Q640" s="77">
        <v>-8.9510730848973399</v>
      </c>
      <c r="R640" s="77">
        <v>0</v>
      </c>
      <c r="S640" s="77">
        <v>3.7657203404451601E-3</v>
      </c>
      <c r="T640" s="77" t="s">
        <v>153</v>
      </c>
      <c r="U640" s="105">
        <v>-1.65160606090846</v>
      </c>
      <c r="V640" s="105">
        <v>-0.74183178035946395</v>
      </c>
      <c r="W640" s="101">
        <v>-0.90976165197287795</v>
      </c>
    </row>
    <row r="641" spans="2:23" x14ac:dyDescent="0.35">
      <c r="B641" s="55" t="s">
        <v>114</v>
      </c>
      <c r="C641" s="76" t="s">
        <v>137</v>
      </c>
      <c r="D641" s="55" t="s">
        <v>63</v>
      </c>
      <c r="E641" s="55" t="s">
        <v>175</v>
      </c>
      <c r="F641" s="70">
        <v>63.49</v>
      </c>
      <c r="G641" s="77">
        <v>53900</v>
      </c>
      <c r="H641" s="77">
        <v>63.41</v>
      </c>
      <c r="I641" s="77">
        <v>2</v>
      </c>
      <c r="J641" s="77">
        <v>-6.0983255696479999</v>
      </c>
      <c r="K641" s="77">
        <v>1.7427034729453801E-3</v>
      </c>
      <c r="L641" s="77">
        <v>11.2152804420758</v>
      </c>
      <c r="M641" s="77">
        <v>5.8941686713819604E-3</v>
      </c>
      <c r="N641" s="77">
        <v>-17.313606011723799</v>
      </c>
      <c r="O641" s="77">
        <v>-4.1514651984365797E-3</v>
      </c>
      <c r="P641" s="77">
        <v>-8.9402346614873398</v>
      </c>
      <c r="Q641" s="77">
        <v>-8.9402346614873291</v>
      </c>
      <c r="R641" s="77">
        <v>0</v>
      </c>
      <c r="S641" s="77">
        <v>3.7454165113032598E-3</v>
      </c>
      <c r="T641" s="77" t="s">
        <v>153</v>
      </c>
      <c r="U641" s="105">
        <v>-1.6484989477787899</v>
      </c>
      <c r="V641" s="105">
        <v>-0.740436196194866</v>
      </c>
      <c r="W641" s="101">
        <v>-0.90805014676554396</v>
      </c>
    </row>
    <row r="642" spans="2:23" x14ac:dyDescent="0.35">
      <c r="B642" s="55" t="s">
        <v>114</v>
      </c>
      <c r="C642" s="76" t="s">
        <v>137</v>
      </c>
      <c r="D642" s="55" t="s">
        <v>63</v>
      </c>
      <c r="E642" s="55" t="s">
        <v>176</v>
      </c>
      <c r="F642" s="70">
        <v>63.38</v>
      </c>
      <c r="G642" s="77">
        <v>53550</v>
      </c>
      <c r="H642" s="77">
        <v>63.32</v>
      </c>
      <c r="I642" s="77">
        <v>1</v>
      </c>
      <c r="J642" s="77">
        <v>-7.7795078987929003</v>
      </c>
      <c r="K642" s="77">
        <v>1.48881028142558E-3</v>
      </c>
      <c r="L642" s="77">
        <v>19.3767207597202</v>
      </c>
      <c r="M642" s="77">
        <v>9.2362497620442595E-3</v>
      </c>
      <c r="N642" s="77">
        <v>-27.156228658513101</v>
      </c>
      <c r="O642" s="77">
        <v>-7.7474394806186803E-3</v>
      </c>
      <c r="P642" s="77">
        <v>-12.295432228853301</v>
      </c>
      <c r="Q642" s="77">
        <v>-12.295432228853199</v>
      </c>
      <c r="R642" s="77">
        <v>0</v>
      </c>
      <c r="S642" s="77">
        <v>3.71897028088038E-3</v>
      </c>
      <c r="T642" s="77" t="s">
        <v>153</v>
      </c>
      <c r="U642" s="105">
        <v>-2.1201740106080398</v>
      </c>
      <c r="V642" s="105">
        <v>-0.95229273988986696</v>
      </c>
      <c r="W642" s="101">
        <v>-1.16786505935911</v>
      </c>
    </row>
    <row r="643" spans="2:23" x14ac:dyDescent="0.35">
      <c r="B643" s="55" t="s">
        <v>114</v>
      </c>
      <c r="C643" s="76" t="s">
        <v>137</v>
      </c>
      <c r="D643" s="55" t="s">
        <v>63</v>
      </c>
      <c r="E643" s="55" t="s">
        <v>176</v>
      </c>
      <c r="F643" s="70">
        <v>63.38</v>
      </c>
      <c r="G643" s="77">
        <v>54200</v>
      </c>
      <c r="H643" s="77">
        <v>63.37</v>
      </c>
      <c r="I643" s="77">
        <v>1</v>
      </c>
      <c r="J643" s="77">
        <v>3.69099263651235</v>
      </c>
      <c r="K643" s="77">
        <v>8.9914615842403E-5</v>
      </c>
      <c r="L643" s="77">
        <v>31.291554823768902</v>
      </c>
      <c r="M643" s="77">
        <v>6.46246526170697E-3</v>
      </c>
      <c r="N643" s="77">
        <v>-27.6005621872566</v>
      </c>
      <c r="O643" s="77">
        <v>-6.3725506458645704E-3</v>
      </c>
      <c r="P643" s="77">
        <v>-12.4953055372396</v>
      </c>
      <c r="Q643" s="77">
        <v>-12.495305537239499</v>
      </c>
      <c r="R643" s="77">
        <v>0</v>
      </c>
      <c r="S643" s="77">
        <v>1.0304755590951999E-3</v>
      </c>
      <c r="T643" s="77" t="s">
        <v>153</v>
      </c>
      <c r="U643" s="105">
        <v>-0.67986601905437405</v>
      </c>
      <c r="V643" s="105">
        <v>-0.30536714005735299</v>
      </c>
      <c r="W643" s="101">
        <v>-0.37449368057835603</v>
      </c>
    </row>
    <row r="644" spans="2:23" x14ac:dyDescent="0.35">
      <c r="B644" s="55" t="s">
        <v>114</v>
      </c>
      <c r="C644" s="76" t="s">
        <v>137</v>
      </c>
      <c r="D644" s="55" t="s">
        <v>63</v>
      </c>
      <c r="E644" s="55" t="s">
        <v>177</v>
      </c>
      <c r="F644" s="70">
        <v>63.37</v>
      </c>
      <c r="G644" s="77">
        <v>53150</v>
      </c>
      <c r="H644" s="77">
        <v>63.38</v>
      </c>
      <c r="I644" s="77">
        <v>1</v>
      </c>
      <c r="J644" s="77">
        <v>-30.365184965576098</v>
      </c>
      <c r="K644" s="77">
        <v>0</v>
      </c>
      <c r="L644" s="77">
        <v>-31.018650713589299</v>
      </c>
      <c r="M644" s="77">
        <v>0</v>
      </c>
      <c r="N644" s="77">
        <v>0.65346574801320401</v>
      </c>
      <c r="O644" s="77">
        <v>0</v>
      </c>
      <c r="P644" s="77">
        <v>0.30948575418500202</v>
      </c>
      <c r="Q644" s="77">
        <v>0.30948575418500202</v>
      </c>
      <c r="R644" s="77">
        <v>0</v>
      </c>
      <c r="S644" s="77">
        <v>0</v>
      </c>
      <c r="T644" s="77" t="s">
        <v>154</v>
      </c>
      <c r="U644" s="105">
        <v>-6.5346574801353804E-3</v>
      </c>
      <c r="V644" s="105">
        <v>-2.9350925182859301E-3</v>
      </c>
      <c r="W644" s="101">
        <v>-3.59951499629086E-3</v>
      </c>
    </row>
    <row r="645" spans="2:23" x14ac:dyDescent="0.35">
      <c r="B645" s="55" t="s">
        <v>114</v>
      </c>
      <c r="C645" s="76" t="s">
        <v>137</v>
      </c>
      <c r="D645" s="55" t="s">
        <v>63</v>
      </c>
      <c r="E645" s="55" t="s">
        <v>177</v>
      </c>
      <c r="F645" s="70">
        <v>63.37</v>
      </c>
      <c r="G645" s="77">
        <v>53150</v>
      </c>
      <c r="H645" s="77">
        <v>63.38</v>
      </c>
      <c r="I645" s="77">
        <v>2</v>
      </c>
      <c r="J645" s="77">
        <v>-25.4948972793261</v>
      </c>
      <c r="K645" s="77">
        <v>0</v>
      </c>
      <c r="L645" s="77">
        <v>-26.043553318801699</v>
      </c>
      <c r="M645" s="77">
        <v>0</v>
      </c>
      <c r="N645" s="77">
        <v>0.54865603947557595</v>
      </c>
      <c r="O645" s="77">
        <v>0</v>
      </c>
      <c r="P645" s="77">
        <v>0.25984717436452298</v>
      </c>
      <c r="Q645" s="77">
        <v>0.25984717436452298</v>
      </c>
      <c r="R645" s="77">
        <v>0</v>
      </c>
      <c r="S645" s="77">
        <v>0</v>
      </c>
      <c r="T645" s="77" t="s">
        <v>154</v>
      </c>
      <c r="U645" s="105">
        <v>-5.4865603947585597E-3</v>
      </c>
      <c r="V645" s="105">
        <v>-2.46433151465593E-3</v>
      </c>
      <c r="W645" s="101">
        <v>-3.0221869285457599E-3</v>
      </c>
    </row>
    <row r="646" spans="2:23" x14ac:dyDescent="0.35">
      <c r="B646" s="55" t="s">
        <v>114</v>
      </c>
      <c r="C646" s="76" t="s">
        <v>137</v>
      </c>
      <c r="D646" s="55" t="s">
        <v>63</v>
      </c>
      <c r="E646" s="55" t="s">
        <v>177</v>
      </c>
      <c r="F646" s="70">
        <v>63.37</v>
      </c>
      <c r="G646" s="77">
        <v>53150</v>
      </c>
      <c r="H646" s="77">
        <v>63.38</v>
      </c>
      <c r="I646" s="77">
        <v>3</v>
      </c>
      <c r="J646" s="77">
        <v>-31.194268514124399</v>
      </c>
      <c r="K646" s="77">
        <v>0</v>
      </c>
      <c r="L646" s="77">
        <v>-31.865576330342702</v>
      </c>
      <c r="M646" s="77">
        <v>0</v>
      </c>
      <c r="N646" s="77">
        <v>0.67130781621826996</v>
      </c>
      <c r="O646" s="77">
        <v>0</v>
      </c>
      <c r="P646" s="77">
        <v>0.31793587716613603</v>
      </c>
      <c r="Q646" s="77">
        <v>0.31793587716613497</v>
      </c>
      <c r="R646" s="77">
        <v>0</v>
      </c>
      <c r="S646" s="77">
        <v>0</v>
      </c>
      <c r="T646" s="77" t="s">
        <v>154</v>
      </c>
      <c r="U646" s="105">
        <v>-6.7130781621861299E-3</v>
      </c>
      <c r="V646" s="105">
        <v>-3.0152315631534702E-3</v>
      </c>
      <c r="W646" s="101">
        <v>-3.6977952692267301E-3</v>
      </c>
    </row>
    <row r="647" spans="2:23" x14ac:dyDescent="0.35">
      <c r="B647" s="55" t="s">
        <v>114</v>
      </c>
      <c r="C647" s="76" t="s">
        <v>137</v>
      </c>
      <c r="D647" s="55" t="s">
        <v>63</v>
      </c>
      <c r="E647" s="55" t="s">
        <v>177</v>
      </c>
      <c r="F647" s="70">
        <v>63.37</v>
      </c>
      <c r="G647" s="77">
        <v>53654</v>
      </c>
      <c r="H647" s="77">
        <v>63.56</v>
      </c>
      <c r="I647" s="77">
        <v>1</v>
      </c>
      <c r="J647" s="77">
        <v>50.2897285767475</v>
      </c>
      <c r="K647" s="77">
        <v>7.9412383530140296E-2</v>
      </c>
      <c r="L647" s="77">
        <v>43.606309753923298</v>
      </c>
      <c r="M647" s="77">
        <v>5.9707421861150398E-2</v>
      </c>
      <c r="N647" s="77">
        <v>6.68341882282422</v>
      </c>
      <c r="O647" s="77">
        <v>1.9704961668989902E-2</v>
      </c>
      <c r="P647" s="77">
        <v>2.70662021731142</v>
      </c>
      <c r="Q647" s="77">
        <v>2.7066202173114098</v>
      </c>
      <c r="R647" s="77">
        <v>0</v>
      </c>
      <c r="S647" s="77">
        <v>2.30029900223829E-4</v>
      </c>
      <c r="T647" s="77" t="s">
        <v>154</v>
      </c>
      <c r="U647" s="105">
        <v>-1.92741840141917E-2</v>
      </c>
      <c r="V647" s="105">
        <v>-8.6571505037703108E-3</v>
      </c>
      <c r="W647" s="101">
        <v>-1.0616886135386999E-2</v>
      </c>
    </row>
    <row r="648" spans="2:23" x14ac:dyDescent="0.35">
      <c r="B648" s="55" t="s">
        <v>114</v>
      </c>
      <c r="C648" s="76" t="s">
        <v>137</v>
      </c>
      <c r="D648" s="55" t="s">
        <v>63</v>
      </c>
      <c r="E648" s="55" t="s">
        <v>177</v>
      </c>
      <c r="F648" s="70">
        <v>63.37</v>
      </c>
      <c r="G648" s="77">
        <v>53654</v>
      </c>
      <c r="H648" s="77">
        <v>63.56</v>
      </c>
      <c r="I648" s="77">
        <v>2</v>
      </c>
      <c r="J648" s="77">
        <v>50.2897285767475</v>
      </c>
      <c r="K648" s="77">
        <v>7.9412383530140296E-2</v>
      </c>
      <c r="L648" s="77">
        <v>43.606309753923298</v>
      </c>
      <c r="M648" s="77">
        <v>5.9707421861150398E-2</v>
      </c>
      <c r="N648" s="77">
        <v>6.68341882282422</v>
      </c>
      <c r="O648" s="77">
        <v>1.9704961668989902E-2</v>
      </c>
      <c r="P648" s="77">
        <v>2.70662021731142</v>
      </c>
      <c r="Q648" s="77">
        <v>2.7066202173114098</v>
      </c>
      <c r="R648" s="77">
        <v>0</v>
      </c>
      <c r="S648" s="77">
        <v>2.30029900223829E-4</v>
      </c>
      <c r="T648" s="77" t="s">
        <v>154</v>
      </c>
      <c r="U648" s="105">
        <v>-1.92741840141917E-2</v>
      </c>
      <c r="V648" s="105">
        <v>-8.6571505037703108E-3</v>
      </c>
      <c r="W648" s="101">
        <v>-1.0616886135386999E-2</v>
      </c>
    </row>
    <row r="649" spans="2:23" x14ac:dyDescent="0.35">
      <c r="B649" s="55" t="s">
        <v>114</v>
      </c>
      <c r="C649" s="76" t="s">
        <v>137</v>
      </c>
      <c r="D649" s="55" t="s">
        <v>63</v>
      </c>
      <c r="E649" s="55" t="s">
        <v>177</v>
      </c>
      <c r="F649" s="70">
        <v>63.37</v>
      </c>
      <c r="G649" s="77">
        <v>53704</v>
      </c>
      <c r="H649" s="77">
        <v>63.48</v>
      </c>
      <c r="I649" s="77">
        <v>1</v>
      </c>
      <c r="J649" s="77">
        <v>16.903223320620299</v>
      </c>
      <c r="K649" s="77">
        <v>1.19430524705987E-2</v>
      </c>
      <c r="L649" s="77">
        <v>23.9366896054987</v>
      </c>
      <c r="M649" s="77">
        <v>2.3949941567485498E-2</v>
      </c>
      <c r="N649" s="77">
        <v>-7.0334662848783198</v>
      </c>
      <c r="O649" s="77">
        <v>-1.20068890968868E-2</v>
      </c>
      <c r="P649" s="77">
        <v>-2.90363681805536</v>
      </c>
      <c r="Q649" s="77">
        <v>-2.90363681805536</v>
      </c>
      <c r="R649" s="77">
        <v>0</v>
      </c>
      <c r="S649" s="77">
        <v>3.5242026303476703E-4</v>
      </c>
      <c r="T649" s="77" t="s">
        <v>154</v>
      </c>
      <c r="U649" s="105">
        <v>1.21443503665677E-2</v>
      </c>
      <c r="V649" s="105">
        <v>-5.4547299546628203E-3</v>
      </c>
      <c r="W649" s="101">
        <v>1.75993246140515E-2</v>
      </c>
    </row>
    <row r="650" spans="2:23" x14ac:dyDescent="0.35">
      <c r="B650" s="55" t="s">
        <v>114</v>
      </c>
      <c r="C650" s="76" t="s">
        <v>137</v>
      </c>
      <c r="D650" s="55" t="s">
        <v>63</v>
      </c>
      <c r="E650" s="55" t="s">
        <v>177</v>
      </c>
      <c r="F650" s="70">
        <v>63.37</v>
      </c>
      <c r="G650" s="77">
        <v>58004</v>
      </c>
      <c r="H650" s="77">
        <v>62.65</v>
      </c>
      <c r="I650" s="77">
        <v>1</v>
      </c>
      <c r="J650" s="77">
        <v>-30.6129581494333</v>
      </c>
      <c r="K650" s="77">
        <v>0.198489049170366</v>
      </c>
      <c r="L650" s="77">
        <v>-22.346092078573299</v>
      </c>
      <c r="M650" s="77">
        <v>0.10576187064478799</v>
      </c>
      <c r="N650" s="77">
        <v>-8.2668660708599297</v>
      </c>
      <c r="O650" s="77">
        <v>9.2727178525578505E-2</v>
      </c>
      <c r="P650" s="77">
        <v>-3.3968724222844999</v>
      </c>
      <c r="Q650" s="77">
        <v>-3.3968724222844999</v>
      </c>
      <c r="R650" s="77">
        <v>0</v>
      </c>
      <c r="S650" s="77">
        <v>2.4439056092440698E-3</v>
      </c>
      <c r="T650" s="77" t="s">
        <v>154</v>
      </c>
      <c r="U650" s="105">
        <v>-0.109404052122442</v>
      </c>
      <c r="V650" s="105">
        <v>-4.9139685718935497E-2</v>
      </c>
      <c r="W650" s="101">
        <v>-6.0263529873880901E-2</v>
      </c>
    </row>
    <row r="651" spans="2:23" x14ac:dyDescent="0.35">
      <c r="B651" s="55" t="s">
        <v>114</v>
      </c>
      <c r="C651" s="76" t="s">
        <v>137</v>
      </c>
      <c r="D651" s="55" t="s">
        <v>63</v>
      </c>
      <c r="E651" s="55" t="s">
        <v>178</v>
      </c>
      <c r="F651" s="70">
        <v>63.22</v>
      </c>
      <c r="G651" s="77">
        <v>53050</v>
      </c>
      <c r="H651" s="77">
        <v>63.49</v>
      </c>
      <c r="I651" s="77">
        <v>1</v>
      </c>
      <c r="J651" s="77">
        <v>99.773399104560397</v>
      </c>
      <c r="K651" s="77">
        <v>0.23990902116995699</v>
      </c>
      <c r="L651" s="77">
        <v>153.421632926711</v>
      </c>
      <c r="M651" s="77">
        <v>0.56727055854255404</v>
      </c>
      <c r="N651" s="77">
        <v>-53.6482338221508</v>
      </c>
      <c r="O651" s="77">
        <v>-0.32736153737259699</v>
      </c>
      <c r="P651" s="77">
        <v>-23.305025231202102</v>
      </c>
      <c r="Q651" s="77">
        <v>-23.305025231201999</v>
      </c>
      <c r="R651" s="77">
        <v>0</v>
      </c>
      <c r="S651" s="77">
        <v>1.3089293244749899E-2</v>
      </c>
      <c r="T651" s="77" t="s">
        <v>153</v>
      </c>
      <c r="U651" s="105">
        <v>-6.25496706826</v>
      </c>
      <c r="V651" s="105">
        <v>-2.8094673821824299</v>
      </c>
      <c r="W651" s="101">
        <v>-3.4454518590989598</v>
      </c>
    </row>
    <row r="652" spans="2:23" x14ac:dyDescent="0.35">
      <c r="B652" s="55" t="s">
        <v>114</v>
      </c>
      <c r="C652" s="76" t="s">
        <v>137</v>
      </c>
      <c r="D652" s="55" t="s">
        <v>63</v>
      </c>
      <c r="E652" s="55" t="s">
        <v>178</v>
      </c>
      <c r="F652" s="70">
        <v>63.22</v>
      </c>
      <c r="G652" s="77">
        <v>53204</v>
      </c>
      <c r="H652" s="77">
        <v>63.57</v>
      </c>
      <c r="I652" s="77">
        <v>1</v>
      </c>
      <c r="J652" s="77">
        <v>25.704277980510899</v>
      </c>
      <c r="K652" s="77">
        <v>0</v>
      </c>
      <c r="L652" s="77">
        <v>30.7972062351629</v>
      </c>
      <c r="M652" s="77">
        <v>0</v>
      </c>
      <c r="N652" s="77">
        <v>-5.0929282546519996</v>
      </c>
      <c r="O652" s="77">
        <v>0</v>
      </c>
      <c r="P652" s="77">
        <v>-2.1512589230321</v>
      </c>
      <c r="Q652" s="77">
        <v>-2.1512589230321</v>
      </c>
      <c r="R652" s="77">
        <v>0</v>
      </c>
      <c r="S652" s="77">
        <v>0</v>
      </c>
      <c r="T652" s="77" t="s">
        <v>154</v>
      </c>
      <c r="U652" s="105">
        <v>1.7825248891282</v>
      </c>
      <c r="V652" s="105">
        <v>-0.80063499604117905</v>
      </c>
      <c r="W652" s="101">
        <v>2.5831957420098499</v>
      </c>
    </row>
    <row r="653" spans="2:23" x14ac:dyDescent="0.35">
      <c r="B653" s="55" t="s">
        <v>114</v>
      </c>
      <c r="C653" s="76" t="s">
        <v>137</v>
      </c>
      <c r="D653" s="55" t="s">
        <v>63</v>
      </c>
      <c r="E653" s="55" t="s">
        <v>178</v>
      </c>
      <c r="F653" s="70">
        <v>63.22</v>
      </c>
      <c r="G653" s="77">
        <v>53204</v>
      </c>
      <c r="H653" s="77">
        <v>63.57</v>
      </c>
      <c r="I653" s="77">
        <v>2</v>
      </c>
      <c r="J653" s="77">
        <v>25.704277980510899</v>
      </c>
      <c r="K653" s="77">
        <v>0</v>
      </c>
      <c r="L653" s="77">
        <v>30.7972062351629</v>
      </c>
      <c r="M653" s="77">
        <v>0</v>
      </c>
      <c r="N653" s="77">
        <v>-5.0929282546519996</v>
      </c>
      <c r="O653" s="77">
        <v>0</v>
      </c>
      <c r="P653" s="77">
        <v>-2.1512589230321</v>
      </c>
      <c r="Q653" s="77">
        <v>-2.1512589230321</v>
      </c>
      <c r="R653" s="77">
        <v>0</v>
      </c>
      <c r="S653" s="77">
        <v>0</v>
      </c>
      <c r="T653" s="77" t="s">
        <v>154</v>
      </c>
      <c r="U653" s="105">
        <v>1.7825248891282</v>
      </c>
      <c r="V653" s="105">
        <v>-0.80063499604117905</v>
      </c>
      <c r="W653" s="101">
        <v>2.5831957420098499</v>
      </c>
    </row>
    <row r="654" spans="2:23" x14ac:dyDescent="0.35">
      <c r="B654" s="55" t="s">
        <v>114</v>
      </c>
      <c r="C654" s="76" t="s">
        <v>137</v>
      </c>
      <c r="D654" s="55" t="s">
        <v>63</v>
      </c>
      <c r="E654" s="55" t="s">
        <v>179</v>
      </c>
      <c r="F654" s="70">
        <v>63.57</v>
      </c>
      <c r="G654" s="77">
        <v>53254</v>
      </c>
      <c r="H654" s="77">
        <v>63.82</v>
      </c>
      <c r="I654" s="77">
        <v>1</v>
      </c>
      <c r="J654" s="77">
        <v>18.953800266851701</v>
      </c>
      <c r="K654" s="77">
        <v>3.7864585796171503E-2</v>
      </c>
      <c r="L654" s="77">
        <v>18.9538002136822</v>
      </c>
      <c r="M654" s="77">
        <v>3.78645855837349E-2</v>
      </c>
      <c r="N654" s="77">
        <v>5.3169485480999998E-8</v>
      </c>
      <c r="O654" s="77">
        <v>2.1243661100000001E-10</v>
      </c>
      <c r="P654" s="77">
        <v>-4.2375600000000002E-13</v>
      </c>
      <c r="Q654" s="77">
        <v>-4.2375699999999999E-13</v>
      </c>
      <c r="R654" s="77">
        <v>0</v>
      </c>
      <c r="S654" s="77">
        <v>0</v>
      </c>
      <c r="T654" s="77" t="s">
        <v>154</v>
      </c>
      <c r="U654" s="105">
        <v>2.3877858499999998E-10</v>
      </c>
      <c r="V654" s="105">
        <v>0</v>
      </c>
      <c r="W654" s="101">
        <v>2.3878189949E-10</v>
      </c>
    </row>
    <row r="655" spans="2:23" x14ac:dyDescent="0.35">
      <c r="B655" s="55" t="s">
        <v>114</v>
      </c>
      <c r="C655" s="76" t="s">
        <v>137</v>
      </c>
      <c r="D655" s="55" t="s">
        <v>63</v>
      </c>
      <c r="E655" s="55" t="s">
        <v>179</v>
      </c>
      <c r="F655" s="70">
        <v>63.57</v>
      </c>
      <c r="G655" s="77">
        <v>53304</v>
      </c>
      <c r="H655" s="77">
        <v>63.86</v>
      </c>
      <c r="I655" s="77">
        <v>1</v>
      </c>
      <c r="J655" s="77">
        <v>14.9170600800686</v>
      </c>
      <c r="K655" s="77">
        <v>2.47885811115666E-2</v>
      </c>
      <c r="L655" s="77">
        <v>18.885591475203299</v>
      </c>
      <c r="M655" s="77">
        <v>3.9732543982025498E-2</v>
      </c>
      <c r="N655" s="77">
        <v>-3.9685313951347201</v>
      </c>
      <c r="O655" s="77">
        <v>-1.49439628704588E-2</v>
      </c>
      <c r="P655" s="77">
        <v>-1.67719495180394</v>
      </c>
      <c r="Q655" s="77">
        <v>-1.67719495180393</v>
      </c>
      <c r="R655" s="77">
        <v>0</v>
      </c>
      <c r="S655" s="77">
        <v>3.1336629576812601E-4</v>
      </c>
      <c r="T655" s="77" t="s">
        <v>154</v>
      </c>
      <c r="U655" s="105">
        <v>0.19871951029778201</v>
      </c>
      <c r="V655" s="105">
        <v>-8.9256422342794503E-2</v>
      </c>
      <c r="W655" s="101">
        <v>0.28797993003428601</v>
      </c>
    </row>
    <row r="656" spans="2:23" x14ac:dyDescent="0.35">
      <c r="B656" s="55" t="s">
        <v>114</v>
      </c>
      <c r="C656" s="76" t="s">
        <v>137</v>
      </c>
      <c r="D656" s="55" t="s">
        <v>63</v>
      </c>
      <c r="E656" s="55" t="s">
        <v>179</v>
      </c>
      <c r="F656" s="70">
        <v>63.57</v>
      </c>
      <c r="G656" s="77">
        <v>54104</v>
      </c>
      <c r="H656" s="77">
        <v>63.77</v>
      </c>
      <c r="I656" s="77">
        <v>1</v>
      </c>
      <c r="J656" s="77">
        <v>16.552526523912299</v>
      </c>
      <c r="K656" s="77">
        <v>2.70698300712921E-2</v>
      </c>
      <c r="L656" s="77">
        <v>16.552526440431699</v>
      </c>
      <c r="M656" s="77">
        <v>2.7069829798245602E-2</v>
      </c>
      <c r="N656" s="77">
        <v>8.3480578005999994E-8</v>
      </c>
      <c r="O656" s="77">
        <v>2.7304653800000001E-10</v>
      </c>
      <c r="P656" s="77">
        <v>-3.2358999999999999E-13</v>
      </c>
      <c r="Q656" s="77">
        <v>-3.2358999999999999E-13</v>
      </c>
      <c r="R656" s="77">
        <v>0</v>
      </c>
      <c r="S656" s="77">
        <v>0</v>
      </c>
      <c r="T656" s="77" t="s">
        <v>154</v>
      </c>
      <c r="U656" s="105">
        <v>6.8875745000000002E-10</v>
      </c>
      <c r="V656" s="105">
        <v>0</v>
      </c>
      <c r="W656" s="101">
        <v>6.8876701063999999E-10</v>
      </c>
    </row>
    <row r="657" spans="2:23" x14ac:dyDescent="0.35">
      <c r="B657" s="55" t="s">
        <v>114</v>
      </c>
      <c r="C657" s="76" t="s">
        <v>137</v>
      </c>
      <c r="D657" s="55" t="s">
        <v>63</v>
      </c>
      <c r="E657" s="55" t="s">
        <v>180</v>
      </c>
      <c r="F657" s="70">
        <v>63.82</v>
      </c>
      <c r="G657" s="77">
        <v>54104</v>
      </c>
      <c r="H657" s="77">
        <v>63.77</v>
      </c>
      <c r="I657" s="77">
        <v>1</v>
      </c>
      <c r="J657" s="77">
        <v>-4.48171179298435</v>
      </c>
      <c r="K657" s="77">
        <v>1.75951087615485E-3</v>
      </c>
      <c r="L657" s="77">
        <v>-4.48171182425284</v>
      </c>
      <c r="M657" s="77">
        <v>1.75951090070674E-3</v>
      </c>
      <c r="N657" s="77">
        <v>3.1268494737999999E-8</v>
      </c>
      <c r="O657" s="77">
        <v>-2.4551894E-11</v>
      </c>
      <c r="P657" s="77">
        <v>3.17E-14</v>
      </c>
      <c r="Q657" s="77">
        <v>3.1702E-14</v>
      </c>
      <c r="R657" s="77">
        <v>0</v>
      </c>
      <c r="S657" s="77">
        <v>0</v>
      </c>
      <c r="T657" s="77" t="s">
        <v>154</v>
      </c>
      <c r="U657" s="105">
        <v>-2.8633659999999999E-12</v>
      </c>
      <c r="V657" s="105">
        <v>0</v>
      </c>
      <c r="W657" s="101">
        <v>-2.8633262499999999E-12</v>
      </c>
    </row>
    <row r="658" spans="2:23" x14ac:dyDescent="0.35">
      <c r="B658" s="55" t="s">
        <v>114</v>
      </c>
      <c r="C658" s="76" t="s">
        <v>137</v>
      </c>
      <c r="D658" s="55" t="s">
        <v>63</v>
      </c>
      <c r="E658" s="55" t="s">
        <v>181</v>
      </c>
      <c r="F658" s="70">
        <v>63.65</v>
      </c>
      <c r="G658" s="77">
        <v>53404</v>
      </c>
      <c r="H658" s="77">
        <v>63.72</v>
      </c>
      <c r="I658" s="77">
        <v>1</v>
      </c>
      <c r="J658" s="77">
        <v>2.8615820128195302</v>
      </c>
      <c r="K658" s="77">
        <v>7.9593693708417004E-4</v>
      </c>
      <c r="L658" s="77">
        <v>13.3516382082645</v>
      </c>
      <c r="M658" s="77">
        <v>1.7327478804474598E-2</v>
      </c>
      <c r="N658" s="77">
        <v>-10.490056195445</v>
      </c>
      <c r="O658" s="77">
        <v>-1.6531541867390399E-2</v>
      </c>
      <c r="P658" s="77">
        <v>-4.3104115275766901</v>
      </c>
      <c r="Q658" s="77">
        <v>-4.3104115275766901</v>
      </c>
      <c r="R658" s="77">
        <v>0</v>
      </c>
      <c r="S658" s="77">
        <v>1.8059417406028201E-3</v>
      </c>
      <c r="T658" s="77" t="s">
        <v>154</v>
      </c>
      <c r="U658" s="105">
        <v>-0.318507310143607</v>
      </c>
      <c r="V658" s="105">
        <v>-0.14306004956858201</v>
      </c>
      <c r="W658" s="101">
        <v>-0.17544482519172899</v>
      </c>
    </row>
    <row r="659" spans="2:23" x14ac:dyDescent="0.35">
      <c r="B659" s="55" t="s">
        <v>114</v>
      </c>
      <c r="C659" s="76" t="s">
        <v>137</v>
      </c>
      <c r="D659" s="55" t="s">
        <v>63</v>
      </c>
      <c r="E659" s="55" t="s">
        <v>182</v>
      </c>
      <c r="F659" s="70">
        <v>63.72</v>
      </c>
      <c r="G659" s="77">
        <v>53854</v>
      </c>
      <c r="H659" s="77">
        <v>62.72</v>
      </c>
      <c r="I659" s="77">
        <v>1</v>
      </c>
      <c r="J659" s="77">
        <v>-43.072556477821102</v>
      </c>
      <c r="K659" s="77">
        <v>0.36628104434467301</v>
      </c>
      <c r="L659" s="77">
        <v>-32.511970069684601</v>
      </c>
      <c r="M659" s="77">
        <v>0.208689077094037</v>
      </c>
      <c r="N659" s="77">
        <v>-10.5605864081365</v>
      </c>
      <c r="O659" s="77">
        <v>0.15759196725063601</v>
      </c>
      <c r="P659" s="77">
        <v>-4.3104115275772497</v>
      </c>
      <c r="Q659" s="77">
        <v>-4.3104115275772497</v>
      </c>
      <c r="R659" s="77">
        <v>0</v>
      </c>
      <c r="S659" s="77">
        <v>3.6681798132438999E-3</v>
      </c>
      <c r="T659" s="77" t="s">
        <v>154</v>
      </c>
      <c r="U659" s="105">
        <v>-0.59762223855128005</v>
      </c>
      <c r="V659" s="105">
        <v>-0.26842670277139102</v>
      </c>
      <c r="W659" s="101">
        <v>-0.32919096621689797</v>
      </c>
    </row>
    <row r="660" spans="2:23" x14ac:dyDescent="0.35">
      <c r="B660" s="55" t="s">
        <v>114</v>
      </c>
      <c r="C660" s="76" t="s">
        <v>137</v>
      </c>
      <c r="D660" s="55" t="s">
        <v>63</v>
      </c>
      <c r="E660" s="55" t="s">
        <v>183</v>
      </c>
      <c r="F660" s="70">
        <v>63.78</v>
      </c>
      <c r="G660" s="77">
        <v>53754</v>
      </c>
      <c r="H660" s="77">
        <v>63.01</v>
      </c>
      <c r="I660" s="77">
        <v>1</v>
      </c>
      <c r="J660" s="77">
        <v>-35.5604795487735</v>
      </c>
      <c r="K660" s="77">
        <v>0.20510963787082401</v>
      </c>
      <c r="L660" s="77">
        <v>-25.339653682690699</v>
      </c>
      <c r="M660" s="77">
        <v>0.104148303508661</v>
      </c>
      <c r="N660" s="77">
        <v>-10.2208258660828</v>
      </c>
      <c r="O660" s="77">
        <v>0.10096133436216199</v>
      </c>
      <c r="P660" s="77">
        <v>-4.1833655694528797</v>
      </c>
      <c r="Q660" s="77">
        <v>-4.1833655694528797</v>
      </c>
      <c r="R660" s="77">
        <v>0</v>
      </c>
      <c r="S660" s="77">
        <v>2.8385888025023202E-3</v>
      </c>
      <c r="T660" s="77" t="s">
        <v>154</v>
      </c>
      <c r="U660" s="105">
        <v>-1.4695921249945101</v>
      </c>
      <c r="V660" s="105">
        <v>-0.66007879741448305</v>
      </c>
      <c r="W660" s="101">
        <v>-0.809502090726126</v>
      </c>
    </row>
    <row r="661" spans="2:23" x14ac:dyDescent="0.35">
      <c r="B661" s="55" t="s">
        <v>114</v>
      </c>
      <c r="C661" s="76" t="s">
        <v>137</v>
      </c>
      <c r="D661" s="55" t="s">
        <v>63</v>
      </c>
      <c r="E661" s="55" t="s">
        <v>184</v>
      </c>
      <c r="F661" s="70">
        <v>63.32</v>
      </c>
      <c r="G661" s="77">
        <v>54050</v>
      </c>
      <c r="H661" s="77">
        <v>63.14</v>
      </c>
      <c r="I661" s="77">
        <v>1</v>
      </c>
      <c r="J661" s="77">
        <v>-58.227946160529299</v>
      </c>
      <c r="K661" s="77">
        <v>4.9162158854065802E-2</v>
      </c>
      <c r="L661" s="77">
        <v>14.8936915093248</v>
      </c>
      <c r="M661" s="77">
        <v>3.2164196782365302E-3</v>
      </c>
      <c r="N661" s="77">
        <v>-73.121637669854096</v>
      </c>
      <c r="O661" s="77">
        <v>4.5945739175829302E-2</v>
      </c>
      <c r="P661" s="77">
        <v>-31.034469343675202</v>
      </c>
      <c r="Q661" s="77">
        <v>-31.034469343675099</v>
      </c>
      <c r="R661" s="77">
        <v>0</v>
      </c>
      <c r="S661" s="77">
        <v>1.3965505167931E-2</v>
      </c>
      <c r="T661" s="77" t="s">
        <v>153</v>
      </c>
      <c r="U661" s="105">
        <v>-10.256745692486</v>
      </c>
      <c r="V661" s="105">
        <v>-4.6068975513240602</v>
      </c>
      <c r="W661" s="101">
        <v>-5.6497697156240703</v>
      </c>
    </row>
    <row r="662" spans="2:23" x14ac:dyDescent="0.35">
      <c r="B662" s="55" t="s">
        <v>114</v>
      </c>
      <c r="C662" s="76" t="s">
        <v>137</v>
      </c>
      <c r="D662" s="55" t="s">
        <v>63</v>
      </c>
      <c r="E662" s="55" t="s">
        <v>184</v>
      </c>
      <c r="F662" s="70">
        <v>63.32</v>
      </c>
      <c r="G662" s="77">
        <v>54850</v>
      </c>
      <c r="H662" s="77">
        <v>63.4</v>
      </c>
      <c r="I662" s="77">
        <v>1</v>
      </c>
      <c r="J662" s="77">
        <v>13.200343664203499</v>
      </c>
      <c r="K662" s="77">
        <v>4.5479008014653096E-3</v>
      </c>
      <c r="L662" s="77">
        <v>-5.1482046989228696</v>
      </c>
      <c r="M662" s="77">
        <v>6.9175470333450104E-4</v>
      </c>
      <c r="N662" s="77">
        <v>18.348548363126401</v>
      </c>
      <c r="O662" s="77">
        <v>3.8561460981308099E-3</v>
      </c>
      <c r="P662" s="77">
        <v>6.2437315775828504</v>
      </c>
      <c r="Q662" s="77">
        <v>6.2437315775828504</v>
      </c>
      <c r="R662" s="77">
        <v>0</v>
      </c>
      <c r="S662" s="77">
        <v>1.01748720273683E-3</v>
      </c>
      <c r="T662" s="77" t="s">
        <v>154</v>
      </c>
      <c r="U662" s="105">
        <v>-1.2235584522725</v>
      </c>
      <c r="V662" s="105">
        <v>-0.54957084894924702</v>
      </c>
      <c r="W662" s="101">
        <v>-0.67397824770183501</v>
      </c>
    </row>
    <row r="663" spans="2:23" x14ac:dyDescent="0.35">
      <c r="B663" s="55" t="s">
        <v>114</v>
      </c>
      <c r="C663" s="76" t="s">
        <v>137</v>
      </c>
      <c r="D663" s="55" t="s">
        <v>63</v>
      </c>
      <c r="E663" s="55" t="s">
        <v>185</v>
      </c>
      <c r="F663" s="70">
        <v>63.73</v>
      </c>
      <c r="G663" s="77">
        <v>53654</v>
      </c>
      <c r="H663" s="77">
        <v>63.56</v>
      </c>
      <c r="I663" s="77">
        <v>1</v>
      </c>
      <c r="J663" s="77">
        <v>-37.3379256348693</v>
      </c>
      <c r="K663" s="77">
        <v>5.4788943145100598E-2</v>
      </c>
      <c r="L663" s="77">
        <v>-32.141843998713398</v>
      </c>
      <c r="M663" s="77">
        <v>4.0600756730558803E-2</v>
      </c>
      <c r="N663" s="77">
        <v>-5.1960816361558901</v>
      </c>
      <c r="O663" s="77">
        <v>1.4188186414541899E-2</v>
      </c>
      <c r="P663" s="77">
        <v>-2.10869905632042</v>
      </c>
      <c r="Q663" s="77">
        <v>-2.10869905632042</v>
      </c>
      <c r="R663" s="77">
        <v>0</v>
      </c>
      <c r="S663" s="77">
        <v>1.7475184020797701E-4</v>
      </c>
      <c r="T663" s="77" t="s">
        <v>154</v>
      </c>
      <c r="U663" s="105">
        <v>1.96732462070426E-2</v>
      </c>
      <c r="V663" s="105">
        <v>-8.8363924089700993E-3</v>
      </c>
      <c r="W663" s="101">
        <v>2.8510034358285401E-2</v>
      </c>
    </row>
    <row r="664" spans="2:23" x14ac:dyDescent="0.35">
      <c r="B664" s="55" t="s">
        <v>114</v>
      </c>
      <c r="C664" s="76" t="s">
        <v>137</v>
      </c>
      <c r="D664" s="55" t="s">
        <v>63</v>
      </c>
      <c r="E664" s="55" t="s">
        <v>186</v>
      </c>
      <c r="F664" s="70">
        <v>63.48</v>
      </c>
      <c r="G664" s="77">
        <v>58004</v>
      </c>
      <c r="H664" s="77">
        <v>62.65</v>
      </c>
      <c r="I664" s="77">
        <v>1</v>
      </c>
      <c r="J664" s="77">
        <v>-34.9077196689896</v>
      </c>
      <c r="K664" s="77">
        <v>0.251142926741934</v>
      </c>
      <c r="L664" s="77">
        <v>-27.834524460778699</v>
      </c>
      <c r="M664" s="77">
        <v>0.15967819097847999</v>
      </c>
      <c r="N664" s="77">
        <v>-7.0731952082108496</v>
      </c>
      <c r="O664" s="77">
        <v>9.1464735763454E-2</v>
      </c>
      <c r="P664" s="77">
        <v>-2.9036368180560101</v>
      </c>
      <c r="Q664" s="77">
        <v>-2.9036368180559999</v>
      </c>
      <c r="R664" s="77">
        <v>0</v>
      </c>
      <c r="S664" s="77">
        <v>1.7376511055382201E-3</v>
      </c>
      <c r="T664" s="77" t="s">
        <v>154</v>
      </c>
      <c r="U664" s="105">
        <v>-0.102528461892762</v>
      </c>
      <c r="V664" s="105">
        <v>-4.6051460589572699E-2</v>
      </c>
      <c r="W664" s="101">
        <v>-5.6476217345976201E-2</v>
      </c>
    </row>
    <row r="665" spans="2:23" x14ac:dyDescent="0.35">
      <c r="B665" s="55" t="s">
        <v>114</v>
      </c>
      <c r="C665" s="76" t="s">
        <v>137</v>
      </c>
      <c r="D665" s="55" t="s">
        <v>63</v>
      </c>
      <c r="E665" s="55" t="s">
        <v>187</v>
      </c>
      <c r="F665" s="70">
        <v>63.01</v>
      </c>
      <c r="G665" s="77">
        <v>53854</v>
      </c>
      <c r="H665" s="77">
        <v>62.72</v>
      </c>
      <c r="I665" s="77">
        <v>1</v>
      </c>
      <c r="J665" s="77">
        <v>-49.647407502733898</v>
      </c>
      <c r="K665" s="77">
        <v>0.12201082105125501</v>
      </c>
      <c r="L665" s="77">
        <v>-37.951291065587199</v>
      </c>
      <c r="M665" s="77">
        <v>7.1294874430473498E-2</v>
      </c>
      <c r="N665" s="77">
        <v>-11.696116437146699</v>
      </c>
      <c r="O665" s="77">
        <v>5.0715946620781001E-2</v>
      </c>
      <c r="P665" s="77">
        <v>-4.7600457906560401</v>
      </c>
      <c r="Q665" s="77">
        <v>-4.7600457906560401</v>
      </c>
      <c r="R665" s="77">
        <v>0</v>
      </c>
      <c r="S665" s="77">
        <v>1.1215727784925399E-3</v>
      </c>
      <c r="T665" s="77" t="s">
        <v>153</v>
      </c>
      <c r="U665" s="105">
        <v>-0.203615782457124</v>
      </c>
      <c r="V665" s="105">
        <v>-9.1455621279549995E-2</v>
      </c>
      <c r="W665" s="101">
        <v>-0.112158604282459</v>
      </c>
    </row>
    <row r="666" spans="2:23" x14ac:dyDescent="0.35">
      <c r="B666" s="55" t="s">
        <v>114</v>
      </c>
      <c r="C666" s="76" t="s">
        <v>137</v>
      </c>
      <c r="D666" s="55" t="s">
        <v>63</v>
      </c>
      <c r="E666" s="55" t="s">
        <v>187</v>
      </c>
      <c r="F666" s="70">
        <v>63.01</v>
      </c>
      <c r="G666" s="77">
        <v>58104</v>
      </c>
      <c r="H666" s="77">
        <v>62.53</v>
      </c>
      <c r="I666" s="77">
        <v>1</v>
      </c>
      <c r="J666" s="77">
        <v>-23.137902663438201</v>
      </c>
      <c r="K666" s="77">
        <v>6.8740550092695904E-2</v>
      </c>
      <c r="L666" s="77">
        <v>-24.541651292926201</v>
      </c>
      <c r="M666" s="77">
        <v>7.7334376026772303E-2</v>
      </c>
      <c r="N666" s="77">
        <v>1.40374862948797</v>
      </c>
      <c r="O666" s="77">
        <v>-8.5938259340763799E-3</v>
      </c>
      <c r="P666" s="77">
        <v>0.57668022120380003</v>
      </c>
      <c r="Q666" s="77">
        <v>0.57668022120380003</v>
      </c>
      <c r="R666" s="77">
        <v>0</v>
      </c>
      <c r="S666" s="77">
        <v>4.2700713954552001E-5</v>
      </c>
      <c r="T666" s="77" t="s">
        <v>154</v>
      </c>
      <c r="U666" s="105">
        <v>0.13436488827224599</v>
      </c>
      <c r="V666" s="105">
        <v>-6.0351040507791699E-2</v>
      </c>
      <c r="W666" s="101">
        <v>0.194718631631702</v>
      </c>
    </row>
    <row r="667" spans="2:23" x14ac:dyDescent="0.35">
      <c r="B667" s="55" t="s">
        <v>114</v>
      </c>
      <c r="C667" s="76" t="s">
        <v>137</v>
      </c>
      <c r="D667" s="55" t="s">
        <v>63</v>
      </c>
      <c r="E667" s="55" t="s">
        <v>188</v>
      </c>
      <c r="F667" s="70">
        <v>62.83</v>
      </c>
      <c r="G667" s="77">
        <v>54050</v>
      </c>
      <c r="H667" s="77">
        <v>63.14</v>
      </c>
      <c r="I667" s="77">
        <v>1</v>
      </c>
      <c r="J667" s="77">
        <v>103.46442779149</v>
      </c>
      <c r="K667" s="77">
        <v>0.18947651438249999</v>
      </c>
      <c r="L667" s="77">
        <v>12.5789987311361</v>
      </c>
      <c r="M667" s="77">
        <v>2.8006924006792498E-3</v>
      </c>
      <c r="N667" s="77">
        <v>90.885429060353403</v>
      </c>
      <c r="O667" s="77">
        <v>0.18667582198182101</v>
      </c>
      <c r="P667" s="77">
        <v>34.428361794997002</v>
      </c>
      <c r="Q667" s="77">
        <v>34.428361794996903</v>
      </c>
      <c r="R667" s="77">
        <v>0</v>
      </c>
      <c r="S667" s="77">
        <v>2.0980024097203599E-2</v>
      </c>
      <c r="T667" s="77" t="s">
        <v>153</v>
      </c>
      <c r="U667" s="105">
        <v>-16.416706361184701</v>
      </c>
      <c r="V667" s="105">
        <v>-7.3736920660472203</v>
      </c>
      <c r="W667" s="101">
        <v>-9.0428887690627597</v>
      </c>
    </row>
    <row r="668" spans="2:23" x14ac:dyDescent="0.35">
      <c r="B668" s="55" t="s">
        <v>114</v>
      </c>
      <c r="C668" s="76" t="s">
        <v>137</v>
      </c>
      <c r="D668" s="55" t="s">
        <v>63</v>
      </c>
      <c r="E668" s="55" t="s">
        <v>188</v>
      </c>
      <c r="F668" s="70">
        <v>62.83</v>
      </c>
      <c r="G668" s="77">
        <v>56000</v>
      </c>
      <c r="H668" s="77">
        <v>63.24</v>
      </c>
      <c r="I668" s="77">
        <v>1</v>
      </c>
      <c r="J668" s="77">
        <v>32.205131236923101</v>
      </c>
      <c r="K668" s="77">
        <v>0.10060553636478201</v>
      </c>
      <c r="L668" s="77">
        <v>51.596548421235802</v>
      </c>
      <c r="M668" s="77">
        <v>0.25823376947153798</v>
      </c>
      <c r="N668" s="77">
        <v>-19.391417184312701</v>
      </c>
      <c r="O668" s="77">
        <v>-0.157628233106757</v>
      </c>
      <c r="P668" s="77">
        <v>-22.540113362466801</v>
      </c>
      <c r="Q668" s="77">
        <v>-22.540113362466801</v>
      </c>
      <c r="R668" s="77">
        <v>0</v>
      </c>
      <c r="S668" s="77">
        <v>4.9281500908106901E-2</v>
      </c>
      <c r="T668" s="77" t="s">
        <v>153</v>
      </c>
      <c r="U668" s="105">
        <v>-1.98561462831612</v>
      </c>
      <c r="V668" s="105">
        <v>-0.89185434087189497</v>
      </c>
      <c r="W668" s="101">
        <v>-1.0937451049584701</v>
      </c>
    </row>
    <row r="669" spans="2:23" x14ac:dyDescent="0.35">
      <c r="B669" s="55" t="s">
        <v>114</v>
      </c>
      <c r="C669" s="76" t="s">
        <v>137</v>
      </c>
      <c r="D669" s="55" t="s">
        <v>63</v>
      </c>
      <c r="E669" s="55" t="s">
        <v>188</v>
      </c>
      <c r="F669" s="70">
        <v>62.83</v>
      </c>
      <c r="G669" s="77">
        <v>58450</v>
      </c>
      <c r="H669" s="77">
        <v>62.18</v>
      </c>
      <c r="I669" s="77">
        <v>1</v>
      </c>
      <c r="J669" s="77">
        <v>-177.03632356255</v>
      </c>
      <c r="K669" s="77">
        <v>0.80172477523271102</v>
      </c>
      <c r="L669" s="77">
        <v>-68.818401981612496</v>
      </c>
      <c r="M669" s="77">
        <v>0.121146175304326</v>
      </c>
      <c r="N669" s="77">
        <v>-108.217921580937</v>
      </c>
      <c r="O669" s="77">
        <v>0.68057859992838499</v>
      </c>
      <c r="P669" s="77">
        <v>-26.682534769899899</v>
      </c>
      <c r="Q669" s="77">
        <v>-26.682534769899899</v>
      </c>
      <c r="R669" s="77">
        <v>0</v>
      </c>
      <c r="S669" s="77">
        <v>1.8211876987486102E-2</v>
      </c>
      <c r="T669" s="77" t="s">
        <v>153</v>
      </c>
      <c r="U669" s="105">
        <v>-27.8020836390853</v>
      </c>
      <c r="V669" s="105">
        <v>-12.487523321596999</v>
      </c>
      <c r="W669" s="101">
        <v>-15.3143477360878</v>
      </c>
    </row>
    <row r="670" spans="2:23" x14ac:dyDescent="0.35">
      <c r="B670" s="55" t="s">
        <v>114</v>
      </c>
      <c r="C670" s="76" t="s">
        <v>137</v>
      </c>
      <c r="D670" s="55" t="s">
        <v>63</v>
      </c>
      <c r="E670" s="55" t="s">
        <v>189</v>
      </c>
      <c r="F670" s="70">
        <v>62.72</v>
      </c>
      <c r="G670" s="77">
        <v>53850</v>
      </c>
      <c r="H670" s="77">
        <v>62.83</v>
      </c>
      <c r="I670" s="77">
        <v>1</v>
      </c>
      <c r="J670" s="77">
        <v>-12.321504163296099</v>
      </c>
      <c r="K670" s="77">
        <v>0</v>
      </c>
      <c r="L670" s="77">
        <v>-1.34373537072795</v>
      </c>
      <c r="M670" s="77">
        <v>0</v>
      </c>
      <c r="N670" s="77">
        <v>-10.977768792568201</v>
      </c>
      <c r="O670" s="77">
        <v>0</v>
      </c>
      <c r="P670" s="77">
        <v>-4.4655564751048704</v>
      </c>
      <c r="Q670" s="77">
        <v>-4.4655564751048704</v>
      </c>
      <c r="R670" s="77">
        <v>0</v>
      </c>
      <c r="S670" s="77">
        <v>0</v>
      </c>
      <c r="T670" s="77" t="s">
        <v>153</v>
      </c>
      <c r="U670" s="105">
        <v>1.2075545671824901</v>
      </c>
      <c r="V670" s="105">
        <v>-0.54238257878604201</v>
      </c>
      <c r="W670" s="101">
        <v>1.74996143684477</v>
      </c>
    </row>
    <row r="671" spans="2:23" x14ac:dyDescent="0.35">
      <c r="B671" s="55" t="s">
        <v>114</v>
      </c>
      <c r="C671" s="76" t="s">
        <v>137</v>
      </c>
      <c r="D671" s="55" t="s">
        <v>63</v>
      </c>
      <c r="E671" s="55" t="s">
        <v>189</v>
      </c>
      <c r="F671" s="70">
        <v>62.72</v>
      </c>
      <c r="G671" s="77">
        <v>53850</v>
      </c>
      <c r="H671" s="77">
        <v>62.83</v>
      </c>
      <c r="I671" s="77">
        <v>2</v>
      </c>
      <c r="J671" s="77">
        <v>-28.499356957852999</v>
      </c>
      <c r="K671" s="77">
        <v>0</v>
      </c>
      <c r="L671" s="77">
        <v>-3.1080291399282598</v>
      </c>
      <c r="M671" s="77">
        <v>0</v>
      </c>
      <c r="N671" s="77">
        <v>-25.3913278179248</v>
      </c>
      <c r="O671" s="77">
        <v>0</v>
      </c>
      <c r="P671" s="77">
        <v>-10.3287298622654</v>
      </c>
      <c r="Q671" s="77">
        <v>-10.3287298622654</v>
      </c>
      <c r="R671" s="77">
        <v>0</v>
      </c>
      <c r="S671" s="77">
        <v>0</v>
      </c>
      <c r="T671" s="77" t="s">
        <v>153</v>
      </c>
      <c r="U671" s="105">
        <v>2.7930460599717102</v>
      </c>
      <c r="V671" s="105">
        <v>-1.25451848375702</v>
      </c>
      <c r="W671" s="101">
        <v>4.04762072796919</v>
      </c>
    </row>
    <row r="672" spans="2:23" x14ac:dyDescent="0.35">
      <c r="B672" s="55" t="s">
        <v>114</v>
      </c>
      <c r="C672" s="76" t="s">
        <v>137</v>
      </c>
      <c r="D672" s="55" t="s">
        <v>63</v>
      </c>
      <c r="E672" s="55" t="s">
        <v>189</v>
      </c>
      <c r="F672" s="70">
        <v>62.72</v>
      </c>
      <c r="G672" s="77">
        <v>58004</v>
      </c>
      <c r="H672" s="77">
        <v>62.65</v>
      </c>
      <c r="I672" s="77">
        <v>1</v>
      </c>
      <c r="J672" s="77">
        <v>-12.982114363683801</v>
      </c>
      <c r="K672" s="77">
        <v>5.7301999739600099E-3</v>
      </c>
      <c r="L672" s="77">
        <v>-26.999881068628799</v>
      </c>
      <c r="M672" s="77">
        <v>2.47857816424834E-2</v>
      </c>
      <c r="N672" s="77">
        <v>14.017766704945</v>
      </c>
      <c r="O672" s="77">
        <v>-1.9055581668523398E-2</v>
      </c>
      <c r="P672" s="77">
        <v>5.7238290191366898</v>
      </c>
      <c r="Q672" s="77">
        <v>5.7238290191366898</v>
      </c>
      <c r="R672" s="77">
        <v>0</v>
      </c>
      <c r="S672" s="77">
        <v>1.11391543377058E-3</v>
      </c>
      <c r="T672" s="77" t="s">
        <v>153</v>
      </c>
      <c r="U672" s="105">
        <v>-0.213255467545234</v>
      </c>
      <c r="V672" s="105">
        <v>-9.57853612340544E-2</v>
      </c>
      <c r="W672" s="101">
        <v>-0.11746847570872</v>
      </c>
    </row>
    <row r="673" spans="2:23" x14ac:dyDescent="0.35">
      <c r="B673" s="55" t="s">
        <v>114</v>
      </c>
      <c r="C673" s="76" t="s">
        <v>137</v>
      </c>
      <c r="D673" s="55" t="s">
        <v>63</v>
      </c>
      <c r="E673" s="55" t="s">
        <v>190</v>
      </c>
      <c r="F673" s="70">
        <v>63.41</v>
      </c>
      <c r="G673" s="77">
        <v>54000</v>
      </c>
      <c r="H673" s="77">
        <v>63.26</v>
      </c>
      <c r="I673" s="77">
        <v>1</v>
      </c>
      <c r="J673" s="77">
        <v>-15.319104687171301</v>
      </c>
      <c r="K673" s="77">
        <v>1.42213030860407E-2</v>
      </c>
      <c r="L673" s="77">
        <v>0.983611443376747</v>
      </c>
      <c r="M673" s="77">
        <v>5.8629983175425998E-5</v>
      </c>
      <c r="N673" s="77">
        <v>-16.302716130547999</v>
      </c>
      <c r="O673" s="77">
        <v>1.41626731028652E-2</v>
      </c>
      <c r="P673" s="77">
        <v>-11.6475761688012</v>
      </c>
      <c r="Q673" s="77">
        <v>-11.6475761688011</v>
      </c>
      <c r="R673" s="77">
        <v>0</v>
      </c>
      <c r="S673" s="77">
        <v>8.2213614548463099E-3</v>
      </c>
      <c r="T673" s="77" t="s">
        <v>153</v>
      </c>
      <c r="U673" s="105">
        <v>-1.5484145186122</v>
      </c>
      <c r="V673" s="105">
        <v>-0.69548249202035295</v>
      </c>
      <c r="W673" s="101">
        <v>-0.85292018704302097</v>
      </c>
    </row>
    <row r="674" spans="2:23" x14ac:dyDescent="0.35">
      <c r="B674" s="55" t="s">
        <v>114</v>
      </c>
      <c r="C674" s="76" t="s">
        <v>137</v>
      </c>
      <c r="D674" s="55" t="s">
        <v>63</v>
      </c>
      <c r="E674" s="55" t="s">
        <v>190</v>
      </c>
      <c r="F674" s="70">
        <v>63.41</v>
      </c>
      <c r="G674" s="77">
        <v>54850</v>
      </c>
      <c r="H674" s="77">
        <v>63.4</v>
      </c>
      <c r="I674" s="77">
        <v>1</v>
      </c>
      <c r="J674" s="77">
        <v>-3.0202336826439402</v>
      </c>
      <c r="K674" s="77">
        <v>7.2062310832437997E-5</v>
      </c>
      <c r="L674" s="77">
        <v>15.3272785318708</v>
      </c>
      <c r="M674" s="77">
        <v>1.8559111908290401E-3</v>
      </c>
      <c r="N674" s="77">
        <v>-18.347512214514801</v>
      </c>
      <c r="O674" s="77">
        <v>-1.7838488799966001E-3</v>
      </c>
      <c r="P674" s="77">
        <v>-6.2437315775836302</v>
      </c>
      <c r="Q674" s="77">
        <v>-6.2437315775836302</v>
      </c>
      <c r="R674" s="77">
        <v>0</v>
      </c>
      <c r="S674" s="77">
        <v>3.07975053702028E-4</v>
      </c>
      <c r="T674" s="77" t="s">
        <v>154</v>
      </c>
      <c r="U674" s="105">
        <v>-0.29658006038129497</v>
      </c>
      <c r="V674" s="105">
        <v>-0.13321125383298499</v>
      </c>
      <c r="W674" s="101">
        <v>-0.163366538826026</v>
      </c>
    </row>
    <row r="675" spans="2:23" x14ac:dyDescent="0.35">
      <c r="B675" s="55" t="s">
        <v>114</v>
      </c>
      <c r="C675" s="76" t="s">
        <v>137</v>
      </c>
      <c r="D675" s="55" t="s">
        <v>63</v>
      </c>
      <c r="E675" s="55" t="s">
        <v>135</v>
      </c>
      <c r="F675" s="70">
        <v>63.26</v>
      </c>
      <c r="G675" s="77">
        <v>54250</v>
      </c>
      <c r="H675" s="77">
        <v>63.24</v>
      </c>
      <c r="I675" s="77">
        <v>1</v>
      </c>
      <c r="J675" s="77">
        <v>-10.3277110680771</v>
      </c>
      <c r="K675" s="77">
        <v>1.4505979763172799E-3</v>
      </c>
      <c r="L675" s="77">
        <v>7.3162028739893197</v>
      </c>
      <c r="M675" s="77">
        <v>7.2796481310982697E-4</v>
      </c>
      <c r="N675" s="77">
        <v>-17.643913942066401</v>
      </c>
      <c r="O675" s="77">
        <v>7.2263316320745805E-4</v>
      </c>
      <c r="P675" s="77">
        <v>-3.3938924513208599</v>
      </c>
      <c r="Q675" s="77">
        <v>-3.3938924513208599</v>
      </c>
      <c r="R675" s="77">
        <v>0</v>
      </c>
      <c r="S675" s="77">
        <v>1.5665168120740499E-4</v>
      </c>
      <c r="T675" s="77" t="s">
        <v>153</v>
      </c>
      <c r="U675" s="105">
        <v>-0.30717173126838698</v>
      </c>
      <c r="V675" s="105">
        <v>-0.13796858565509601</v>
      </c>
      <c r="W675" s="101">
        <v>-0.16920079690455</v>
      </c>
    </row>
    <row r="676" spans="2:23" x14ac:dyDescent="0.35">
      <c r="B676" s="55" t="s">
        <v>114</v>
      </c>
      <c r="C676" s="76" t="s">
        <v>137</v>
      </c>
      <c r="D676" s="55" t="s">
        <v>63</v>
      </c>
      <c r="E676" s="55" t="s">
        <v>191</v>
      </c>
      <c r="F676" s="70">
        <v>63.14</v>
      </c>
      <c r="G676" s="77">
        <v>54250</v>
      </c>
      <c r="H676" s="77">
        <v>63.24</v>
      </c>
      <c r="I676" s="77">
        <v>1</v>
      </c>
      <c r="J676" s="77">
        <v>10.331649330701801</v>
      </c>
      <c r="K676" s="77">
        <v>6.4259272691340298E-3</v>
      </c>
      <c r="L676" s="77">
        <v>-7.3142286035847297</v>
      </c>
      <c r="M676" s="77">
        <v>3.22057599194292E-3</v>
      </c>
      <c r="N676" s="77">
        <v>17.645877934286599</v>
      </c>
      <c r="O676" s="77">
        <v>3.2053512771911099E-3</v>
      </c>
      <c r="P676" s="77">
        <v>3.3938924513206401</v>
      </c>
      <c r="Q676" s="77">
        <v>3.3938924513206401</v>
      </c>
      <c r="R676" s="77">
        <v>0</v>
      </c>
      <c r="S676" s="77">
        <v>6.9341405946210001E-4</v>
      </c>
      <c r="T676" s="77" t="s">
        <v>153</v>
      </c>
      <c r="U676" s="105">
        <v>-1.56204164622297</v>
      </c>
      <c r="V676" s="105">
        <v>-0.70160322297184996</v>
      </c>
      <c r="W676" s="101">
        <v>-0.86042647950600504</v>
      </c>
    </row>
    <row r="677" spans="2:23" x14ac:dyDescent="0.35">
      <c r="B677" s="55" t="s">
        <v>114</v>
      </c>
      <c r="C677" s="76" t="s">
        <v>137</v>
      </c>
      <c r="D677" s="55" t="s">
        <v>63</v>
      </c>
      <c r="E677" s="55" t="s">
        <v>192</v>
      </c>
      <c r="F677" s="70">
        <v>63.37</v>
      </c>
      <c r="G677" s="77">
        <v>53550</v>
      </c>
      <c r="H677" s="77">
        <v>63.32</v>
      </c>
      <c r="I677" s="77">
        <v>1</v>
      </c>
      <c r="J677" s="77">
        <v>-12.219373741681199</v>
      </c>
      <c r="K677" s="77">
        <v>2.6428417751083299E-3</v>
      </c>
      <c r="L677" s="77">
        <v>15.3772309269423</v>
      </c>
      <c r="M677" s="77">
        <v>4.1853283883550203E-3</v>
      </c>
      <c r="N677" s="77">
        <v>-27.596604668623499</v>
      </c>
      <c r="O677" s="77">
        <v>-1.54248661324669E-3</v>
      </c>
      <c r="P677" s="77">
        <v>-12.495305537240499</v>
      </c>
      <c r="Q677" s="77">
        <v>-12.495305537240499</v>
      </c>
      <c r="R677" s="77">
        <v>0</v>
      </c>
      <c r="S677" s="77">
        <v>2.7635480903011999E-3</v>
      </c>
      <c r="T677" s="77" t="s">
        <v>153</v>
      </c>
      <c r="U677" s="105">
        <v>-1.4775390479471999</v>
      </c>
      <c r="V677" s="105">
        <v>-0.66364822001585799</v>
      </c>
      <c r="W677" s="101">
        <v>-0.81387953031336402</v>
      </c>
    </row>
    <row r="678" spans="2:23" x14ac:dyDescent="0.35">
      <c r="B678" s="55" t="s">
        <v>114</v>
      </c>
      <c r="C678" s="76" t="s">
        <v>137</v>
      </c>
      <c r="D678" s="55" t="s">
        <v>63</v>
      </c>
      <c r="E678" s="55" t="s">
        <v>193</v>
      </c>
      <c r="F678" s="70">
        <v>62.46</v>
      </c>
      <c r="G678" s="77">
        <v>58200</v>
      </c>
      <c r="H678" s="77">
        <v>62.06</v>
      </c>
      <c r="I678" s="77">
        <v>1</v>
      </c>
      <c r="J678" s="77">
        <v>-19.749748075479701</v>
      </c>
      <c r="K678" s="77">
        <v>6.8649248631904705E-2</v>
      </c>
      <c r="L678" s="77">
        <v>45.8324195345511</v>
      </c>
      <c r="M678" s="77">
        <v>0.369707479748834</v>
      </c>
      <c r="N678" s="77">
        <v>-65.582167610030794</v>
      </c>
      <c r="O678" s="77">
        <v>-0.30105823111692898</v>
      </c>
      <c r="P678" s="77">
        <v>-22.282541910477899</v>
      </c>
      <c r="Q678" s="77">
        <v>-22.2825419104778</v>
      </c>
      <c r="R678" s="77">
        <v>0</v>
      </c>
      <c r="S678" s="77">
        <v>8.7386054622627607E-2</v>
      </c>
      <c r="T678" s="77" t="s">
        <v>154</v>
      </c>
      <c r="U678" s="105">
        <v>-44.976752513352203</v>
      </c>
      <c r="V678" s="105">
        <v>-20.201660178828899</v>
      </c>
      <c r="W678" s="101">
        <v>-24.774748431484699</v>
      </c>
    </row>
    <row r="679" spans="2:23" x14ac:dyDescent="0.35">
      <c r="B679" s="55" t="s">
        <v>114</v>
      </c>
      <c r="C679" s="76" t="s">
        <v>137</v>
      </c>
      <c r="D679" s="55" t="s">
        <v>63</v>
      </c>
      <c r="E679" s="55" t="s">
        <v>194</v>
      </c>
      <c r="F679" s="70">
        <v>63.55</v>
      </c>
      <c r="G679" s="77">
        <v>53000</v>
      </c>
      <c r="H679" s="77">
        <v>63.6</v>
      </c>
      <c r="I679" s="77">
        <v>1</v>
      </c>
      <c r="J679" s="77">
        <v>24.668001347822798</v>
      </c>
      <c r="K679" s="77">
        <v>1.5042374381065701E-2</v>
      </c>
      <c r="L679" s="77">
        <v>60.6096203712099</v>
      </c>
      <c r="M679" s="77">
        <v>9.0809564735722895E-2</v>
      </c>
      <c r="N679" s="77">
        <v>-35.941619023387197</v>
      </c>
      <c r="O679" s="77">
        <v>-7.5767190354657205E-2</v>
      </c>
      <c r="P679" s="77">
        <v>-15.231844174196601</v>
      </c>
      <c r="Q679" s="77">
        <v>-15.2318441741965</v>
      </c>
      <c r="R679" s="77">
        <v>0</v>
      </c>
      <c r="S679" s="77">
        <v>5.7352643821299999E-3</v>
      </c>
      <c r="T679" s="77" t="s">
        <v>154</v>
      </c>
      <c r="U679" s="105">
        <v>-3.01981817562781</v>
      </c>
      <c r="V679" s="105">
        <v>-1.35637495321108</v>
      </c>
      <c r="W679" s="101">
        <v>-1.6634201321625799</v>
      </c>
    </row>
    <row r="680" spans="2:23" x14ac:dyDescent="0.35">
      <c r="B680" s="55" t="s">
        <v>114</v>
      </c>
      <c r="C680" s="76" t="s">
        <v>137</v>
      </c>
      <c r="D680" s="55" t="s">
        <v>63</v>
      </c>
      <c r="E680" s="55" t="s">
        <v>195</v>
      </c>
      <c r="F680" s="70">
        <v>63.24</v>
      </c>
      <c r="G680" s="77">
        <v>56100</v>
      </c>
      <c r="H680" s="77">
        <v>63.27</v>
      </c>
      <c r="I680" s="77">
        <v>1</v>
      </c>
      <c r="J680" s="77">
        <v>2.4118056850457701</v>
      </c>
      <c r="K680" s="77">
        <v>4.4556739034130101E-4</v>
      </c>
      <c r="L680" s="77">
        <v>21.706585501288799</v>
      </c>
      <c r="M680" s="77">
        <v>3.6092070425956697E-2</v>
      </c>
      <c r="N680" s="77">
        <v>-19.294779816243</v>
      </c>
      <c r="O680" s="77">
        <v>-3.5646503035615403E-2</v>
      </c>
      <c r="P680" s="77">
        <v>-22.5401133624664</v>
      </c>
      <c r="Q680" s="77">
        <v>-22.5401133624663</v>
      </c>
      <c r="R680" s="77">
        <v>0</v>
      </c>
      <c r="S680" s="77">
        <v>3.8917144016091199E-2</v>
      </c>
      <c r="T680" s="77" t="s">
        <v>153</v>
      </c>
      <c r="U680" s="105">
        <v>-1.6759761550305301</v>
      </c>
      <c r="V680" s="105">
        <v>-0.752777798746053</v>
      </c>
      <c r="W680" s="101">
        <v>-0.92318554136877795</v>
      </c>
    </row>
    <row r="681" spans="2:23" x14ac:dyDescent="0.35">
      <c r="B681" s="55" t="s">
        <v>114</v>
      </c>
      <c r="C681" s="76" t="s">
        <v>137</v>
      </c>
      <c r="D681" s="55" t="s">
        <v>63</v>
      </c>
      <c r="E681" s="55" t="s">
        <v>136</v>
      </c>
      <c r="F681" s="70">
        <v>63.26</v>
      </c>
      <c r="G681" s="77">
        <v>56100</v>
      </c>
      <c r="H681" s="77">
        <v>63.27</v>
      </c>
      <c r="I681" s="77">
        <v>1</v>
      </c>
      <c r="J681" s="77">
        <v>3.2187102931917999</v>
      </c>
      <c r="K681" s="77">
        <v>8.5677993518895395E-4</v>
      </c>
      <c r="L681" s="77">
        <v>-24.9078430583813</v>
      </c>
      <c r="M681" s="77">
        <v>5.1307133409393003E-2</v>
      </c>
      <c r="N681" s="77">
        <v>28.126553351573101</v>
      </c>
      <c r="O681" s="77">
        <v>-5.0450353474203999E-2</v>
      </c>
      <c r="P681" s="77">
        <v>24.384300480713499</v>
      </c>
      <c r="Q681" s="77">
        <v>24.384300480713499</v>
      </c>
      <c r="R681" s="77">
        <v>0</v>
      </c>
      <c r="S681" s="77">
        <v>4.9172932891519097E-2</v>
      </c>
      <c r="T681" s="77" t="s">
        <v>153</v>
      </c>
      <c r="U681" s="105">
        <v>-3.47300714606139</v>
      </c>
      <c r="V681" s="105">
        <v>-1.55992832391685</v>
      </c>
      <c r="W681" s="101">
        <v>-1.9130522666987999</v>
      </c>
    </row>
    <row r="682" spans="2:23" x14ac:dyDescent="0.35">
      <c r="B682" s="55" t="s">
        <v>114</v>
      </c>
      <c r="C682" s="76" t="s">
        <v>137</v>
      </c>
      <c r="D682" s="55" t="s">
        <v>63</v>
      </c>
      <c r="E682" s="55" t="s">
        <v>196</v>
      </c>
      <c r="F682" s="70">
        <v>62.65</v>
      </c>
      <c r="G682" s="77">
        <v>58054</v>
      </c>
      <c r="H682" s="77">
        <v>62.59</v>
      </c>
      <c r="I682" s="77">
        <v>1</v>
      </c>
      <c r="J682" s="77">
        <v>-11.0451405652818</v>
      </c>
      <c r="K682" s="77">
        <v>6.8561263120040204E-3</v>
      </c>
      <c r="L682" s="77">
        <v>-10.3418764903232</v>
      </c>
      <c r="M682" s="77">
        <v>6.0108378049698197E-3</v>
      </c>
      <c r="N682" s="77">
        <v>-0.70326407495856602</v>
      </c>
      <c r="O682" s="77">
        <v>8.4528850703420198E-4</v>
      </c>
      <c r="P682" s="77">
        <v>-0.28849287357367698</v>
      </c>
      <c r="Q682" s="77">
        <v>-0.28849287357367698</v>
      </c>
      <c r="R682" s="77">
        <v>0</v>
      </c>
      <c r="S682" s="77">
        <v>4.6774213613770002E-6</v>
      </c>
      <c r="T682" s="77" t="s">
        <v>153</v>
      </c>
      <c r="U682" s="105">
        <v>1.07361218129711E-2</v>
      </c>
      <c r="V682" s="105">
        <v>-4.8222130852993202E-3</v>
      </c>
      <c r="W682" s="101">
        <v>1.55585508635057E-2</v>
      </c>
    </row>
    <row r="683" spans="2:23" x14ac:dyDescent="0.35">
      <c r="B683" s="55" t="s">
        <v>114</v>
      </c>
      <c r="C683" s="76" t="s">
        <v>137</v>
      </c>
      <c r="D683" s="55" t="s">
        <v>63</v>
      </c>
      <c r="E683" s="55" t="s">
        <v>196</v>
      </c>
      <c r="F683" s="70">
        <v>62.65</v>
      </c>
      <c r="G683" s="77">
        <v>58104</v>
      </c>
      <c r="H683" s="77">
        <v>62.53</v>
      </c>
      <c r="I683" s="77">
        <v>1</v>
      </c>
      <c r="J683" s="77">
        <v>-12.9769889630252</v>
      </c>
      <c r="K683" s="77">
        <v>1.50551604836551E-2</v>
      </c>
      <c r="L683" s="77">
        <v>-12.274173200394101</v>
      </c>
      <c r="M683" s="77">
        <v>1.3468586301142499E-2</v>
      </c>
      <c r="N683" s="77">
        <v>-0.70281576263113199</v>
      </c>
      <c r="O683" s="77">
        <v>1.5865741825126099E-3</v>
      </c>
      <c r="P683" s="77">
        <v>-0.288187347629213</v>
      </c>
      <c r="Q683" s="77">
        <v>-0.288187347629212</v>
      </c>
      <c r="R683" s="77">
        <v>0</v>
      </c>
      <c r="S683" s="77">
        <v>7.4248440916199997E-6</v>
      </c>
      <c r="T683" s="77" t="s">
        <v>153</v>
      </c>
      <c r="U683" s="105">
        <v>1.496578656773E-2</v>
      </c>
      <c r="V683" s="105">
        <v>-6.7220000923902297E-3</v>
      </c>
      <c r="W683" s="101">
        <v>2.1688087708270899E-2</v>
      </c>
    </row>
    <row r="684" spans="2:23" x14ac:dyDescent="0.35">
      <c r="B684" s="55" t="s">
        <v>114</v>
      </c>
      <c r="C684" s="76" t="s">
        <v>137</v>
      </c>
      <c r="D684" s="55" t="s">
        <v>63</v>
      </c>
      <c r="E684" s="55" t="s">
        <v>197</v>
      </c>
      <c r="F684" s="70">
        <v>62.59</v>
      </c>
      <c r="G684" s="77">
        <v>58104</v>
      </c>
      <c r="H684" s="77">
        <v>62.53</v>
      </c>
      <c r="I684" s="77">
        <v>1</v>
      </c>
      <c r="J684" s="77">
        <v>-16.269889291643199</v>
      </c>
      <c r="K684" s="77">
        <v>8.8412905385817208E-3</v>
      </c>
      <c r="L684" s="77">
        <v>-15.565828219788701</v>
      </c>
      <c r="M684" s="77">
        <v>8.0926532728101894E-3</v>
      </c>
      <c r="N684" s="77">
        <v>-0.70406107185454203</v>
      </c>
      <c r="O684" s="77">
        <v>7.4863726577153002E-4</v>
      </c>
      <c r="P684" s="77">
        <v>-0.28849287357543801</v>
      </c>
      <c r="Q684" s="77">
        <v>-0.28849287357543801</v>
      </c>
      <c r="R684" s="77">
        <v>0</v>
      </c>
      <c r="S684" s="77">
        <v>2.7798198126669998E-6</v>
      </c>
      <c r="T684" s="77" t="s">
        <v>153</v>
      </c>
      <c r="U684" s="105">
        <v>4.5910830353928104E-3</v>
      </c>
      <c r="V684" s="105">
        <v>-2.0621208546850599E-3</v>
      </c>
      <c r="W684" s="101">
        <v>6.6532962431961797E-3</v>
      </c>
    </row>
    <row r="685" spans="2:23" x14ac:dyDescent="0.35">
      <c r="B685" s="55" t="s">
        <v>114</v>
      </c>
      <c r="C685" s="76" t="s">
        <v>137</v>
      </c>
      <c r="D685" s="55" t="s">
        <v>63</v>
      </c>
      <c r="E685" s="55" t="s">
        <v>198</v>
      </c>
      <c r="F685" s="70">
        <v>61.88</v>
      </c>
      <c r="G685" s="77">
        <v>58200</v>
      </c>
      <c r="H685" s="77">
        <v>62.06</v>
      </c>
      <c r="I685" s="77">
        <v>1</v>
      </c>
      <c r="J685" s="77">
        <v>53.439072469632201</v>
      </c>
      <c r="K685" s="77">
        <v>0.11679953967635701</v>
      </c>
      <c r="L685" s="77">
        <v>-12.0479973904469</v>
      </c>
      <c r="M685" s="77">
        <v>5.9368084618168504E-3</v>
      </c>
      <c r="N685" s="77">
        <v>65.487069860079202</v>
      </c>
      <c r="O685" s="77">
        <v>0.110862731214541</v>
      </c>
      <c r="P685" s="77">
        <v>22.2825419104785</v>
      </c>
      <c r="Q685" s="77">
        <v>22.2825419104785</v>
      </c>
      <c r="R685" s="77">
        <v>0</v>
      </c>
      <c r="S685" s="77">
        <v>2.0307327466282301E-2</v>
      </c>
      <c r="T685" s="77" t="s">
        <v>153</v>
      </c>
      <c r="U685" s="105">
        <v>-4.9175091214491502</v>
      </c>
      <c r="V685" s="105">
        <v>-2.2087376843918598</v>
      </c>
      <c r="W685" s="101">
        <v>-2.7087338366029599</v>
      </c>
    </row>
    <row r="686" spans="2:23" x14ac:dyDescent="0.35">
      <c r="B686" s="55" t="s">
        <v>114</v>
      </c>
      <c r="C686" s="76" t="s">
        <v>137</v>
      </c>
      <c r="D686" s="55" t="s">
        <v>63</v>
      </c>
      <c r="E686" s="55" t="s">
        <v>198</v>
      </c>
      <c r="F686" s="70">
        <v>61.88</v>
      </c>
      <c r="G686" s="77">
        <v>58300</v>
      </c>
      <c r="H686" s="77">
        <v>61.73</v>
      </c>
      <c r="I686" s="77">
        <v>1</v>
      </c>
      <c r="J686" s="77">
        <v>-29.972489860782801</v>
      </c>
      <c r="K686" s="77">
        <v>3.4047470626434102E-2</v>
      </c>
      <c r="L686" s="77">
        <v>-9.9684055344040807</v>
      </c>
      <c r="M686" s="77">
        <v>3.7660892272470001E-3</v>
      </c>
      <c r="N686" s="77">
        <v>-20.004084326378699</v>
      </c>
      <c r="O686" s="77">
        <v>3.02813813991871E-2</v>
      </c>
      <c r="P686" s="77">
        <v>-27.5330150012148</v>
      </c>
      <c r="Q686" s="77">
        <v>-27.5330150012148</v>
      </c>
      <c r="R686" s="77">
        <v>0</v>
      </c>
      <c r="S686" s="77">
        <v>2.8730736080664902E-2</v>
      </c>
      <c r="T686" s="77" t="s">
        <v>153</v>
      </c>
      <c r="U686" s="105">
        <v>-1.12907187158015</v>
      </c>
      <c r="V686" s="105">
        <v>-0.50713146220073202</v>
      </c>
      <c r="W686" s="101">
        <v>-0.62193177622506002</v>
      </c>
    </row>
    <row r="687" spans="2:23" x14ac:dyDescent="0.35">
      <c r="B687" s="55" t="s">
        <v>114</v>
      </c>
      <c r="C687" s="76" t="s">
        <v>137</v>
      </c>
      <c r="D687" s="55" t="s">
        <v>63</v>
      </c>
      <c r="E687" s="55" t="s">
        <v>198</v>
      </c>
      <c r="F687" s="70">
        <v>61.88</v>
      </c>
      <c r="G687" s="77">
        <v>58500</v>
      </c>
      <c r="H687" s="77">
        <v>61.85</v>
      </c>
      <c r="I687" s="77">
        <v>1</v>
      </c>
      <c r="J687" s="77">
        <v>-65.647711131145101</v>
      </c>
      <c r="K687" s="77">
        <v>2.2410034279142999E-2</v>
      </c>
      <c r="L687" s="77">
        <v>-20.083997278056302</v>
      </c>
      <c r="M687" s="77">
        <v>2.0975081226578601E-3</v>
      </c>
      <c r="N687" s="77">
        <v>-45.5637138530888</v>
      </c>
      <c r="O687" s="77">
        <v>2.0312526156485201E-2</v>
      </c>
      <c r="P687" s="77">
        <v>5.2504730907349897</v>
      </c>
      <c r="Q687" s="77">
        <v>5.2504730907349897</v>
      </c>
      <c r="R687" s="77">
        <v>0</v>
      </c>
      <c r="S687" s="77">
        <v>1.4335083191796799E-4</v>
      </c>
      <c r="T687" s="77" t="s">
        <v>153</v>
      </c>
      <c r="U687" s="105">
        <v>-0.110276984921761</v>
      </c>
      <c r="V687" s="105">
        <v>-4.9531770313428397E-2</v>
      </c>
      <c r="W687" s="101">
        <v>-6.07443714040539E-2</v>
      </c>
    </row>
    <row r="688" spans="2:23" x14ac:dyDescent="0.35">
      <c r="B688" s="55" t="s">
        <v>114</v>
      </c>
      <c r="C688" s="76" t="s">
        <v>137</v>
      </c>
      <c r="D688" s="55" t="s">
        <v>63</v>
      </c>
      <c r="E688" s="55" t="s">
        <v>199</v>
      </c>
      <c r="F688" s="70">
        <v>61.73</v>
      </c>
      <c r="G688" s="77">
        <v>58305</v>
      </c>
      <c r="H688" s="77">
        <v>61.73</v>
      </c>
      <c r="I688" s="77">
        <v>1</v>
      </c>
      <c r="J688" s="77">
        <v>1.70774E-13</v>
      </c>
      <c r="K688" s="77">
        <v>0</v>
      </c>
      <c r="L688" s="77">
        <v>-7.6070000000000007E-15</v>
      </c>
      <c r="M688" s="77">
        <v>0</v>
      </c>
      <c r="N688" s="77">
        <v>1.7838099999999999E-13</v>
      </c>
      <c r="O688" s="77">
        <v>0</v>
      </c>
      <c r="P688" s="77">
        <v>-7.5392999999999997E-14</v>
      </c>
      <c r="Q688" s="77">
        <v>-7.5393999999999994E-14</v>
      </c>
      <c r="R688" s="77">
        <v>0</v>
      </c>
      <c r="S688" s="77">
        <v>0</v>
      </c>
      <c r="T688" s="77" t="s">
        <v>153</v>
      </c>
      <c r="U688" s="105">
        <v>0</v>
      </c>
      <c r="V688" s="105">
        <v>0</v>
      </c>
      <c r="W688" s="101">
        <v>0</v>
      </c>
    </row>
    <row r="689" spans="2:23" x14ac:dyDescent="0.35">
      <c r="B689" s="55" t="s">
        <v>114</v>
      </c>
      <c r="C689" s="76" t="s">
        <v>137</v>
      </c>
      <c r="D689" s="55" t="s">
        <v>63</v>
      </c>
      <c r="E689" s="55" t="s">
        <v>199</v>
      </c>
      <c r="F689" s="70">
        <v>61.73</v>
      </c>
      <c r="G689" s="77">
        <v>58350</v>
      </c>
      <c r="H689" s="77">
        <v>61.27</v>
      </c>
      <c r="I689" s="77">
        <v>1</v>
      </c>
      <c r="J689" s="77">
        <v>-52.622728622992398</v>
      </c>
      <c r="K689" s="77">
        <v>0.18359474894043901</v>
      </c>
      <c r="L689" s="77">
        <v>-22.0638591030303</v>
      </c>
      <c r="M689" s="77">
        <v>3.2275760145768197E-2</v>
      </c>
      <c r="N689" s="77">
        <v>-30.558869519961998</v>
      </c>
      <c r="O689" s="77">
        <v>0.15131898879467101</v>
      </c>
      <c r="P689" s="77">
        <v>-48.965076680378097</v>
      </c>
      <c r="Q689" s="77">
        <v>-48.965076680378097</v>
      </c>
      <c r="R689" s="77">
        <v>0</v>
      </c>
      <c r="S689" s="77">
        <v>0.158959470085105</v>
      </c>
      <c r="T689" s="77" t="s">
        <v>153</v>
      </c>
      <c r="U689" s="105">
        <v>-4.7509621683100702</v>
      </c>
      <c r="V689" s="105">
        <v>-2.1339318177358302</v>
      </c>
      <c r="W689" s="101">
        <v>-2.6169940235778602</v>
      </c>
    </row>
    <row r="690" spans="2:23" x14ac:dyDescent="0.35">
      <c r="B690" s="55" t="s">
        <v>114</v>
      </c>
      <c r="C690" s="76" t="s">
        <v>137</v>
      </c>
      <c r="D690" s="55" t="s">
        <v>63</v>
      </c>
      <c r="E690" s="55" t="s">
        <v>199</v>
      </c>
      <c r="F690" s="70">
        <v>61.73</v>
      </c>
      <c r="G690" s="77">
        <v>58600</v>
      </c>
      <c r="H690" s="77">
        <v>61.74</v>
      </c>
      <c r="I690" s="77">
        <v>1</v>
      </c>
      <c r="J690" s="77">
        <v>22.540442155086801</v>
      </c>
      <c r="K690" s="77">
        <v>1.9509946849797599E-3</v>
      </c>
      <c r="L690" s="77">
        <v>12.077152597318999</v>
      </c>
      <c r="M690" s="77">
        <v>5.60093241058289E-4</v>
      </c>
      <c r="N690" s="77">
        <v>10.4632895577678</v>
      </c>
      <c r="O690" s="77">
        <v>1.3909014439214701E-3</v>
      </c>
      <c r="P690" s="77">
        <v>21.432061679165098</v>
      </c>
      <c r="Q690" s="77">
        <v>21.432061679165098</v>
      </c>
      <c r="R690" s="77">
        <v>0</v>
      </c>
      <c r="S690" s="77">
        <v>1.7638397484270301E-3</v>
      </c>
      <c r="T690" s="77" t="s">
        <v>154</v>
      </c>
      <c r="U690" s="105">
        <v>-1.8765594937239002E-2</v>
      </c>
      <c r="V690" s="105">
        <v>-8.4287137419073108E-3</v>
      </c>
      <c r="W690" s="101">
        <v>-1.0336737709091401E-2</v>
      </c>
    </row>
    <row r="691" spans="2:23" x14ac:dyDescent="0.35">
      <c r="B691" s="55" t="s">
        <v>114</v>
      </c>
      <c r="C691" s="76" t="s">
        <v>137</v>
      </c>
      <c r="D691" s="55" t="s">
        <v>63</v>
      </c>
      <c r="E691" s="55" t="s">
        <v>200</v>
      </c>
      <c r="F691" s="70">
        <v>61.73</v>
      </c>
      <c r="G691" s="77">
        <v>58300</v>
      </c>
      <c r="H691" s="77">
        <v>61.73</v>
      </c>
      <c r="I691" s="77">
        <v>2</v>
      </c>
      <c r="J691" s="77">
        <v>-1.36054E-13</v>
      </c>
      <c r="K691" s="77">
        <v>0</v>
      </c>
      <c r="L691" s="77">
        <v>-9.2000000000000004E-17</v>
      </c>
      <c r="M691" s="77">
        <v>0</v>
      </c>
      <c r="N691" s="77">
        <v>-1.3596100000000001E-13</v>
      </c>
      <c r="O691" s="77">
        <v>0</v>
      </c>
      <c r="P691" s="77">
        <v>4.0393999999999998E-14</v>
      </c>
      <c r="Q691" s="77">
        <v>4.0393999999999998E-14</v>
      </c>
      <c r="R691" s="77">
        <v>0</v>
      </c>
      <c r="S691" s="77">
        <v>0</v>
      </c>
      <c r="T691" s="77" t="s">
        <v>153</v>
      </c>
      <c r="U691" s="105">
        <v>0</v>
      </c>
      <c r="V691" s="105">
        <v>0</v>
      </c>
      <c r="W691" s="101">
        <v>0</v>
      </c>
    </row>
    <row r="692" spans="2:23" x14ac:dyDescent="0.35">
      <c r="B692" s="55" t="s">
        <v>114</v>
      </c>
      <c r="C692" s="76" t="s">
        <v>137</v>
      </c>
      <c r="D692" s="55" t="s">
        <v>63</v>
      </c>
      <c r="E692" s="55" t="s">
        <v>201</v>
      </c>
      <c r="F692" s="70">
        <v>62.18</v>
      </c>
      <c r="G692" s="77">
        <v>58500</v>
      </c>
      <c r="H692" s="77">
        <v>61.85</v>
      </c>
      <c r="I692" s="77">
        <v>1</v>
      </c>
      <c r="J692" s="77">
        <v>-158.98538443159401</v>
      </c>
      <c r="K692" s="77">
        <v>0.35639656972635197</v>
      </c>
      <c r="L692" s="77">
        <v>-50.2667884808099</v>
      </c>
      <c r="M692" s="77">
        <v>3.5627175340860198E-2</v>
      </c>
      <c r="N692" s="77">
        <v>-108.71859595078401</v>
      </c>
      <c r="O692" s="77">
        <v>0.32076939438549101</v>
      </c>
      <c r="P692" s="77">
        <v>-26.6825347698997</v>
      </c>
      <c r="Q692" s="77">
        <v>-26.6825347698996</v>
      </c>
      <c r="R692" s="77">
        <v>0</v>
      </c>
      <c r="S692" s="77">
        <v>1.00386030306314E-2</v>
      </c>
      <c r="T692" s="77" t="s">
        <v>153</v>
      </c>
      <c r="U692" s="105">
        <v>-15.9846226709424</v>
      </c>
      <c r="V692" s="105">
        <v>-7.1796182970151099</v>
      </c>
      <c r="W692" s="101">
        <v>-8.8048821516680391</v>
      </c>
    </row>
    <row r="693" spans="2:23" x14ac:dyDescent="0.35">
      <c r="B693" s="55" t="s">
        <v>114</v>
      </c>
      <c r="C693" s="76" t="s">
        <v>137</v>
      </c>
      <c r="D693" s="55" t="s">
        <v>63</v>
      </c>
      <c r="E693" s="55" t="s">
        <v>202</v>
      </c>
      <c r="F693" s="70">
        <v>61.85</v>
      </c>
      <c r="G693" s="77">
        <v>58600</v>
      </c>
      <c r="H693" s="77">
        <v>61.74</v>
      </c>
      <c r="I693" s="77">
        <v>1</v>
      </c>
      <c r="J693" s="77">
        <v>-15.4194338659421</v>
      </c>
      <c r="K693" s="77">
        <v>1.0865583592099701E-2</v>
      </c>
      <c r="L693" s="77">
        <v>-4.9617100164549504</v>
      </c>
      <c r="M693" s="77">
        <v>1.1250684793337E-3</v>
      </c>
      <c r="N693" s="77">
        <v>-10.4577238494872</v>
      </c>
      <c r="O693" s="77">
        <v>9.7405151127659597E-3</v>
      </c>
      <c r="P693" s="77">
        <v>-21.4320616791642</v>
      </c>
      <c r="Q693" s="77">
        <v>-21.4320616791642</v>
      </c>
      <c r="R693" s="77">
        <v>0</v>
      </c>
      <c r="S693" s="77">
        <v>2.0991530339351101E-2</v>
      </c>
      <c r="T693" s="77" t="s">
        <v>154</v>
      </c>
      <c r="U693" s="105">
        <v>-0.548434492050211</v>
      </c>
      <c r="V693" s="105">
        <v>-0.246333641706522</v>
      </c>
      <c r="W693" s="101">
        <v>-0.30209665688200599</v>
      </c>
    </row>
    <row r="694" spans="2:23" x14ac:dyDescent="0.35">
      <c r="B694" s="55" t="s">
        <v>114</v>
      </c>
      <c r="C694" s="76" t="s">
        <v>115</v>
      </c>
      <c r="D694" s="55" t="s">
        <v>64</v>
      </c>
      <c r="E694" s="55" t="s">
        <v>116</v>
      </c>
      <c r="F694" s="70">
        <v>68.19</v>
      </c>
      <c r="G694" s="77">
        <v>50050</v>
      </c>
      <c r="H694" s="77">
        <v>66.75</v>
      </c>
      <c r="I694" s="77">
        <v>1</v>
      </c>
      <c r="J694" s="77">
        <v>-57.680572972143601</v>
      </c>
      <c r="K694" s="77">
        <v>0.60884987520624601</v>
      </c>
      <c r="L694" s="77">
        <v>15.1821791330488</v>
      </c>
      <c r="M694" s="77">
        <v>4.2181237070720898E-2</v>
      </c>
      <c r="N694" s="77">
        <v>-72.862752105192499</v>
      </c>
      <c r="O694" s="77">
        <v>0.56666863813552504</v>
      </c>
      <c r="P694" s="77">
        <v>-38.621916396544698</v>
      </c>
      <c r="Q694" s="77">
        <v>-38.621916396544599</v>
      </c>
      <c r="R694" s="77">
        <v>0</v>
      </c>
      <c r="S694" s="77">
        <v>0.27297239398392797</v>
      </c>
      <c r="T694" s="77" t="s">
        <v>131</v>
      </c>
      <c r="U694" s="105">
        <v>-66.648278986397202</v>
      </c>
      <c r="V694" s="105">
        <v>-47.682584906879001</v>
      </c>
      <c r="W694" s="101">
        <v>-18.963846534390999</v>
      </c>
    </row>
    <row r="695" spans="2:23" x14ac:dyDescent="0.35">
      <c r="B695" s="55" t="s">
        <v>114</v>
      </c>
      <c r="C695" s="76" t="s">
        <v>115</v>
      </c>
      <c r="D695" s="55" t="s">
        <v>64</v>
      </c>
      <c r="E695" s="55" t="s">
        <v>132</v>
      </c>
      <c r="F695" s="70">
        <v>68.14</v>
      </c>
      <c r="G695" s="77">
        <v>56050</v>
      </c>
      <c r="H695" s="77">
        <v>68.010000000000005</v>
      </c>
      <c r="I695" s="77">
        <v>1</v>
      </c>
      <c r="J695" s="77">
        <v>-27.928682414215299</v>
      </c>
      <c r="K695" s="77">
        <v>2.4960361644611101E-2</v>
      </c>
      <c r="L695" s="77">
        <v>-51.547224804597903</v>
      </c>
      <c r="M695" s="77">
        <v>8.5027724321784098E-2</v>
      </c>
      <c r="N695" s="77">
        <v>23.618542390382601</v>
      </c>
      <c r="O695" s="77">
        <v>-6.0067362677172997E-2</v>
      </c>
      <c r="P695" s="77">
        <v>16.627485518864599</v>
      </c>
      <c r="Q695" s="77">
        <v>16.627485518864599</v>
      </c>
      <c r="R695" s="77">
        <v>0</v>
      </c>
      <c r="S695" s="77">
        <v>8.8471447897617E-3</v>
      </c>
      <c r="T695" s="77" t="s">
        <v>131</v>
      </c>
      <c r="U695" s="105">
        <v>-1.1316865711783199</v>
      </c>
      <c r="V695" s="105">
        <v>-0.80964942889521496</v>
      </c>
      <c r="W695" s="101">
        <v>-0.32200577100028699</v>
      </c>
    </row>
    <row r="696" spans="2:23" x14ac:dyDescent="0.35">
      <c r="B696" s="55" t="s">
        <v>114</v>
      </c>
      <c r="C696" s="76" t="s">
        <v>115</v>
      </c>
      <c r="D696" s="55" t="s">
        <v>64</v>
      </c>
      <c r="E696" s="55" t="s">
        <v>118</v>
      </c>
      <c r="F696" s="70">
        <v>66.75</v>
      </c>
      <c r="G696" s="77">
        <v>51450</v>
      </c>
      <c r="H696" s="77">
        <v>67.91</v>
      </c>
      <c r="I696" s="77">
        <v>10</v>
      </c>
      <c r="J696" s="77">
        <v>41.549569151779302</v>
      </c>
      <c r="K696" s="77">
        <v>0.301078351904217</v>
      </c>
      <c r="L696" s="77">
        <v>71.448036380585904</v>
      </c>
      <c r="M696" s="77">
        <v>0.89028093982068202</v>
      </c>
      <c r="N696" s="77">
        <v>-29.898467228806499</v>
      </c>
      <c r="O696" s="77">
        <v>-0.58920258791646396</v>
      </c>
      <c r="P696" s="77">
        <v>-17.237640843121401</v>
      </c>
      <c r="Q696" s="77">
        <v>-17.237640843121302</v>
      </c>
      <c r="R696" s="77">
        <v>0</v>
      </c>
      <c r="S696" s="77">
        <v>5.1820564064276098E-2</v>
      </c>
      <c r="T696" s="77" t="s">
        <v>133</v>
      </c>
      <c r="U696" s="105">
        <v>-4.9887882590000601</v>
      </c>
      <c r="V696" s="105">
        <v>-3.5691592245129402</v>
      </c>
      <c r="W696" s="101">
        <v>-1.41949074117214</v>
      </c>
    </row>
    <row r="697" spans="2:23" x14ac:dyDescent="0.35">
      <c r="B697" s="55" t="s">
        <v>114</v>
      </c>
      <c r="C697" s="76" t="s">
        <v>115</v>
      </c>
      <c r="D697" s="55" t="s">
        <v>64</v>
      </c>
      <c r="E697" s="55" t="s">
        <v>134</v>
      </c>
      <c r="F697" s="70">
        <v>67.91</v>
      </c>
      <c r="G697" s="77">
        <v>54000</v>
      </c>
      <c r="H697" s="77">
        <v>68.11</v>
      </c>
      <c r="I697" s="77">
        <v>10</v>
      </c>
      <c r="J697" s="77">
        <v>24.683256401368499</v>
      </c>
      <c r="K697" s="77">
        <v>2.91471489321815E-2</v>
      </c>
      <c r="L697" s="77">
        <v>54.231346259780999</v>
      </c>
      <c r="M697" s="77">
        <v>0.14069930179637299</v>
      </c>
      <c r="N697" s="77">
        <v>-29.548089858412499</v>
      </c>
      <c r="O697" s="77">
        <v>-0.111552152864191</v>
      </c>
      <c r="P697" s="77">
        <v>-17.237640843121198</v>
      </c>
      <c r="Q697" s="77">
        <v>-17.237640843121198</v>
      </c>
      <c r="R697" s="77">
        <v>0</v>
      </c>
      <c r="S697" s="77">
        <v>1.42149987662553E-2</v>
      </c>
      <c r="T697" s="77" t="s">
        <v>133</v>
      </c>
      <c r="U697" s="105">
        <v>-1.6770439446110701</v>
      </c>
      <c r="V697" s="105">
        <v>-1.19981778220868</v>
      </c>
      <c r="W697" s="101">
        <v>-0.47717967336448602</v>
      </c>
    </row>
    <row r="698" spans="2:23" x14ac:dyDescent="0.35">
      <c r="B698" s="55" t="s">
        <v>114</v>
      </c>
      <c r="C698" s="76" t="s">
        <v>115</v>
      </c>
      <c r="D698" s="55" t="s">
        <v>64</v>
      </c>
      <c r="E698" s="55" t="s">
        <v>135</v>
      </c>
      <c r="F698" s="70">
        <v>68.11</v>
      </c>
      <c r="G698" s="77">
        <v>56100</v>
      </c>
      <c r="H698" s="77">
        <v>68.08</v>
      </c>
      <c r="I698" s="77">
        <v>10</v>
      </c>
      <c r="J698" s="77">
        <v>-3.5732774397585199</v>
      </c>
      <c r="K698" s="77">
        <v>2.3340473717198599E-3</v>
      </c>
      <c r="L698" s="77">
        <v>31.037217786602501</v>
      </c>
      <c r="M698" s="77">
        <v>0.176092864714151</v>
      </c>
      <c r="N698" s="77">
        <v>-34.610495226361003</v>
      </c>
      <c r="O698" s="77">
        <v>-0.17375881734243101</v>
      </c>
      <c r="P698" s="77">
        <v>-25.494401844216402</v>
      </c>
      <c r="Q698" s="77">
        <v>-25.494401844216402</v>
      </c>
      <c r="R698" s="77">
        <v>0</v>
      </c>
      <c r="S698" s="77">
        <v>0.11881351524209401</v>
      </c>
      <c r="T698" s="77" t="s">
        <v>133</v>
      </c>
      <c r="U698" s="105">
        <v>-12.870421523723699</v>
      </c>
      <c r="V698" s="105">
        <v>-9.2079642029096291</v>
      </c>
      <c r="W698" s="101">
        <v>-3.6621005421405499</v>
      </c>
    </row>
    <row r="699" spans="2:23" x14ac:dyDescent="0.35">
      <c r="B699" s="55" t="s">
        <v>114</v>
      </c>
      <c r="C699" s="76" t="s">
        <v>115</v>
      </c>
      <c r="D699" s="55" t="s">
        <v>64</v>
      </c>
      <c r="E699" s="55" t="s">
        <v>136</v>
      </c>
      <c r="F699" s="70">
        <v>68.010000000000005</v>
      </c>
      <c r="G699" s="77">
        <v>56100</v>
      </c>
      <c r="H699" s="77">
        <v>68.08</v>
      </c>
      <c r="I699" s="77">
        <v>10</v>
      </c>
      <c r="J699" s="77">
        <v>8.3339736612068105</v>
      </c>
      <c r="K699" s="77">
        <v>4.9799318878738898E-3</v>
      </c>
      <c r="L699" s="77">
        <v>-20.8003649085001</v>
      </c>
      <c r="M699" s="77">
        <v>3.1021376429428899E-2</v>
      </c>
      <c r="N699" s="77">
        <v>29.134338569706902</v>
      </c>
      <c r="O699" s="77">
        <v>-2.6041444541554999E-2</v>
      </c>
      <c r="P699" s="77">
        <v>23.650546086954101</v>
      </c>
      <c r="Q699" s="77">
        <v>23.650546086954002</v>
      </c>
      <c r="R699" s="77">
        <v>0</v>
      </c>
      <c r="S699" s="77">
        <v>4.0105275276138698E-2</v>
      </c>
      <c r="T699" s="77" t="s">
        <v>133</v>
      </c>
      <c r="U699" s="105">
        <v>-3.81139379370939</v>
      </c>
      <c r="V699" s="105">
        <v>-2.72680871803444</v>
      </c>
      <c r="W699" s="101">
        <v>-1.08447942070323</v>
      </c>
    </row>
    <row r="700" spans="2:23" x14ac:dyDescent="0.35">
      <c r="B700" s="55" t="s">
        <v>114</v>
      </c>
      <c r="C700" s="76" t="s">
        <v>137</v>
      </c>
      <c r="D700" s="55" t="s">
        <v>64</v>
      </c>
      <c r="E700" s="55" t="s">
        <v>138</v>
      </c>
      <c r="F700" s="70">
        <v>68</v>
      </c>
      <c r="G700" s="77">
        <v>50000</v>
      </c>
      <c r="H700" s="77">
        <v>66.47</v>
      </c>
      <c r="I700" s="77">
        <v>1</v>
      </c>
      <c r="J700" s="77">
        <v>-120.093077778191</v>
      </c>
      <c r="K700" s="77">
        <v>1.37444970057173</v>
      </c>
      <c r="L700" s="77">
        <v>-15.2227362847115</v>
      </c>
      <c r="M700" s="77">
        <v>2.2084031009415899E-2</v>
      </c>
      <c r="N700" s="77">
        <v>-104.870341493479</v>
      </c>
      <c r="O700" s="77">
        <v>1.3523656695623201</v>
      </c>
      <c r="P700" s="77">
        <v>-58.378083603454797</v>
      </c>
      <c r="Q700" s="77">
        <v>-58.378083603454797</v>
      </c>
      <c r="R700" s="77">
        <v>0</v>
      </c>
      <c r="S700" s="77">
        <v>0.32478246148869999</v>
      </c>
      <c r="T700" s="77" t="s">
        <v>139</v>
      </c>
      <c r="U700" s="105">
        <v>-70.297737995467699</v>
      </c>
      <c r="V700" s="105">
        <v>-50.293539633852397</v>
      </c>
      <c r="W700" s="101">
        <v>-20.002249650481801</v>
      </c>
    </row>
    <row r="701" spans="2:23" x14ac:dyDescent="0.35">
      <c r="B701" s="55" t="s">
        <v>114</v>
      </c>
      <c r="C701" s="76" t="s">
        <v>137</v>
      </c>
      <c r="D701" s="55" t="s">
        <v>64</v>
      </c>
      <c r="E701" s="55" t="s">
        <v>140</v>
      </c>
      <c r="F701" s="70">
        <v>67.59</v>
      </c>
      <c r="G701" s="77">
        <v>56050</v>
      </c>
      <c r="H701" s="77">
        <v>68.010000000000005</v>
      </c>
      <c r="I701" s="77">
        <v>1</v>
      </c>
      <c r="J701" s="77">
        <v>66.130817235976807</v>
      </c>
      <c r="K701" s="77">
        <v>0.218664249414908</v>
      </c>
      <c r="L701" s="77">
        <v>30.549911055826399</v>
      </c>
      <c r="M701" s="77">
        <v>4.6664853275945099E-2</v>
      </c>
      <c r="N701" s="77">
        <v>35.5809061801504</v>
      </c>
      <c r="O701" s="77">
        <v>0.17199939613896301</v>
      </c>
      <c r="P701" s="77">
        <v>31.4072819158832</v>
      </c>
      <c r="Q701" s="77">
        <v>31.4072819158832</v>
      </c>
      <c r="R701" s="77">
        <v>0</v>
      </c>
      <c r="S701" s="77">
        <v>4.9320867867188298E-2</v>
      </c>
      <c r="T701" s="77" t="s">
        <v>139</v>
      </c>
      <c r="U701" s="105">
        <v>-3.4406592759646202</v>
      </c>
      <c r="V701" s="105">
        <v>-2.4615718598721501</v>
      </c>
      <c r="W701" s="101">
        <v>-0.97899203818659997</v>
      </c>
    </row>
    <row r="702" spans="2:23" x14ac:dyDescent="0.35">
      <c r="B702" s="55" t="s">
        <v>114</v>
      </c>
      <c r="C702" s="76" t="s">
        <v>137</v>
      </c>
      <c r="D702" s="55" t="s">
        <v>64</v>
      </c>
      <c r="E702" s="55" t="s">
        <v>151</v>
      </c>
      <c r="F702" s="70">
        <v>65.64</v>
      </c>
      <c r="G702" s="77">
        <v>58350</v>
      </c>
      <c r="H702" s="77">
        <v>66.28</v>
      </c>
      <c r="I702" s="77">
        <v>1</v>
      </c>
      <c r="J702" s="77">
        <v>63.929407636232902</v>
      </c>
      <c r="K702" s="77">
        <v>0.29099220424323802</v>
      </c>
      <c r="L702" s="77">
        <v>20.9973039159328</v>
      </c>
      <c r="M702" s="77">
        <v>3.1391138147748798E-2</v>
      </c>
      <c r="N702" s="77">
        <v>42.932103720300098</v>
      </c>
      <c r="O702" s="77">
        <v>0.259601066095489</v>
      </c>
      <c r="P702" s="77">
        <v>48.965232565251199</v>
      </c>
      <c r="Q702" s="77">
        <v>48.965232565251199</v>
      </c>
      <c r="R702" s="77">
        <v>0</v>
      </c>
      <c r="S702" s="77">
        <v>0.17070869281204301</v>
      </c>
      <c r="T702" s="77" t="s">
        <v>139</v>
      </c>
      <c r="U702" s="105">
        <v>-10.495479913123001</v>
      </c>
      <c r="V702" s="105">
        <v>-7.5088452351196304</v>
      </c>
      <c r="W702" s="101">
        <v>-2.9863437346652502</v>
      </c>
    </row>
    <row r="703" spans="2:23" x14ac:dyDescent="0.35">
      <c r="B703" s="55" t="s">
        <v>114</v>
      </c>
      <c r="C703" s="76" t="s">
        <v>137</v>
      </c>
      <c r="D703" s="55" t="s">
        <v>64</v>
      </c>
      <c r="E703" s="55" t="s">
        <v>152</v>
      </c>
      <c r="F703" s="70">
        <v>66.47</v>
      </c>
      <c r="G703" s="77">
        <v>50050</v>
      </c>
      <c r="H703" s="77">
        <v>66.75</v>
      </c>
      <c r="I703" s="77">
        <v>1</v>
      </c>
      <c r="J703" s="77">
        <v>44.779426498202099</v>
      </c>
      <c r="K703" s="77">
        <v>0.116100908471706</v>
      </c>
      <c r="L703" s="77">
        <v>108.150353926208</v>
      </c>
      <c r="M703" s="77">
        <v>0.677227295247676</v>
      </c>
      <c r="N703" s="77">
        <v>-63.3709274280057</v>
      </c>
      <c r="O703" s="77">
        <v>-0.56112638677596904</v>
      </c>
      <c r="P703" s="77">
        <v>-35.181316125639903</v>
      </c>
      <c r="Q703" s="77">
        <v>-35.181316125639903</v>
      </c>
      <c r="R703" s="77">
        <v>0</v>
      </c>
      <c r="S703" s="77">
        <v>7.1664277750835101E-2</v>
      </c>
      <c r="T703" s="77" t="s">
        <v>153</v>
      </c>
      <c r="U703" s="105">
        <v>-19.632768943305599</v>
      </c>
      <c r="V703" s="105">
        <v>-14.045991679505599</v>
      </c>
      <c r="W703" s="101">
        <v>-5.5862330272923497</v>
      </c>
    </row>
    <row r="704" spans="2:23" x14ac:dyDescent="0.35">
      <c r="B704" s="55" t="s">
        <v>114</v>
      </c>
      <c r="C704" s="76" t="s">
        <v>137</v>
      </c>
      <c r="D704" s="55" t="s">
        <v>64</v>
      </c>
      <c r="E704" s="55" t="s">
        <v>152</v>
      </c>
      <c r="F704" s="70">
        <v>66.47</v>
      </c>
      <c r="G704" s="77">
        <v>51150</v>
      </c>
      <c r="H704" s="77">
        <v>65.47</v>
      </c>
      <c r="I704" s="77">
        <v>1</v>
      </c>
      <c r="J704" s="77">
        <v>-223.513348376735</v>
      </c>
      <c r="K704" s="77">
        <v>1.7485375915902901</v>
      </c>
      <c r="L704" s="77">
        <v>-181.319388485258</v>
      </c>
      <c r="M704" s="77">
        <v>1.1506852224233699</v>
      </c>
      <c r="N704" s="77">
        <v>-42.193959891477597</v>
      </c>
      <c r="O704" s="77">
        <v>0.59785236916692097</v>
      </c>
      <c r="P704" s="77">
        <v>-23.196767477815701</v>
      </c>
      <c r="Q704" s="77">
        <v>-23.196767477815701</v>
      </c>
      <c r="R704" s="77">
        <v>0</v>
      </c>
      <c r="S704" s="77">
        <v>1.8833150749694799E-2</v>
      </c>
      <c r="T704" s="77" t="s">
        <v>153</v>
      </c>
      <c r="U704" s="105">
        <v>-2.7536390975357801</v>
      </c>
      <c r="V704" s="105">
        <v>-1.97005282158823</v>
      </c>
      <c r="W704" s="101">
        <v>-0.78350994280625996</v>
      </c>
    </row>
    <row r="705" spans="2:23" x14ac:dyDescent="0.35">
      <c r="B705" s="55" t="s">
        <v>114</v>
      </c>
      <c r="C705" s="76" t="s">
        <v>137</v>
      </c>
      <c r="D705" s="55" t="s">
        <v>64</v>
      </c>
      <c r="E705" s="55" t="s">
        <v>152</v>
      </c>
      <c r="F705" s="70">
        <v>66.47</v>
      </c>
      <c r="G705" s="77">
        <v>51200</v>
      </c>
      <c r="H705" s="77">
        <v>66.47</v>
      </c>
      <c r="I705" s="77">
        <v>1</v>
      </c>
      <c r="J705" s="77">
        <v>9.6789999999999995E-13</v>
      </c>
      <c r="K705" s="77">
        <v>0</v>
      </c>
      <c r="L705" s="77">
        <v>8.1397099999999999E-13</v>
      </c>
      <c r="M705" s="77">
        <v>0</v>
      </c>
      <c r="N705" s="77">
        <v>1.5393000000000001E-13</v>
      </c>
      <c r="O705" s="77">
        <v>0</v>
      </c>
      <c r="P705" s="77">
        <v>-4.7583999999999997E-14</v>
      </c>
      <c r="Q705" s="77">
        <v>-4.7586000000000003E-14</v>
      </c>
      <c r="R705" s="77">
        <v>0</v>
      </c>
      <c r="S705" s="77">
        <v>0</v>
      </c>
      <c r="T705" s="77" t="s">
        <v>154</v>
      </c>
      <c r="U705" s="105">
        <v>0</v>
      </c>
      <c r="V705" s="105">
        <v>0</v>
      </c>
      <c r="W705" s="101">
        <v>0</v>
      </c>
    </row>
    <row r="706" spans="2:23" x14ac:dyDescent="0.35">
      <c r="B706" s="55" t="s">
        <v>114</v>
      </c>
      <c r="C706" s="76" t="s">
        <v>137</v>
      </c>
      <c r="D706" s="55" t="s">
        <v>64</v>
      </c>
      <c r="E706" s="55" t="s">
        <v>118</v>
      </c>
      <c r="F706" s="70">
        <v>66.75</v>
      </c>
      <c r="G706" s="77">
        <v>50054</v>
      </c>
      <c r="H706" s="77">
        <v>66.75</v>
      </c>
      <c r="I706" s="77">
        <v>1</v>
      </c>
      <c r="J706" s="77">
        <v>65.168900645612993</v>
      </c>
      <c r="K706" s="77">
        <v>0</v>
      </c>
      <c r="L706" s="77">
        <v>65.168899882362993</v>
      </c>
      <c r="M706" s="77">
        <v>0</v>
      </c>
      <c r="N706" s="77">
        <v>7.6324997433399999E-7</v>
      </c>
      <c r="O706" s="77">
        <v>0</v>
      </c>
      <c r="P706" s="77">
        <v>2.5886190000000002E-12</v>
      </c>
      <c r="Q706" s="77">
        <v>2.5886190000000002E-12</v>
      </c>
      <c r="R706" s="77">
        <v>0</v>
      </c>
      <c r="S706" s="77">
        <v>0</v>
      </c>
      <c r="T706" s="77" t="s">
        <v>153</v>
      </c>
      <c r="U706" s="105">
        <v>0</v>
      </c>
      <c r="V706" s="105">
        <v>0</v>
      </c>
      <c r="W706" s="101">
        <v>0</v>
      </c>
    </row>
    <row r="707" spans="2:23" x14ac:dyDescent="0.35">
      <c r="B707" s="55" t="s">
        <v>114</v>
      </c>
      <c r="C707" s="76" t="s">
        <v>137</v>
      </c>
      <c r="D707" s="55" t="s">
        <v>64</v>
      </c>
      <c r="E707" s="55" t="s">
        <v>118</v>
      </c>
      <c r="F707" s="70">
        <v>66.75</v>
      </c>
      <c r="G707" s="77">
        <v>50100</v>
      </c>
      <c r="H707" s="77">
        <v>66.5</v>
      </c>
      <c r="I707" s="77">
        <v>1</v>
      </c>
      <c r="J707" s="77">
        <v>-213.35665017455</v>
      </c>
      <c r="K707" s="77">
        <v>0.36280284958442999</v>
      </c>
      <c r="L707" s="77">
        <v>-157.11749593184399</v>
      </c>
      <c r="M707" s="77">
        <v>0.19674668299730599</v>
      </c>
      <c r="N707" s="77">
        <v>-56.239154242706</v>
      </c>
      <c r="O707" s="77">
        <v>0.16605616658712399</v>
      </c>
      <c r="P707" s="77">
        <v>-29.804769826687998</v>
      </c>
      <c r="Q707" s="77">
        <v>-29.804769826687998</v>
      </c>
      <c r="R707" s="77">
        <v>0</v>
      </c>
      <c r="S707" s="77">
        <v>7.0799447062421797E-3</v>
      </c>
      <c r="T707" s="77" t="s">
        <v>153</v>
      </c>
      <c r="U707" s="105">
        <v>-2.9962964618093801</v>
      </c>
      <c r="V707" s="105">
        <v>-2.1436586603469001</v>
      </c>
      <c r="W707" s="101">
        <v>-0.85255474165941003</v>
      </c>
    </row>
    <row r="708" spans="2:23" x14ac:dyDescent="0.35">
      <c r="B708" s="55" t="s">
        <v>114</v>
      </c>
      <c r="C708" s="76" t="s">
        <v>137</v>
      </c>
      <c r="D708" s="55" t="s">
        <v>64</v>
      </c>
      <c r="E708" s="55" t="s">
        <v>118</v>
      </c>
      <c r="F708" s="70">
        <v>66.75</v>
      </c>
      <c r="G708" s="77">
        <v>50900</v>
      </c>
      <c r="H708" s="77">
        <v>67.5</v>
      </c>
      <c r="I708" s="77">
        <v>1</v>
      </c>
      <c r="J708" s="77">
        <v>77.205403799572593</v>
      </c>
      <c r="K708" s="77">
        <v>0.42022754349778102</v>
      </c>
      <c r="L708" s="77">
        <v>126.73658351596301</v>
      </c>
      <c r="M708" s="77">
        <v>1.13238239289155</v>
      </c>
      <c r="N708" s="77">
        <v>-49.531179716390298</v>
      </c>
      <c r="O708" s="77">
        <v>-0.71215484939377205</v>
      </c>
      <c r="P708" s="77">
        <v>-26.760821852378101</v>
      </c>
      <c r="Q708" s="77">
        <v>-26.760821852378101</v>
      </c>
      <c r="R708" s="77">
        <v>0</v>
      </c>
      <c r="S708" s="77">
        <v>5.0487981828137699E-2</v>
      </c>
      <c r="T708" s="77" t="s">
        <v>153</v>
      </c>
      <c r="U708" s="105">
        <v>-10.6550094782642</v>
      </c>
      <c r="V708" s="105">
        <v>-7.6229784453193101</v>
      </c>
      <c r="W708" s="101">
        <v>-3.0317356673159499</v>
      </c>
    </row>
    <row r="709" spans="2:23" x14ac:dyDescent="0.35">
      <c r="B709" s="55" t="s">
        <v>114</v>
      </c>
      <c r="C709" s="76" t="s">
        <v>137</v>
      </c>
      <c r="D709" s="55" t="s">
        <v>64</v>
      </c>
      <c r="E709" s="55" t="s">
        <v>155</v>
      </c>
      <c r="F709" s="70">
        <v>66.75</v>
      </c>
      <c r="G709" s="77">
        <v>50454</v>
      </c>
      <c r="H709" s="77">
        <v>66.75</v>
      </c>
      <c r="I709" s="77">
        <v>1</v>
      </c>
      <c r="J709" s="77">
        <v>3.7575099999999998E-12</v>
      </c>
      <c r="K709" s="77">
        <v>0</v>
      </c>
      <c r="L709" s="77">
        <v>4.3783680000000001E-12</v>
      </c>
      <c r="M709" s="77">
        <v>0</v>
      </c>
      <c r="N709" s="77">
        <v>-6.20858E-13</v>
      </c>
      <c r="O709" s="77">
        <v>0</v>
      </c>
      <c r="P709" s="77">
        <v>2.518047E-12</v>
      </c>
      <c r="Q709" s="77">
        <v>2.518047E-12</v>
      </c>
      <c r="R709" s="77">
        <v>0</v>
      </c>
      <c r="S709" s="77">
        <v>0</v>
      </c>
      <c r="T709" s="77" t="s">
        <v>154</v>
      </c>
      <c r="U709" s="105">
        <v>0</v>
      </c>
      <c r="V709" s="105">
        <v>0</v>
      </c>
      <c r="W709" s="101">
        <v>0</v>
      </c>
    </row>
    <row r="710" spans="2:23" x14ac:dyDescent="0.35">
      <c r="B710" s="55" t="s">
        <v>114</v>
      </c>
      <c r="C710" s="76" t="s">
        <v>137</v>
      </c>
      <c r="D710" s="55" t="s">
        <v>64</v>
      </c>
      <c r="E710" s="55" t="s">
        <v>155</v>
      </c>
      <c r="F710" s="70">
        <v>66.75</v>
      </c>
      <c r="G710" s="77">
        <v>50604</v>
      </c>
      <c r="H710" s="77">
        <v>66.75</v>
      </c>
      <c r="I710" s="77">
        <v>1</v>
      </c>
      <c r="J710" s="77">
        <v>-3.02704E-13</v>
      </c>
      <c r="K710" s="77">
        <v>0</v>
      </c>
      <c r="L710" s="77">
        <v>-4.6607800000000003E-13</v>
      </c>
      <c r="M710" s="77">
        <v>0</v>
      </c>
      <c r="N710" s="77">
        <v>1.63373E-13</v>
      </c>
      <c r="O710" s="77">
        <v>0</v>
      </c>
      <c r="P710" s="77">
        <v>-1.8621E-13</v>
      </c>
      <c r="Q710" s="77">
        <v>-1.8621E-13</v>
      </c>
      <c r="R710" s="77">
        <v>0</v>
      </c>
      <c r="S710" s="77">
        <v>0</v>
      </c>
      <c r="T710" s="77" t="s">
        <v>154</v>
      </c>
      <c r="U710" s="105">
        <v>0</v>
      </c>
      <c r="V710" s="105">
        <v>0</v>
      </c>
      <c r="W710" s="101">
        <v>0</v>
      </c>
    </row>
    <row r="711" spans="2:23" x14ac:dyDescent="0.35">
      <c r="B711" s="55" t="s">
        <v>114</v>
      </c>
      <c r="C711" s="76" t="s">
        <v>137</v>
      </c>
      <c r="D711" s="55" t="s">
        <v>64</v>
      </c>
      <c r="E711" s="55" t="s">
        <v>156</v>
      </c>
      <c r="F711" s="70">
        <v>66.5</v>
      </c>
      <c r="G711" s="77">
        <v>50103</v>
      </c>
      <c r="H711" s="77">
        <v>66.489999999999995</v>
      </c>
      <c r="I711" s="77">
        <v>1</v>
      </c>
      <c r="J711" s="77">
        <v>-13.999509383617401</v>
      </c>
      <c r="K711" s="77">
        <v>9.7993131490995995E-4</v>
      </c>
      <c r="L711" s="77">
        <v>-13.999510152861401</v>
      </c>
      <c r="M711" s="77">
        <v>9.7993142260034802E-4</v>
      </c>
      <c r="N711" s="77">
        <v>7.6924399627899996E-7</v>
      </c>
      <c r="O711" s="77">
        <v>-1.07690388E-10</v>
      </c>
      <c r="P711" s="77">
        <v>5.9540699999999997E-13</v>
      </c>
      <c r="Q711" s="77">
        <v>5.95406E-13</v>
      </c>
      <c r="R711" s="77">
        <v>0</v>
      </c>
      <c r="S711" s="77">
        <v>0</v>
      </c>
      <c r="T711" s="77" t="s">
        <v>154</v>
      </c>
      <c r="U711" s="105">
        <v>5.3156758499999995E-10</v>
      </c>
      <c r="V711" s="105">
        <v>0</v>
      </c>
      <c r="W711" s="101">
        <v>5.3161936770999996E-10</v>
      </c>
    </row>
    <row r="712" spans="2:23" x14ac:dyDescent="0.35">
      <c r="B712" s="55" t="s">
        <v>114</v>
      </c>
      <c r="C712" s="76" t="s">
        <v>137</v>
      </c>
      <c r="D712" s="55" t="s">
        <v>64</v>
      </c>
      <c r="E712" s="55" t="s">
        <v>156</v>
      </c>
      <c r="F712" s="70">
        <v>66.5</v>
      </c>
      <c r="G712" s="77">
        <v>50200</v>
      </c>
      <c r="H712" s="77">
        <v>66.290000000000006</v>
      </c>
      <c r="I712" s="77">
        <v>1</v>
      </c>
      <c r="J712" s="77">
        <v>-91.396144859206899</v>
      </c>
      <c r="K712" s="77">
        <v>0.12521529687392599</v>
      </c>
      <c r="L712" s="77">
        <v>-35.020540324364703</v>
      </c>
      <c r="M712" s="77">
        <v>1.8384309286710698E-2</v>
      </c>
      <c r="N712" s="77">
        <v>-56.375604534842203</v>
      </c>
      <c r="O712" s="77">
        <v>0.106830987587215</v>
      </c>
      <c r="P712" s="77">
        <v>-29.8047698266863</v>
      </c>
      <c r="Q712" s="77">
        <v>-29.8047698266863</v>
      </c>
      <c r="R712" s="77">
        <v>0</v>
      </c>
      <c r="S712" s="77">
        <v>1.3315981323281999E-2</v>
      </c>
      <c r="T712" s="77" t="s">
        <v>153</v>
      </c>
      <c r="U712" s="105">
        <v>-4.7458335314633704</v>
      </c>
      <c r="V712" s="105">
        <v>-3.3953406413405101</v>
      </c>
      <c r="W712" s="101">
        <v>-1.35036133171281</v>
      </c>
    </row>
    <row r="713" spans="2:23" x14ac:dyDescent="0.35">
      <c r="B713" s="55" t="s">
        <v>114</v>
      </c>
      <c r="C713" s="76" t="s">
        <v>137</v>
      </c>
      <c r="D713" s="55" t="s">
        <v>64</v>
      </c>
      <c r="E713" s="55" t="s">
        <v>157</v>
      </c>
      <c r="F713" s="70">
        <v>66.3</v>
      </c>
      <c r="G713" s="77">
        <v>50800</v>
      </c>
      <c r="H713" s="77">
        <v>66.930000000000007</v>
      </c>
      <c r="I713" s="77">
        <v>1</v>
      </c>
      <c r="J713" s="77">
        <v>68.348196191602796</v>
      </c>
      <c r="K713" s="77">
        <v>0.23712411783350201</v>
      </c>
      <c r="L713" s="77">
        <v>115.616228432859</v>
      </c>
      <c r="M713" s="77">
        <v>0.678514619182503</v>
      </c>
      <c r="N713" s="77">
        <v>-47.2680322412564</v>
      </c>
      <c r="O713" s="77">
        <v>-0.44139050134900099</v>
      </c>
      <c r="P713" s="77">
        <v>-25.437245208500801</v>
      </c>
      <c r="Q713" s="77">
        <v>-25.437245208500801</v>
      </c>
      <c r="R713" s="77">
        <v>0</v>
      </c>
      <c r="S713" s="77">
        <v>3.2844432807155897E-2</v>
      </c>
      <c r="T713" s="77" t="s">
        <v>153</v>
      </c>
      <c r="U713" s="105">
        <v>0.37563206462826099</v>
      </c>
      <c r="V713" s="105">
        <v>-0.26874074001279102</v>
      </c>
      <c r="W713" s="101">
        <v>0.64443557628707204</v>
      </c>
    </row>
    <row r="714" spans="2:23" x14ac:dyDescent="0.35">
      <c r="B714" s="55" t="s">
        <v>114</v>
      </c>
      <c r="C714" s="76" t="s">
        <v>137</v>
      </c>
      <c r="D714" s="55" t="s">
        <v>64</v>
      </c>
      <c r="E714" s="55" t="s">
        <v>158</v>
      </c>
      <c r="F714" s="70">
        <v>66.290000000000006</v>
      </c>
      <c r="G714" s="77">
        <v>50150</v>
      </c>
      <c r="H714" s="77">
        <v>66.3</v>
      </c>
      <c r="I714" s="77">
        <v>1</v>
      </c>
      <c r="J714" s="77">
        <v>-9.9829779909110208</v>
      </c>
      <c r="K714" s="77">
        <v>5.2022441473981195E-4</v>
      </c>
      <c r="L714" s="77">
        <v>37.509157183254203</v>
      </c>
      <c r="M714" s="77">
        <v>7.3442104749619399E-3</v>
      </c>
      <c r="N714" s="77">
        <v>-47.492135174165199</v>
      </c>
      <c r="O714" s="77">
        <v>-6.8239860602221196E-3</v>
      </c>
      <c r="P714" s="77">
        <v>-25.437245208499899</v>
      </c>
      <c r="Q714" s="77">
        <v>-25.437245208499899</v>
      </c>
      <c r="R714" s="77">
        <v>0</v>
      </c>
      <c r="S714" s="77">
        <v>3.37761897662219E-3</v>
      </c>
      <c r="T714" s="77" t="s">
        <v>153</v>
      </c>
      <c r="U714" s="105">
        <v>2.2525195878794702E-2</v>
      </c>
      <c r="V714" s="105">
        <v>-1.61153383308506E-2</v>
      </c>
      <c r="W714" s="101">
        <v>3.8644298381438298E-2</v>
      </c>
    </row>
    <row r="715" spans="2:23" x14ac:dyDescent="0.35">
      <c r="B715" s="55" t="s">
        <v>114</v>
      </c>
      <c r="C715" s="76" t="s">
        <v>137</v>
      </c>
      <c r="D715" s="55" t="s">
        <v>64</v>
      </c>
      <c r="E715" s="55" t="s">
        <v>158</v>
      </c>
      <c r="F715" s="70">
        <v>66.290000000000006</v>
      </c>
      <c r="G715" s="77">
        <v>50250</v>
      </c>
      <c r="H715" s="77">
        <v>65.3</v>
      </c>
      <c r="I715" s="77">
        <v>1</v>
      </c>
      <c r="J715" s="77">
        <v>-143.32870617225501</v>
      </c>
      <c r="K715" s="77">
        <v>1.0142137363024299</v>
      </c>
      <c r="L715" s="77">
        <v>-185.54531871933901</v>
      </c>
      <c r="M715" s="77">
        <v>1.6996642137949001</v>
      </c>
      <c r="N715" s="77">
        <v>42.216612547084203</v>
      </c>
      <c r="O715" s="77">
        <v>-0.68545047749246801</v>
      </c>
      <c r="P715" s="77">
        <v>23.196767477816199</v>
      </c>
      <c r="Q715" s="77">
        <v>23.196767477816099</v>
      </c>
      <c r="R715" s="77">
        <v>0</v>
      </c>
      <c r="S715" s="77">
        <v>2.6565504357498999E-2</v>
      </c>
      <c r="T715" s="77" t="s">
        <v>153</v>
      </c>
      <c r="U715" s="105">
        <v>-3.3047677450031898</v>
      </c>
      <c r="V715" s="105">
        <v>-2.3643501526992301</v>
      </c>
      <c r="W715" s="101">
        <v>-0.94032598142312296</v>
      </c>
    </row>
    <row r="716" spans="2:23" x14ac:dyDescent="0.35">
      <c r="B716" s="55" t="s">
        <v>114</v>
      </c>
      <c r="C716" s="76" t="s">
        <v>137</v>
      </c>
      <c r="D716" s="55" t="s">
        <v>64</v>
      </c>
      <c r="E716" s="55" t="s">
        <v>158</v>
      </c>
      <c r="F716" s="70">
        <v>66.290000000000006</v>
      </c>
      <c r="G716" s="77">
        <v>50900</v>
      </c>
      <c r="H716" s="77">
        <v>67.5</v>
      </c>
      <c r="I716" s="77">
        <v>1</v>
      </c>
      <c r="J716" s="77">
        <v>105.96209925703801</v>
      </c>
      <c r="K716" s="77">
        <v>1.07227079874053</v>
      </c>
      <c r="L716" s="77">
        <v>127.35318395613599</v>
      </c>
      <c r="M716" s="77">
        <v>1.5488985957896</v>
      </c>
      <c r="N716" s="77">
        <v>-21.391084699097799</v>
      </c>
      <c r="O716" s="77">
        <v>-0.47662779704906799</v>
      </c>
      <c r="P716" s="77">
        <v>-11.751753673835401</v>
      </c>
      <c r="Q716" s="77">
        <v>-11.751753673835299</v>
      </c>
      <c r="R716" s="77">
        <v>0</v>
      </c>
      <c r="S716" s="77">
        <v>1.3188904726203101E-2</v>
      </c>
      <c r="T716" s="77" t="s">
        <v>154</v>
      </c>
      <c r="U716" s="105">
        <v>-6.0008039976892098</v>
      </c>
      <c r="V716" s="105">
        <v>-4.2931918195180101</v>
      </c>
      <c r="W716" s="101">
        <v>-1.7074458309473299</v>
      </c>
    </row>
    <row r="717" spans="2:23" x14ac:dyDescent="0.35">
      <c r="B717" s="55" t="s">
        <v>114</v>
      </c>
      <c r="C717" s="76" t="s">
        <v>137</v>
      </c>
      <c r="D717" s="55" t="s">
        <v>64</v>
      </c>
      <c r="E717" s="55" t="s">
        <v>158</v>
      </c>
      <c r="F717" s="70">
        <v>66.290000000000006</v>
      </c>
      <c r="G717" s="77">
        <v>53050</v>
      </c>
      <c r="H717" s="77">
        <v>68.37</v>
      </c>
      <c r="I717" s="77">
        <v>1</v>
      </c>
      <c r="J717" s="77">
        <v>88.283104848631993</v>
      </c>
      <c r="K717" s="77">
        <v>1.56423705496411</v>
      </c>
      <c r="L717" s="77">
        <v>116.872494100654</v>
      </c>
      <c r="M717" s="77">
        <v>2.74139740137558</v>
      </c>
      <c r="N717" s="77">
        <v>-28.589389252021601</v>
      </c>
      <c r="O717" s="77">
        <v>-1.1771603464114699</v>
      </c>
      <c r="P717" s="77">
        <v>-15.812538422166</v>
      </c>
      <c r="Q717" s="77">
        <v>-15.8125384221659</v>
      </c>
      <c r="R717" s="77">
        <v>0</v>
      </c>
      <c r="S717" s="77">
        <v>5.01822997304417E-2</v>
      </c>
      <c r="T717" s="77" t="s">
        <v>154</v>
      </c>
      <c r="U717" s="105">
        <v>-19.792276479679099</v>
      </c>
      <c r="V717" s="105">
        <v>-14.160109129529699</v>
      </c>
      <c r="W717" s="101">
        <v>-5.6316186919617097</v>
      </c>
    </row>
    <row r="718" spans="2:23" x14ac:dyDescent="0.35">
      <c r="B718" s="55" t="s">
        <v>114</v>
      </c>
      <c r="C718" s="76" t="s">
        <v>137</v>
      </c>
      <c r="D718" s="55" t="s">
        <v>64</v>
      </c>
      <c r="E718" s="55" t="s">
        <v>159</v>
      </c>
      <c r="F718" s="70">
        <v>65.3</v>
      </c>
      <c r="G718" s="77">
        <v>50300</v>
      </c>
      <c r="H718" s="77">
        <v>65.23</v>
      </c>
      <c r="I718" s="77">
        <v>1</v>
      </c>
      <c r="J718" s="77">
        <v>-27.942445548383301</v>
      </c>
      <c r="K718" s="77">
        <v>1.0852845658818701E-2</v>
      </c>
      <c r="L718" s="77">
        <v>-70.530923264791298</v>
      </c>
      <c r="M718" s="77">
        <v>6.9147094798515996E-2</v>
      </c>
      <c r="N718" s="77">
        <v>42.5884777164081</v>
      </c>
      <c r="O718" s="77">
        <v>-5.8294249139697302E-2</v>
      </c>
      <c r="P718" s="77">
        <v>23.1967674778152</v>
      </c>
      <c r="Q718" s="77">
        <v>23.1967674778152</v>
      </c>
      <c r="R718" s="77">
        <v>0</v>
      </c>
      <c r="S718" s="77">
        <v>7.4794512977355903E-3</v>
      </c>
      <c r="T718" s="77" t="s">
        <v>153</v>
      </c>
      <c r="U718" s="105">
        <v>-0.82338072995407197</v>
      </c>
      <c r="V718" s="105">
        <v>-0.58907629970064301</v>
      </c>
      <c r="W718" s="101">
        <v>-0.234281605462172</v>
      </c>
    </row>
    <row r="719" spans="2:23" x14ac:dyDescent="0.35">
      <c r="B719" s="55" t="s">
        <v>114</v>
      </c>
      <c r="C719" s="76" t="s">
        <v>137</v>
      </c>
      <c r="D719" s="55" t="s">
        <v>64</v>
      </c>
      <c r="E719" s="55" t="s">
        <v>160</v>
      </c>
      <c r="F719" s="70">
        <v>65.23</v>
      </c>
      <c r="G719" s="77">
        <v>51150</v>
      </c>
      <c r="H719" s="77">
        <v>65.47</v>
      </c>
      <c r="I719" s="77">
        <v>1</v>
      </c>
      <c r="J719" s="77">
        <v>72.516923884906006</v>
      </c>
      <c r="K719" s="77">
        <v>0.150398941542257</v>
      </c>
      <c r="L719" s="77">
        <v>29.961666908123199</v>
      </c>
      <c r="M719" s="77">
        <v>2.5674262439921099E-2</v>
      </c>
      <c r="N719" s="77">
        <v>42.5552569767828</v>
      </c>
      <c r="O719" s="77">
        <v>0.12472467910233601</v>
      </c>
      <c r="P719" s="77">
        <v>23.196767477816</v>
      </c>
      <c r="Q719" s="77">
        <v>23.1967674778159</v>
      </c>
      <c r="R719" s="77">
        <v>0</v>
      </c>
      <c r="S719" s="77">
        <v>1.5389374612608E-2</v>
      </c>
      <c r="T719" s="77" t="s">
        <v>153</v>
      </c>
      <c r="U719" s="105">
        <v>-2.0625038950900199</v>
      </c>
      <c r="V719" s="105">
        <v>-1.4755897465630099</v>
      </c>
      <c r="W719" s="101">
        <v>-0.58685697422215399</v>
      </c>
    </row>
    <row r="720" spans="2:23" x14ac:dyDescent="0.35">
      <c r="B720" s="55" t="s">
        <v>114</v>
      </c>
      <c r="C720" s="76" t="s">
        <v>137</v>
      </c>
      <c r="D720" s="55" t="s">
        <v>64</v>
      </c>
      <c r="E720" s="55" t="s">
        <v>161</v>
      </c>
      <c r="F720" s="70">
        <v>67.61</v>
      </c>
      <c r="G720" s="77">
        <v>50354</v>
      </c>
      <c r="H720" s="77">
        <v>67.61</v>
      </c>
      <c r="I720" s="77">
        <v>1</v>
      </c>
      <c r="J720" s="77">
        <v>-2.0982379999999998E-12</v>
      </c>
      <c r="K720" s="77">
        <v>0</v>
      </c>
      <c r="L720" s="77">
        <v>-1.7977069999999999E-12</v>
      </c>
      <c r="M720" s="77">
        <v>0</v>
      </c>
      <c r="N720" s="77">
        <v>-3.00531E-13</v>
      </c>
      <c r="O720" s="77">
        <v>0</v>
      </c>
      <c r="P720" s="77">
        <v>-3.3075400000000002E-13</v>
      </c>
      <c r="Q720" s="77">
        <v>-3.3075200000000002E-13</v>
      </c>
      <c r="R720" s="77">
        <v>0</v>
      </c>
      <c r="S720" s="77">
        <v>0</v>
      </c>
      <c r="T720" s="77" t="s">
        <v>154</v>
      </c>
      <c r="U720" s="105">
        <v>0</v>
      </c>
      <c r="V720" s="105">
        <v>0</v>
      </c>
      <c r="W720" s="101">
        <v>0</v>
      </c>
    </row>
    <row r="721" spans="2:23" x14ac:dyDescent="0.35">
      <c r="B721" s="55" t="s">
        <v>114</v>
      </c>
      <c r="C721" s="76" t="s">
        <v>137</v>
      </c>
      <c r="D721" s="55" t="s">
        <v>64</v>
      </c>
      <c r="E721" s="55" t="s">
        <v>161</v>
      </c>
      <c r="F721" s="70">
        <v>67.61</v>
      </c>
      <c r="G721" s="77">
        <v>50900</v>
      </c>
      <c r="H721" s="77">
        <v>67.5</v>
      </c>
      <c r="I721" s="77">
        <v>1</v>
      </c>
      <c r="J721" s="77">
        <v>-110.971809860821</v>
      </c>
      <c r="K721" s="77">
        <v>9.7286466411910702E-2</v>
      </c>
      <c r="L721" s="77">
        <v>-153.492571340898</v>
      </c>
      <c r="M721" s="77">
        <v>0.18612375870904099</v>
      </c>
      <c r="N721" s="77">
        <v>42.520761480077297</v>
      </c>
      <c r="O721" s="77">
        <v>-8.8837292297130804E-2</v>
      </c>
      <c r="P721" s="77">
        <v>23.282262976050699</v>
      </c>
      <c r="Q721" s="77">
        <v>23.2822629760506</v>
      </c>
      <c r="R721" s="77">
        <v>0</v>
      </c>
      <c r="S721" s="77">
        <v>4.2823037773592502E-3</v>
      </c>
      <c r="T721" s="77" t="s">
        <v>153</v>
      </c>
      <c r="U721" s="105">
        <v>-1.3241195183241901</v>
      </c>
      <c r="V721" s="105">
        <v>-0.94732290645097095</v>
      </c>
      <c r="W721" s="101">
        <v>-0.37675990619077698</v>
      </c>
    </row>
    <row r="722" spans="2:23" x14ac:dyDescent="0.35">
      <c r="B722" s="55" t="s">
        <v>114</v>
      </c>
      <c r="C722" s="76" t="s">
        <v>137</v>
      </c>
      <c r="D722" s="55" t="s">
        <v>64</v>
      </c>
      <c r="E722" s="55" t="s">
        <v>161</v>
      </c>
      <c r="F722" s="70">
        <v>67.61</v>
      </c>
      <c r="G722" s="77">
        <v>53200</v>
      </c>
      <c r="H722" s="77">
        <v>68.02</v>
      </c>
      <c r="I722" s="77">
        <v>1</v>
      </c>
      <c r="J722" s="77">
        <v>63.784812297561601</v>
      </c>
      <c r="K722" s="77">
        <v>0.19650866011603901</v>
      </c>
      <c r="L722" s="77">
        <v>106.087611323723</v>
      </c>
      <c r="M722" s="77">
        <v>0.54359627564883295</v>
      </c>
      <c r="N722" s="77">
        <v>-42.302799026161502</v>
      </c>
      <c r="O722" s="77">
        <v>-0.34708761553279399</v>
      </c>
      <c r="P722" s="77">
        <v>-23.2822629760505</v>
      </c>
      <c r="Q722" s="77">
        <v>-23.282262976050401</v>
      </c>
      <c r="R722" s="77">
        <v>0</v>
      </c>
      <c r="S722" s="77">
        <v>2.6181680056512401E-2</v>
      </c>
      <c r="T722" s="77" t="s">
        <v>153</v>
      </c>
      <c r="U722" s="105">
        <v>-6.1935990466303501</v>
      </c>
      <c r="V722" s="105">
        <v>-4.4311243577706199</v>
      </c>
      <c r="W722" s="101">
        <v>-1.76230299719848</v>
      </c>
    </row>
    <row r="723" spans="2:23" x14ac:dyDescent="0.35">
      <c r="B723" s="55" t="s">
        <v>114</v>
      </c>
      <c r="C723" s="76" t="s">
        <v>137</v>
      </c>
      <c r="D723" s="55" t="s">
        <v>64</v>
      </c>
      <c r="E723" s="55" t="s">
        <v>162</v>
      </c>
      <c r="F723" s="70">
        <v>67.61</v>
      </c>
      <c r="G723" s="77">
        <v>50404</v>
      </c>
      <c r="H723" s="77">
        <v>67.61</v>
      </c>
      <c r="I723" s="77">
        <v>1</v>
      </c>
      <c r="J723" s="77">
        <v>-1.254704E-12</v>
      </c>
      <c r="K723" s="77">
        <v>0</v>
      </c>
      <c r="L723" s="77">
        <v>-2.6098190000000001E-12</v>
      </c>
      <c r="M723" s="77">
        <v>0</v>
      </c>
      <c r="N723" s="77">
        <v>1.3551149999999999E-12</v>
      </c>
      <c r="O723" s="77">
        <v>0</v>
      </c>
      <c r="P723" s="77">
        <v>-4.4433000000000002E-14</v>
      </c>
      <c r="Q723" s="77">
        <v>-4.4433000000000002E-14</v>
      </c>
      <c r="R723" s="77">
        <v>0</v>
      </c>
      <c r="S723" s="77">
        <v>0</v>
      </c>
      <c r="T723" s="77" t="s">
        <v>154</v>
      </c>
      <c r="U723" s="105">
        <v>0</v>
      </c>
      <c r="V723" s="105">
        <v>0</v>
      </c>
      <c r="W723" s="101">
        <v>0</v>
      </c>
    </row>
    <row r="724" spans="2:23" x14ac:dyDescent="0.35">
      <c r="B724" s="55" t="s">
        <v>114</v>
      </c>
      <c r="C724" s="76" t="s">
        <v>137</v>
      </c>
      <c r="D724" s="55" t="s">
        <v>64</v>
      </c>
      <c r="E724" s="55" t="s">
        <v>163</v>
      </c>
      <c r="F724" s="70">
        <v>66.75</v>
      </c>
      <c r="G724" s="77">
        <v>50499</v>
      </c>
      <c r="H724" s="77">
        <v>66.75</v>
      </c>
      <c r="I724" s="77">
        <v>1</v>
      </c>
      <c r="J724" s="77">
        <v>8.6888799999999992E-12</v>
      </c>
      <c r="K724" s="77">
        <v>0</v>
      </c>
      <c r="L724" s="77">
        <v>6.7996509999999998E-12</v>
      </c>
      <c r="M724" s="77">
        <v>0</v>
      </c>
      <c r="N724" s="77">
        <v>1.8892289999999998E-12</v>
      </c>
      <c r="O724" s="77">
        <v>0</v>
      </c>
      <c r="P724" s="77">
        <v>1.756827E-12</v>
      </c>
      <c r="Q724" s="77">
        <v>1.756827E-12</v>
      </c>
      <c r="R724" s="77">
        <v>0</v>
      </c>
      <c r="S724" s="77">
        <v>0</v>
      </c>
      <c r="T724" s="77" t="s">
        <v>154</v>
      </c>
      <c r="U724" s="105">
        <v>0</v>
      </c>
      <c r="V724" s="105">
        <v>0</v>
      </c>
      <c r="W724" s="101">
        <v>0</v>
      </c>
    </row>
    <row r="725" spans="2:23" x14ac:dyDescent="0.35">
      <c r="B725" s="55" t="s">
        <v>114</v>
      </c>
      <c r="C725" s="76" t="s">
        <v>137</v>
      </c>
      <c r="D725" s="55" t="s">
        <v>64</v>
      </c>
      <c r="E725" s="55" t="s">
        <v>163</v>
      </c>
      <c r="F725" s="70">
        <v>66.75</v>
      </c>
      <c r="G725" s="77">
        <v>50554</v>
      </c>
      <c r="H725" s="77">
        <v>66.75</v>
      </c>
      <c r="I725" s="77">
        <v>1</v>
      </c>
      <c r="J725" s="77">
        <v>2.2806100000000001E-13</v>
      </c>
      <c r="K725" s="77">
        <v>0</v>
      </c>
      <c r="L725" s="77">
        <v>9.1046999999999998E-14</v>
      </c>
      <c r="M725" s="77">
        <v>0</v>
      </c>
      <c r="N725" s="77">
        <v>1.37014E-13</v>
      </c>
      <c r="O725" s="77">
        <v>0</v>
      </c>
      <c r="P725" s="77">
        <v>-5.2132999999999997E-14</v>
      </c>
      <c r="Q725" s="77">
        <v>-5.2132000000000001E-14</v>
      </c>
      <c r="R725" s="77">
        <v>0</v>
      </c>
      <c r="S725" s="77">
        <v>0</v>
      </c>
      <c r="T725" s="77" t="s">
        <v>154</v>
      </c>
      <c r="U725" s="105">
        <v>0</v>
      </c>
      <c r="V725" s="105">
        <v>0</v>
      </c>
      <c r="W725" s="101">
        <v>0</v>
      </c>
    </row>
    <row r="726" spans="2:23" x14ac:dyDescent="0.35">
      <c r="B726" s="55" t="s">
        <v>114</v>
      </c>
      <c r="C726" s="76" t="s">
        <v>137</v>
      </c>
      <c r="D726" s="55" t="s">
        <v>64</v>
      </c>
      <c r="E726" s="55" t="s">
        <v>164</v>
      </c>
      <c r="F726" s="70">
        <v>66.75</v>
      </c>
      <c r="G726" s="77">
        <v>50604</v>
      </c>
      <c r="H726" s="77">
        <v>66.75</v>
      </c>
      <c r="I726" s="77">
        <v>1</v>
      </c>
      <c r="J726" s="77">
        <v>1.3846400000000001E-13</v>
      </c>
      <c r="K726" s="77">
        <v>0</v>
      </c>
      <c r="L726" s="77">
        <v>-1.8409000000000001E-14</v>
      </c>
      <c r="M726" s="77">
        <v>0</v>
      </c>
      <c r="N726" s="77">
        <v>1.5687300000000001E-13</v>
      </c>
      <c r="O726" s="77">
        <v>0</v>
      </c>
      <c r="P726" s="77">
        <v>-1.88879E-13</v>
      </c>
      <c r="Q726" s="77">
        <v>-1.88879E-13</v>
      </c>
      <c r="R726" s="77">
        <v>0</v>
      </c>
      <c r="S726" s="77">
        <v>0</v>
      </c>
      <c r="T726" s="77" t="s">
        <v>154</v>
      </c>
      <c r="U726" s="105">
        <v>0</v>
      </c>
      <c r="V726" s="105">
        <v>0</v>
      </c>
      <c r="W726" s="101">
        <v>0</v>
      </c>
    </row>
    <row r="727" spans="2:23" x14ac:dyDescent="0.35">
      <c r="B727" s="55" t="s">
        <v>114</v>
      </c>
      <c r="C727" s="76" t="s">
        <v>137</v>
      </c>
      <c r="D727" s="55" t="s">
        <v>64</v>
      </c>
      <c r="E727" s="55" t="s">
        <v>165</v>
      </c>
      <c r="F727" s="70">
        <v>66.94</v>
      </c>
      <c r="G727" s="77">
        <v>50750</v>
      </c>
      <c r="H727" s="77">
        <v>67.099999999999994</v>
      </c>
      <c r="I727" s="77">
        <v>1</v>
      </c>
      <c r="J727" s="77">
        <v>45.1474556227828</v>
      </c>
      <c r="K727" s="77">
        <v>4.8715196706146303E-2</v>
      </c>
      <c r="L727" s="77">
        <v>85.177205145618402</v>
      </c>
      <c r="M727" s="77">
        <v>0.173398235006408</v>
      </c>
      <c r="N727" s="77">
        <v>-40.029749522835601</v>
      </c>
      <c r="O727" s="77">
        <v>-0.12468303830026201</v>
      </c>
      <c r="P727" s="77">
        <v>-21.1123663447345</v>
      </c>
      <c r="Q727" s="77">
        <v>-21.1123663447345</v>
      </c>
      <c r="R727" s="77">
        <v>0</v>
      </c>
      <c r="S727" s="77">
        <v>1.06529951029153E-2</v>
      </c>
      <c r="T727" s="77" t="s">
        <v>153</v>
      </c>
      <c r="U727" s="105">
        <v>-1.95149730323</v>
      </c>
      <c r="V727" s="105">
        <v>-1.3961716232132799</v>
      </c>
      <c r="W727" s="101">
        <v>-0.55527158290591605</v>
      </c>
    </row>
    <row r="728" spans="2:23" x14ac:dyDescent="0.35">
      <c r="B728" s="55" t="s">
        <v>114</v>
      </c>
      <c r="C728" s="76" t="s">
        <v>137</v>
      </c>
      <c r="D728" s="55" t="s">
        <v>64</v>
      </c>
      <c r="E728" s="55" t="s">
        <v>165</v>
      </c>
      <c r="F728" s="70">
        <v>66.94</v>
      </c>
      <c r="G728" s="77">
        <v>50800</v>
      </c>
      <c r="H728" s="77">
        <v>66.930000000000007</v>
      </c>
      <c r="I728" s="77">
        <v>1</v>
      </c>
      <c r="J728" s="77">
        <v>3.0277984130186302</v>
      </c>
      <c r="K728" s="77">
        <v>1.7143343239872099E-4</v>
      </c>
      <c r="L728" s="77">
        <v>-37.077057301863803</v>
      </c>
      <c r="M728" s="77">
        <v>2.5707042931698398E-2</v>
      </c>
      <c r="N728" s="77">
        <v>40.104855714882397</v>
      </c>
      <c r="O728" s="77">
        <v>-2.55356094992997E-2</v>
      </c>
      <c r="P728" s="77">
        <v>21.1123663447353</v>
      </c>
      <c r="Q728" s="77">
        <v>21.1123663447352</v>
      </c>
      <c r="R728" s="77">
        <v>0</v>
      </c>
      <c r="S728" s="77">
        <v>8.3351886370096103E-3</v>
      </c>
      <c r="T728" s="77" t="s">
        <v>153</v>
      </c>
      <c r="U728" s="105">
        <v>-1.30817746468716</v>
      </c>
      <c r="V728" s="105">
        <v>-0.93591738574288597</v>
      </c>
      <c r="W728" s="101">
        <v>-0.37222381518867798</v>
      </c>
    </row>
    <row r="729" spans="2:23" x14ac:dyDescent="0.35">
      <c r="B729" s="55" t="s">
        <v>114</v>
      </c>
      <c r="C729" s="76" t="s">
        <v>137</v>
      </c>
      <c r="D729" s="55" t="s">
        <v>64</v>
      </c>
      <c r="E729" s="55" t="s">
        <v>166</v>
      </c>
      <c r="F729" s="70">
        <v>67.180000000000007</v>
      </c>
      <c r="G729" s="77">
        <v>50750</v>
      </c>
      <c r="H729" s="77">
        <v>67.099999999999994</v>
      </c>
      <c r="I729" s="77">
        <v>1</v>
      </c>
      <c r="J729" s="77">
        <v>-71.465588227427901</v>
      </c>
      <c r="K729" s="77">
        <v>3.8815710285261297E-2</v>
      </c>
      <c r="L729" s="77">
        <v>-111.40524409400101</v>
      </c>
      <c r="M729" s="77">
        <v>9.4324575928493803E-2</v>
      </c>
      <c r="N729" s="77">
        <v>39.939655866572998</v>
      </c>
      <c r="O729" s="77">
        <v>-5.5508865643232499E-2</v>
      </c>
      <c r="P729" s="77">
        <v>21.112366344733399</v>
      </c>
      <c r="Q729" s="77">
        <v>21.112366344733299</v>
      </c>
      <c r="R729" s="77">
        <v>0</v>
      </c>
      <c r="S729" s="77">
        <v>3.3875632963241498E-3</v>
      </c>
      <c r="T729" s="77" t="s">
        <v>154</v>
      </c>
      <c r="U729" s="105">
        <v>-0.53169276996028703</v>
      </c>
      <c r="V729" s="105">
        <v>-0.380392202673072</v>
      </c>
      <c r="W729" s="101">
        <v>-0.151285828326191</v>
      </c>
    </row>
    <row r="730" spans="2:23" x14ac:dyDescent="0.35">
      <c r="B730" s="55" t="s">
        <v>114</v>
      </c>
      <c r="C730" s="76" t="s">
        <v>137</v>
      </c>
      <c r="D730" s="55" t="s">
        <v>64</v>
      </c>
      <c r="E730" s="55" t="s">
        <v>166</v>
      </c>
      <c r="F730" s="70">
        <v>67.180000000000007</v>
      </c>
      <c r="G730" s="77">
        <v>50950</v>
      </c>
      <c r="H730" s="77">
        <v>67.319999999999993</v>
      </c>
      <c r="I730" s="77">
        <v>1</v>
      </c>
      <c r="J730" s="77">
        <v>108.494585678487</v>
      </c>
      <c r="K730" s="77">
        <v>0.103585461069609</v>
      </c>
      <c r="L730" s="77">
        <v>148.36143325832501</v>
      </c>
      <c r="M730" s="77">
        <v>0.19369781093048699</v>
      </c>
      <c r="N730" s="77">
        <v>-39.8668475798383</v>
      </c>
      <c r="O730" s="77">
        <v>-9.0112349860877697E-2</v>
      </c>
      <c r="P730" s="77">
        <v>-21.112366344734099</v>
      </c>
      <c r="Q730" s="77">
        <v>-21.112366344733999</v>
      </c>
      <c r="R730" s="77">
        <v>0</v>
      </c>
      <c r="S730" s="77">
        <v>3.9224417115334897E-3</v>
      </c>
      <c r="T730" s="77" t="s">
        <v>153</v>
      </c>
      <c r="U730" s="105">
        <v>-0.47869686696720898</v>
      </c>
      <c r="V730" s="105">
        <v>-0.34247702042658201</v>
      </c>
      <c r="W730" s="101">
        <v>-0.13620657666963501</v>
      </c>
    </row>
    <row r="731" spans="2:23" x14ac:dyDescent="0.35">
      <c r="B731" s="55" t="s">
        <v>114</v>
      </c>
      <c r="C731" s="76" t="s">
        <v>137</v>
      </c>
      <c r="D731" s="55" t="s">
        <v>64</v>
      </c>
      <c r="E731" s="55" t="s">
        <v>167</v>
      </c>
      <c r="F731" s="70">
        <v>66.930000000000007</v>
      </c>
      <c r="G731" s="77">
        <v>51300</v>
      </c>
      <c r="H731" s="77">
        <v>67.17</v>
      </c>
      <c r="I731" s="77">
        <v>1</v>
      </c>
      <c r="J731" s="77">
        <v>101.45415215620601</v>
      </c>
      <c r="K731" s="77">
        <v>0.157584987792835</v>
      </c>
      <c r="L731" s="77">
        <v>108.372755369798</v>
      </c>
      <c r="M731" s="77">
        <v>0.17981065436962701</v>
      </c>
      <c r="N731" s="77">
        <v>-6.9186032135920801</v>
      </c>
      <c r="O731" s="77">
        <v>-2.2225666576791699E-2</v>
      </c>
      <c r="P731" s="77">
        <v>-4.3248788637659601</v>
      </c>
      <c r="Q731" s="77">
        <v>-4.3248788637659503</v>
      </c>
      <c r="R731" s="77">
        <v>0</v>
      </c>
      <c r="S731" s="77">
        <v>2.8636707672148002E-4</v>
      </c>
      <c r="T731" s="77" t="s">
        <v>153</v>
      </c>
      <c r="U731" s="105">
        <v>0.17023382728817699</v>
      </c>
      <c r="V731" s="105">
        <v>-0.12179142578232501</v>
      </c>
      <c r="W731" s="101">
        <v>0.292053700741917</v>
      </c>
    </row>
    <row r="732" spans="2:23" x14ac:dyDescent="0.35">
      <c r="B732" s="55" t="s">
        <v>114</v>
      </c>
      <c r="C732" s="76" t="s">
        <v>137</v>
      </c>
      <c r="D732" s="55" t="s">
        <v>64</v>
      </c>
      <c r="E732" s="55" t="s">
        <v>168</v>
      </c>
      <c r="F732" s="70">
        <v>67.5</v>
      </c>
      <c r="G732" s="77">
        <v>54750</v>
      </c>
      <c r="H732" s="77">
        <v>68.42</v>
      </c>
      <c r="I732" s="77">
        <v>1</v>
      </c>
      <c r="J732" s="77">
        <v>72.355469842182302</v>
      </c>
      <c r="K732" s="77">
        <v>0.55646152676945704</v>
      </c>
      <c r="L732" s="77">
        <v>99.8663632671134</v>
      </c>
      <c r="M732" s="77">
        <v>1.06006104854164</v>
      </c>
      <c r="N732" s="77">
        <v>-27.510893424931101</v>
      </c>
      <c r="O732" s="77">
        <v>-0.50359952177218104</v>
      </c>
      <c r="P732" s="77">
        <v>-15.230312550161299</v>
      </c>
      <c r="Q732" s="77">
        <v>-15.230312550161299</v>
      </c>
      <c r="R732" s="77">
        <v>0</v>
      </c>
      <c r="S732" s="77">
        <v>2.46552856617227E-2</v>
      </c>
      <c r="T732" s="77" t="s">
        <v>154</v>
      </c>
      <c r="U732" s="105">
        <v>-8.9146015487007393</v>
      </c>
      <c r="V732" s="105">
        <v>-6.3778277807244601</v>
      </c>
      <c r="W732" s="101">
        <v>-2.5365266478870301</v>
      </c>
    </row>
    <row r="733" spans="2:23" x14ac:dyDescent="0.35">
      <c r="B733" s="55" t="s">
        <v>114</v>
      </c>
      <c r="C733" s="76" t="s">
        <v>137</v>
      </c>
      <c r="D733" s="55" t="s">
        <v>64</v>
      </c>
      <c r="E733" s="55" t="s">
        <v>169</v>
      </c>
      <c r="F733" s="70">
        <v>67.319999999999993</v>
      </c>
      <c r="G733" s="77">
        <v>53150</v>
      </c>
      <c r="H733" s="77">
        <v>68.27</v>
      </c>
      <c r="I733" s="77">
        <v>1</v>
      </c>
      <c r="J733" s="77">
        <v>157.71912174851099</v>
      </c>
      <c r="K733" s="77">
        <v>1.09451414006535</v>
      </c>
      <c r="L733" s="77">
        <v>151.71297194991399</v>
      </c>
      <c r="M733" s="77">
        <v>1.0127403377465201</v>
      </c>
      <c r="N733" s="77">
        <v>6.0061497985968204</v>
      </c>
      <c r="O733" s="77">
        <v>8.1773802318832495E-2</v>
      </c>
      <c r="P733" s="77">
        <v>1.17071116756409</v>
      </c>
      <c r="Q733" s="77">
        <v>1.17071116756408</v>
      </c>
      <c r="R733" s="77">
        <v>0</v>
      </c>
      <c r="S733" s="77">
        <v>6.0304844065808002E-5</v>
      </c>
      <c r="T733" s="77" t="s">
        <v>153</v>
      </c>
      <c r="U733" s="105">
        <v>-0.16198738046174599</v>
      </c>
      <c r="V733" s="105">
        <v>-0.115891620011472</v>
      </c>
      <c r="W733" s="101">
        <v>-4.6091270026815602E-2</v>
      </c>
    </row>
    <row r="734" spans="2:23" x14ac:dyDescent="0.35">
      <c r="B734" s="55" t="s">
        <v>114</v>
      </c>
      <c r="C734" s="76" t="s">
        <v>137</v>
      </c>
      <c r="D734" s="55" t="s">
        <v>64</v>
      </c>
      <c r="E734" s="55" t="s">
        <v>169</v>
      </c>
      <c r="F734" s="70">
        <v>67.319999999999993</v>
      </c>
      <c r="G734" s="77">
        <v>54500</v>
      </c>
      <c r="H734" s="77">
        <v>67.22</v>
      </c>
      <c r="I734" s="77">
        <v>1</v>
      </c>
      <c r="J734" s="77">
        <v>-18.9853665036376</v>
      </c>
      <c r="K734" s="77">
        <v>1.9957792102531999E-2</v>
      </c>
      <c r="L734" s="77">
        <v>26.873448934775499</v>
      </c>
      <c r="M734" s="77">
        <v>3.9987231606079698E-2</v>
      </c>
      <c r="N734" s="77">
        <v>-45.858815438412996</v>
      </c>
      <c r="O734" s="77">
        <v>-2.00294395035477E-2</v>
      </c>
      <c r="P734" s="77">
        <v>-22.2830775122986</v>
      </c>
      <c r="Q734" s="77">
        <v>-22.2830775122986</v>
      </c>
      <c r="R734" s="77">
        <v>0</v>
      </c>
      <c r="S734" s="77">
        <v>2.7493173039116098E-2</v>
      </c>
      <c r="T734" s="77" t="s">
        <v>153</v>
      </c>
      <c r="U734" s="105">
        <v>-5.9332619392446899</v>
      </c>
      <c r="V734" s="105">
        <v>-4.24486979251978</v>
      </c>
      <c r="W734" s="101">
        <v>-1.68822767182247</v>
      </c>
    </row>
    <row r="735" spans="2:23" x14ac:dyDescent="0.35">
      <c r="B735" s="55" t="s">
        <v>114</v>
      </c>
      <c r="C735" s="76" t="s">
        <v>137</v>
      </c>
      <c r="D735" s="55" t="s">
        <v>64</v>
      </c>
      <c r="E735" s="55" t="s">
        <v>170</v>
      </c>
      <c r="F735" s="70">
        <v>66.47</v>
      </c>
      <c r="G735" s="77">
        <v>51250</v>
      </c>
      <c r="H735" s="77">
        <v>66.47</v>
      </c>
      <c r="I735" s="77">
        <v>1</v>
      </c>
      <c r="J735" s="77">
        <v>5.6314200000000001E-13</v>
      </c>
      <c r="K735" s="77">
        <v>0</v>
      </c>
      <c r="L735" s="77">
        <v>-6.1401000000000005E-14</v>
      </c>
      <c r="M735" s="77">
        <v>0</v>
      </c>
      <c r="N735" s="77">
        <v>6.24543E-13</v>
      </c>
      <c r="O735" s="77">
        <v>0</v>
      </c>
      <c r="P735" s="77">
        <v>3.3222000000000002E-14</v>
      </c>
      <c r="Q735" s="77">
        <v>3.3220000000000003E-14</v>
      </c>
      <c r="R735" s="77">
        <v>0</v>
      </c>
      <c r="S735" s="77">
        <v>0</v>
      </c>
      <c r="T735" s="77" t="s">
        <v>154</v>
      </c>
      <c r="U735" s="105">
        <v>0</v>
      </c>
      <c r="V735" s="105">
        <v>0</v>
      </c>
      <c r="W735" s="101">
        <v>0</v>
      </c>
    </row>
    <row r="736" spans="2:23" x14ac:dyDescent="0.35">
      <c r="B736" s="55" t="s">
        <v>114</v>
      </c>
      <c r="C736" s="76" t="s">
        <v>137</v>
      </c>
      <c r="D736" s="55" t="s">
        <v>64</v>
      </c>
      <c r="E736" s="55" t="s">
        <v>171</v>
      </c>
      <c r="F736" s="70">
        <v>67.17</v>
      </c>
      <c r="G736" s="77">
        <v>53200</v>
      </c>
      <c r="H736" s="77">
        <v>68.02</v>
      </c>
      <c r="I736" s="77">
        <v>1</v>
      </c>
      <c r="J736" s="77">
        <v>109.5662366915</v>
      </c>
      <c r="K736" s="77">
        <v>0.61824515147099501</v>
      </c>
      <c r="L736" s="77">
        <v>116.433761975718</v>
      </c>
      <c r="M736" s="77">
        <v>0.69817627778263003</v>
      </c>
      <c r="N736" s="77">
        <v>-6.8675252842177699</v>
      </c>
      <c r="O736" s="77">
        <v>-7.9931126311635403E-2</v>
      </c>
      <c r="P736" s="77">
        <v>-4.3248788637647397</v>
      </c>
      <c r="Q736" s="77">
        <v>-4.3248788637647397</v>
      </c>
      <c r="R736" s="77">
        <v>0</v>
      </c>
      <c r="S736" s="77">
        <v>9.6328572509130897E-4</v>
      </c>
      <c r="T736" s="77" t="s">
        <v>154</v>
      </c>
      <c r="U736" s="105">
        <v>0.43445200855006999</v>
      </c>
      <c r="V736" s="105">
        <v>-0.31082265139780801</v>
      </c>
      <c r="W736" s="101">
        <v>0.74534726095897796</v>
      </c>
    </row>
    <row r="737" spans="2:23" x14ac:dyDescent="0.35">
      <c r="B737" s="55" t="s">
        <v>114</v>
      </c>
      <c r="C737" s="76" t="s">
        <v>137</v>
      </c>
      <c r="D737" s="55" t="s">
        <v>64</v>
      </c>
      <c r="E737" s="55" t="s">
        <v>172</v>
      </c>
      <c r="F737" s="70">
        <v>68.5</v>
      </c>
      <c r="G737" s="77">
        <v>53100</v>
      </c>
      <c r="H737" s="77">
        <v>68.5</v>
      </c>
      <c r="I737" s="77">
        <v>1</v>
      </c>
      <c r="J737" s="77">
        <v>3.5632078000000001E-11</v>
      </c>
      <c r="K737" s="77">
        <v>0</v>
      </c>
      <c r="L737" s="77">
        <v>1.9672777999999999E-11</v>
      </c>
      <c r="M737" s="77">
        <v>0</v>
      </c>
      <c r="N737" s="77">
        <v>1.5959299999999999E-11</v>
      </c>
      <c r="O737" s="77">
        <v>0</v>
      </c>
      <c r="P737" s="77">
        <v>5.6297659999999999E-12</v>
      </c>
      <c r="Q737" s="77">
        <v>5.6297680000000002E-12</v>
      </c>
      <c r="R737" s="77">
        <v>0</v>
      </c>
      <c r="S737" s="77">
        <v>0</v>
      </c>
      <c r="T737" s="77" t="s">
        <v>154</v>
      </c>
      <c r="U737" s="105">
        <v>0</v>
      </c>
      <c r="V737" s="105">
        <v>0</v>
      </c>
      <c r="W737" s="101">
        <v>0</v>
      </c>
    </row>
    <row r="738" spans="2:23" x14ac:dyDescent="0.35">
      <c r="B738" s="55" t="s">
        <v>114</v>
      </c>
      <c r="C738" s="76" t="s">
        <v>137</v>
      </c>
      <c r="D738" s="55" t="s">
        <v>64</v>
      </c>
      <c r="E738" s="55" t="s">
        <v>173</v>
      </c>
      <c r="F738" s="70">
        <v>68.5</v>
      </c>
      <c r="G738" s="77">
        <v>52000</v>
      </c>
      <c r="H738" s="77">
        <v>68.5</v>
      </c>
      <c r="I738" s="77">
        <v>1</v>
      </c>
      <c r="J738" s="77">
        <v>-4.5921549999999996E-12</v>
      </c>
      <c r="K738" s="77">
        <v>0</v>
      </c>
      <c r="L738" s="77">
        <v>-3.1875180000000002E-12</v>
      </c>
      <c r="M738" s="77">
        <v>0</v>
      </c>
      <c r="N738" s="77">
        <v>-1.404637E-12</v>
      </c>
      <c r="O738" s="77">
        <v>0</v>
      </c>
      <c r="P738" s="77">
        <v>-6.9621400000000001E-13</v>
      </c>
      <c r="Q738" s="77">
        <v>-6.9621099999999999E-13</v>
      </c>
      <c r="R738" s="77">
        <v>0</v>
      </c>
      <c r="S738" s="77">
        <v>0</v>
      </c>
      <c r="T738" s="77" t="s">
        <v>154</v>
      </c>
      <c r="U738" s="105">
        <v>0</v>
      </c>
      <c r="V738" s="105">
        <v>0</v>
      </c>
      <c r="W738" s="101">
        <v>0</v>
      </c>
    </row>
    <row r="739" spans="2:23" x14ac:dyDescent="0.35">
      <c r="B739" s="55" t="s">
        <v>114</v>
      </c>
      <c r="C739" s="76" t="s">
        <v>137</v>
      </c>
      <c r="D739" s="55" t="s">
        <v>64</v>
      </c>
      <c r="E739" s="55" t="s">
        <v>173</v>
      </c>
      <c r="F739" s="70">
        <v>68.5</v>
      </c>
      <c r="G739" s="77">
        <v>53050</v>
      </c>
      <c r="H739" s="77">
        <v>68.37</v>
      </c>
      <c r="I739" s="77">
        <v>1</v>
      </c>
      <c r="J739" s="77">
        <v>-108.429001492639</v>
      </c>
      <c r="K739" s="77">
        <v>0.11051437462809199</v>
      </c>
      <c r="L739" s="77">
        <v>-103.367112314042</v>
      </c>
      <c r="M739" s="77">
        <v>0.100436743136551</v>
      </c>
      <c r="N739" s="77">
        <v>-5.0618891785969602</v>
      </c>
      <c r="O739" s="77">
        <v>1.00776314915411E-2</v>
      </c>
      <c r="P739" s="77">
        <v>-2.985434736947</v>
      </c>
      <c r="Q739" s="77">
        <v>-2.9854347369469898</v>
      </c>
      <c r="R739" s="77">
        <v>0</v>
      </c>
      <c r="S739" s="77">
        <v>8.3780513344556006E-5</v>
      </c>
      <c r="T739" s="77" t="s">
        <v>153</v>
      </c>
      <c r="U739" s="105">
        <v>3.1617117906033297E-2</v>
      </c>
      <c r="V739" s="105">
        <v>-2.26200275835019E-2</v>
      </c>
      <c r="W739" s="101">
        <v>5.4242429006892301E-2</v>
      </c>
    </row>
    <row r="740" spans="2:23" x14ac:dyDescent="0.35">
      <c r="B740" s="55" t="s">
        <v>114</v>
      </c>
      <c r="C740" s="76" t="s">
        <v>137</v>
      </c>
      <c r="D740" s="55" t="s">
        <v>64</v>
      </c>
      <c r="E740" s="55" t="s">
        <v>173</v>
      </c>
      <c r="F740" s="70">
        <v>68.5</v>
      </c>
      <c r="G740" s="77">
        <v>53050</v>
      </c>
      <c r="H740" s="77">
        <v>68.37</v>
      </c>
      <c r="I740" s="77">
        <v>2</v>
      </c>
      <c r="J740" s="77">
        <v>-95.896052108201204</v>
      </c>
      <c r="K740" s="77">
        <v>7.81664488844801E-2</v>
      </c>
      <c r="L740" s="77">
        <v>-91.419249944993695</v>
      </c>
      <c r="M740" s="77">
        <v>7.1038573714294506E-2</v>
      </c>
      <c r="N740" s="77">
        <v>-4.47680216320743</v>
      </c>
      <c r="O740" s="77">
        <v>7.1278751701855598E-3</v>
      </c>
      <c r="P740" s="77">
        <v>-2.6403582174397999</v>
      </c>
      <c r="Q740" s="77">
        <v>-2.6403582174397902</v>
      </c>
      <c r="R740" s="77">
        <v>0</v>
      </c>
      <c r="S740" s="77">
        <v>5.9257677889416E-5</v>
      </c>
      <c r="T740" s="77" t="s">
        <v>153</v>
      </c>
      <c r="U740" s="105">
        <v>-9.4188143945296093E-2</v>
      </c>
      <c r="V740" s="105">
        <v>-6.7385598536003496E-2</v>
      </c>
      <c r="W740" s="101">
        <v>-2.67999344364508E-2</v>
      </c>
    </row>
    <row r="741" spans="2:23" x14ac:dyDescent="0.35">
      <c r="B741" s="55" t="s">
        <v>114</v>
      </c>
      <c r="C741" s="76" t="s">
        <v>137</v>
      </c>
      <c r="D741" s="55" t="s">
        <v>64</v>
      </c>
      <c r="E741" s="55" t="s">
        <v>173</v>
      </c>
      <c r="F741" s="70">
        <v>68.5</v>
      </c>
      <c r="G741" s="77">
        <v>53100</v>
      </c>
      <c r="H741" s="77">
        <v>68.5</v>
      </c>
      <c r="I741" s="77">
        <v>2</v>
      </c>
      <c r="J741" s="77">
        <v>-4.9064420000000002E-12</v>
      </c>
      <c r="K741" s="77">
        <v>0</v>
      </c>
      <c r="L741" s="77">
        <v>-4.7695930000000002E-12</v>
      </c>
      <c r="M741" s="77">
        <v>0</v>
      </c>
      <c r="N741" s="77">
        <v>-1.36848E-13</v>
      </c>
      <c r="O741" s="77">
        <v>0</v>
      </c>
      <c r="P741" s="77">
        <v>-1.679157E-12</v>
      </c>
      <c r="Q741" s="77">
        <v>-1.6791579999999999E-12</v>
      </c>
      <c r="R741" s="77">
        <v>0</v>
      </c>
      <c r="S741" s="77">
        <v>0</v>
      </c>
      <c r="T741" s="77" t="s">
        <v>154</v>
      </c>
      <c r="U741" s="105">
        <v>0</v>
      </c>
      <c r="V741" s="105">
        <v>0</v>
      </c>
      <c r="W741" s="101">
        <v>0</v>
      </c>
    </row>
    <row r="742" spans="2:23" x14ac:dyDescent="0.35">
      <c r="B742" s="55" t="s">
        <v>114</v>
      </c>
      <c r="C742" s="76" t="s">
        <v>137</v>
      </c>
      <c r="D742" s="55" t="s">
        <v>64</v>
      </c>
      <c r="E742" s="55" t="s">
        <v>174</v>
      </c>
      <c r="F742" s="70">
        <v>68.489999999999995</v>
      </c>
      <c r="G742" s="77">
        <v>53000</v>
      </c>
      <c r="H742" s="77">
        <v>68.5</v>
      </c>
      <c r="I742" s="77">
        <v>1</v>
      </c>
      <c r="J742" s="77">
        <v>-30.576755280587602</v>
      </c>
      <c r="K742" s="77">
        <v>0</v>
      </c>
      <c r="L742" s="77">
        <v>-35.305316150009297</v>
      </c>
      <c r="M742" s="77">
        <v>0</v>
      </c>
      <c r="N742" s="77">
        <v>4.7285608694216901</v>
      </c>
      <c r="O742" s="77">
        <v>0</v>
      </c>
      <c r="P742" s="77">
        <v>2.57067981782237</v>
      </c>
      <c r="Q742" s="77">
        <v>2.5706798178223602</v>
      </c>
      <c r="R742" s="77">
        <v>0</v>
      </c>
      <c r="S742" s="77">
        <v>0</v>
      </c>
      <c r="T742" s="77" t="s">
        <v>153</v>
      </c>
      <c r="U742" s="105">
        <v>-4.7285608694240998E-2</v>
      </c>
      <c r="V742" s="105">
        <v>-3.38298315534417E-2</v>
      </c>
      <c r="W742" s="101">
        <v>-1.3454466344823E-2</v>
      </c>
    </row>
    <row r="743" spans="2:23" x14ac:dyDescent="0.35">
      <c r="B743" s="55" t="s">
        <v>114</v>
      </c>
      <c r="C743" s="76" t="s">
        <v>137</v>
      </c>
      <c r="D743" s="55" t="s">
        <v>64</v>
      </c>
      <c r="E743" s="55" t="s">
        <v>174</v>
      </c>
      <c r="F743" s="70">
        <v>68.489999999999995</v>
      </c>
      <c r="G743" s="77">
        <v>53000</v>
      </c>
      <c r="H743" s="77">
        <v>68.5</v>
      </c>
      <c r="I743" s="77">
        <v>2</v>
      </c>
      <c r="J743" s="77">
        <v>-27.009467164519201</v>
      </c>
      <c r="K743" s="77">
        <v>0</v>
      </c>
      <c r="L743" s="77">
        <v>-31.186362599174998</v>
      </c>
      <c r="M743" s="77">
        <v>0</v>
      </c>
      <c r="N743" s="77">
        <v>4.1768954346558402</v>
      </c>
      <c r="O743" s="77">
        <v>0</v>
      </c>
      <c r="P743" s="77">
        <v>2.2707671724097298</v>
      </c>
      <c r="Q743" s="77">
        <v>2.27076717240972</v>
      </c>
      <c r="R743" s="77">
        <v>0</v>
      </c>
      <c r="S743" s="77">
        <v>0</v>
      </c>
      <c r="T743" s="77" t="s">
        <v>153</v>
      </c>
      <c r="U743" s="105">
        <v>-4.1768954346579699E-2</v>
      </c>
      <c r="V743" s="105">
        <v>-2.9883017872206898E-2</v>
      </c>
      <c r="W743" s="101">
        <v>-1.1884778604593599E-2</v>
      </c>
    </row>
    <row r="744" spans="2:23" x14ac:dyDescent="0.35">
      <c r="B744" s="55" t="s">
        <v>114</v>
      </c>
      <c r="C744" s="76" t="s">
        <v>137</v>
      </c>
      <c r="D744" s="55" t="s">
        <v>64</v>
      </c>
      <c r="E744" s="55" t="s">
        <v>174</v>
      </c>
      <c r="F744" s="70">
        <v>68.489999999999995</v>
      </c>
      <c r="G744" s="77">
        <v>53000</v>
      </c>
      <c r="H744" s="77">
        <v>68.5</v>
      </c>
      <c r="I744" s="77">
        <v>3</v>
      </c>
      <c r="J744" s="77">
        <v>-27.009467164519201</v>
      </c>
      <c r="K744" s="77">
        <v>0</v>
      </c>
      <c r="L744" s="77">
        <v>-31.186362599174998</v>
      </c>
      <c r="M744" s="77">
        <v>0</v>
      </c>
      <c r="N744" s="77">
        <v>4.1768954346558402</v>
      </c>
      <c r="O744" s="77">
        <v>0</v>
      </c>
      <c r="P744" s="77">
        <v>2.2707671724097298</v>
      </c>
      <c r="Q744" s="77">
        <v>2.27076717240972</v>
      </c>
      <c r="R744" s="77">
        <v>0</v>
      </c>
      <c r="S744" s="77">
        <v>0</v>
      </c>
      <c r="T744" s="77" t="s">
        <v>153</v>
      </c>
      <c r="U744" s="105">
        <v>-4.1768954346579699E-2</v>
      </c>
      <c r="V744" s="105">
        <v>-2.9883017872206898E-2</v>
      </c>
      <c r="W744" s="101">
        <v>-1.1884778604593599E-2</v>
      </c>
    </row>
    <row r="745" spans="2:23" x14ac:dyDescent="0.35">
      <c r="B745" s="55" t="s">
        <v>114</v>
      </c>
      <c r="C745" s="76" t="s">
        <v>137</v>
      </c>
      <c r="D745" s="55" t="s">
        <v>64</v>
      </c>
      <c r="E745" s="55" t="s">
        <v>174</v>
      </c>
      <c r="F745" s="70">
        <v>68.489999999999995</v>
      </c>
      <c r="G745" s="77">
        <v>53000</v>
      </c>
      <c r="H745" s="77">
        <v>68.5</v>
      </c>
      <c r="I745" s="77">
        <v>4</v>
      </c>
      <c r="J745" s="77">
        <v>-29.6445371317892</v>
      </c>
      <c r="K745" s="77">
        <v>0</v>
      </c>
      <c r="L745" s="77">
        <v>-34.228934560069902</v>
      </c>
      <c r="M745" s="77">
        <v>0</v>
      </c>
      <c r="N745" s="77">
        <v>4.5843974282807203</v>
      </c>
      <c r="O745" s="77">
        <v>0</v>
      </c>
      <c r="P745" s="77">
        <v>2.49230543313262</v>
      </c>
      <c r="Q745" s="77">
        <v>2.4923054331326102</v>
      </c>
      <c r="R745" s="77">
        <v>0</v>
      </c>
      <c r="S745" s="77">
        <v>0</v>
      </c>
      <c r="T745" s="77" t="s">
        <v>153</v>
      </c>
      <c r="U745" s="105">
        <v>-4.5843974282830602E-2</v>
      </c>
      <c r="V745" s="105">
        <v>-3.2798434249982598E-2</v>
      </c>
      <c r="W745" s="101">
        <v>-1.3044269200163499E-2</v>
      </c>
    </row>
    <row r="746" spans="2:23" x14ac:dyDescent="0.35">
      <c r="B746" s="55" t="s">
        <v>114</v>
      </c>
      <c r="C746" s="76" t="s">
        <v>137</v>
      </c>
      <c r="D746" s="55" t="s">
        <v>64</v>
      </c>
      <c r="E746" s="55" t="s">
        <v>174</v>
      </c>
      <c r="F746" s="70">
        <v>68.489999999999995</v>
      </c>
      <c r="G746" s="77">
        <v>53204</v>
      </c>
      <c r="H746" s="77">
        <v>68.44</v>
      </c>
      <c r="I746" s="77">
        <v>1</v>
      </c>
      <c r="J746" s="77">
        <v>6.4703815649927598</v>
      </c>
      <c r="K746" s="77">
        <v>5.3504540448452396E-3</v>
      </c>
      <c r="L746" s="77">
        <v>1.76965303895455</v>
      </c>
      <c r="M746" s="77">
        <v>4.0022766604432003E-4</v>
      </c>
      <c r="N746" s="77">
        <v>4.7007285260382101</v>
      </c>
      <c r="O746" s="77">
        <v>4.9502263788009197E-3</v>
      </c>
      <c r="P746" s="77">
        <v>2.6253159378750901</v>
      </c>
      <c r="Q746" s="77">
        <v>2.6253159378750901</v>
      </c>
      <c r="R746" s="77">
        <v>0</v>
      </c>
      <c r="S746" s="77">
        <v>8.8083386627387298E-4</v>
      </c>
      <c r="T746" s="77" t="s">
        <v>153</v>
      </c>
      <c r="U746" s="105">
        <v>0.57395367532650199</v>
      </c>
      <c r="V746" s="105">
        <v>-0.41062718006502202</v>
      </c>
      <c r="W746" s="101">
        <v>0.98467676844137297</v>
      </c>
    </row>
    <row r="747" spans="2:23" x14ac:dyDescent="0.35">
      <c r="B747" s="55" t="s">
        <v>114</v>
      </c>
      <c r="C747" s="76" t="s">
        <v>137</v>
      </c>
      <c r="D747" s="55" t="s">
        <v>64</v>
      </c>
      <c r="E747" s="55" t="s">
        <v>174</v>
      </c>
      <c r="F747" s="70">
        <v>68.489999999999995</v>
      </c>
      <c r="G747" s="77">
        <v>53304</v>
      </c>
      <c r="H747" s="77">
        <v>68.8</v>
      </c>
      <c r="I747" s="77">
        <v>1</v>
      </c>
      <c r="J747" s="77">
        <v>30.684868481521299</v>
      </c>
      <c r="K747" s="77">
        <v>8.72827189506096E-2</v>
      </c>
      <c r="L747" s="77">
        <v>27.680892194141499</v>
      </c>
      <c r="M747" s="77">
        <v>7.1029687179923598E-2</v>
      </c>
      <c r="N747" s="77">
        <v>3.0039762873797802</v>
      </c>
      <c r="O747" s="77">
        <v>1.6253031770686099E-2</v>
      </c>
      <c r="P747" s="77">
        <v>1.67719050769751</v>
      </c>
      <c r="Q747" s="77">
        <v>1.6771905076975</v>
      </c>
      <c r="R747" s="77">
        <v>0</v>
      </c>
      <c r="S747" s="77">
        <v>2.6076213351755503E-4</v>
      </c>
      <c r="T747" s="77" t="s">
        <v>153</v>
      </c>
      <c r="U747" s="105">
        <v>0.18445671681100401</v>
      </c>
      <c r="V747" s="105">
        <v>-0.13196699441826501</v>
      </c>
      <c r="W747" s="101">
        <v>0.31645453567910697</v>
      </c>
    </row>
    <row r="748" spans="2:23" x14ac:dyDescent="0.35">
      <c r="B748" s="55" t="s">
        <v>114</v>
      </c>
      <c r="C748" s="76" t="s">
        <v>137</v>
      </c>
      <c r="D748" s="55" t="s">
        <v>64</v>
      </c>
      <c r="E748" s="55" t="s">
        <v>174</v>
      </c>
      <c r="F748" s="70">
        <v>68.489999999999995</v>
      </c>
      <c r="G748" s="77">
        <v>53354</v>
      </c>
      <c r="H748" s="77">
        <v>68.58</v>
      </c>
      <c r="I748" s="77">
        <v>1</v>
      </c>
      <c r="J748" s="77">
        <v>27.856621868301001</v>
      </c>
      <c r="K748" s="77">
        <v>1.6295819020183601E-2</v>
      </c>
      <c r="L748" s="77">
        <v>35.6932503494454</v>
      </c>
      <c r="M748" s="77">
        <v>2.67541705306719E-2</v>
      </c>
      <c r="N748" s="77">
        <v>-7.8366284811444098</v>
      </c>
      <c r="O748" s="77">
        <v>-1.04583515104883E-2</v>
      </c>
      <c r="P748" s="77">
        <v>-4.3104564387915598</v>
      </c>
      <c r="Q748" s="77">
        <v>-4.31045643879155</v>
      </c>
      <c r="R748" s="77">
        <v>0</v>
      </c>
      <c r="S748" s="77">
        <v>3.9018072892511201E-4</v>
      </c>
      <c r="T748" s="77" t="s">
        <v>154</v>
      </c>
      <c r="U748" s="105">
        <v>-1.1466557468289999E-2</v>
      </c>
      <c r="V748" s="105">
        <v>-8.2035891756925602E-3</v>
      </c>
      <c r="W748" s="101">
        <v>-3.2626504301905301E-3</v>
      </c>
    </row>
    <row r="749" spans="2:23" x14ac:dyDescent="0.35">
      <c r="B749" s="55" t="s">
        <v>114</v>
      </c>
      <c r="C749" s="76" t="s">
        <v>137</v>
      </c>
      <c r="D749" s="55" t="s">
        <v>64</v>
      </c>
      <c r="E749" s="55" t="s">
        <v>174</v>
      </c>
      <c r="F749" s="70">
        <v>68.489999999999995</v>
      </c>
      <c r="G749" s="77">
        <v>53454</v>
      </c>
      <c r="H749" s="77">
        <v>68.75</v>
      </c>
      <c r="I749" s="77">
        <v>1</v>
      </c>
      <c r="J749" s="77">
        <v>28.5690905627063</v>
      </c>
      <c r="K749" s="77">
        <v>5.5664358206563701E-2</v>
      </c>
      <c r="L749" s="77">
        <v>36.172261637318798</v>
      </c>
      <c r="M749" s="77">
        <v>8.9235097315579798E-2</v>
      </c>
      <c r="N749" s="77">
        <v>-7.6031710746125496</v>
      </c>
      <c r="O749" s="77">
        <v>-3.3570739109016097E-2</v>
      </c>
      <c r="P749" s="77">
        <v>-4.1834079881819397</v>
      </c>
      <c r="Q749" s="77">
        <v>-4.1834079881819299</v>
      </c>
      <c r="R749" s="77">
        <v>0</v>
      </c>
      <c r="S749" s="77">
        <v>1.19356154337886E-3</v>
      </c>
      <c r="T749" s="77" t="s">
        <v>154</v>
      </c>
      <c r="U749" s="105">
        <v>-0.32679963826137998</v>
      </c>
      <c r="V749" s="105">
        <v>-0.23380425925350601</v>
      </c>
      <c r="W749" s="101">
        <v>-9.2986319853033406E-2</v>
      </c>
    </row>
    <row r="750" spans="2:23" x14ac:dyDescent="0.35">
      <c r="B750" s="55" t="s">
        <v>114</v>
      </c>
      <c r="C750" s="76" t="s">
        <v>137</v>
      </c>
      <c r="D750" s="55" t="s">
        <v>64</v>
      </c>
      <c r="E750" s="55" t="s">
        <v>174</v>
      </c>
      <c r="F750" s="70">
        <v>68.489999999999995</v>
      </c>
      <c r="G750" s="77">
        <v>53604</v>
      </c>
      <c r="H750" s="77">
        <v>68.680000000000007</v>
      </c>
      <c r="I750" s="77">
        <v>1</v>
      </c>
      <c r="J750" s="77">
        <v>28.296681508910801</v>
      </c>
      <c r="K750" s="77">
        <v>3.4830545022127998E-2</v>
      </c>
      <c r="L750" s="77">
        <v>32.159437558707097</v>
      </c>
      <c r="M750" s="77">
        <v>4.4988979948018697E-2</v>
      </c>
      <c r="N750" s="77">
        <v>-3.8627560497963298</v>
      </c>
      <c r="O750" s="77">
        <v>-1.01584349258907E-2</v>
      </c>
      <c r="P750" s="77">
        <v>-2.1086683523101999</v>
      </c>
      <c r="Q750" s="77">
        <v>-2.1086683523101999</v>
      </c>
      <c r="R750" s="77">
        <v>0</v>
      </c>
      <c r="S750" s="77">
        <v>1.93421976571506E-4</v>
      </c>
      <c r="T750" s="77" t="s">
        <v>154</v>
      </c>
      <c r="U750" s="105">
        <v>3.7207390069134698E-2</v>
      </c>
      <c r="V750" s="105">
        <v>-2.6619510107635101E-2</v>
      </c>
      <c r="W750" s="101">
        <v>6.3833117881110499E-2</v>
      </c>
    </row>
    <row r="751" spans="2:23" x14ac:dyDescent="0.35">
      <c r="B751" s="55" t="s">
        <v>114</v>
      </c>
      <c r="C751" s="76" t="s">
        <v>137</v>
      </c>
      <c r="D751" s="55" t="s">
        <v>64</v>
      </c>
      <c r="E751" s="55" t="s">
        <v>174</v>
      </c>
      <c r="F751" s="70">
        <v>68.489999999999995</v>
      </c>
      <c r="G751" s="77">
        <v>53654</v>
      </c>
      <c r="H751" s="77">
        <v>68.48</v>
      </c>
      <c r="I751" s="77">
        <v>1</v>
      </c>
      <c r="J751" s="77">
        <v>-7.7385895070751802</v>
      </c>
      <c r="K751" s="77">
        <v>2.9206288838531198E-3</v>
      </c>
      <c r="L751" s="77">
        <v>-1.6847921688760199</v>
      </c>
      <c r="M751" s="77">
        <v>1.38434847292961E-4</v>
      </c>
      <c r="N751" s="77">
        <v>-6.0537973381991703</v>
      </c>
      <c r="O751" s="77">
        <v>2.7821940365601598E-3</v>
      </c>
      <c r="P751" s="77">
        <v>-3.3044932620624499</v>
      </c>
      <c r="Q751" s="77">
        <v>-3.3044932620624499</v>
      </c>
      <c r="R751" s="77">
        <v>0</v>
      </c>
      <c r="S751" s="77">
        <v>5.32552584816418E-4</v>
      </c>
      <c r="T751" s="77" t="s">
        <v>154</v>
      </c>
      <c r="U751" s="105">
        <v>0.13000058521188501</v>
      </c>
      <c r="V751" s="105">
        <v>-9.3007111910194395E-2</v>
      </c>
      <c r="W751" s="101">
        <v>0.22302942144086299</v>
      </c>
    </row>
    <row r="752" spans="2:23" x14ac:dyDescent="0.35">
      <c r="B752" s="55" t="s">
        <v>114</v>
      </c>
      <c r="C752" s="76" t="s">
        <v>137</v>
      </c>
      <c r="D752" s="55" t="s">
        <v>64</v>
      </c>
      <c r="E752" s="55" t="s">
        <v>175</v>
      </c>
      <c r="F752" s="70">
        <v>68.37</v>
      </c>
      <c r="G752" s="77">
        <v>53150</v>
      </c>
      <c r="H752" s="77">
        <v>68.27</v>
      </c>
      <c r="I752" s="77">
        <v>1</v>
      </c>
      <c r="J752" s="77">
        <v>-15.8368200467692</v>
      </c>
      <c r="K752" s="77">
        <v>6.8620212211410597E-3</v>
      </c>
      <c r="L752" s="77">
        <v>9.2100380067443393</v>
      </c>
      <c r="M752" s="77">
        <v>2.3208065303440698E-3</v>
      </c>
      <c r="N752" s="77">
        <v>-25.046858053513599</v>
      </c>
      <c r="O752" s="77">
        <v>4.5412146907969804E-3</v>
      </c>
      <c r="P752" s="77">
        <v>-13.4448200491462</v>
      </c>
      <c r="Q752" s="77">
        <v>-13.444820049146101</v>
      </c>
      <c r="R752" s="77">
        <v>0</v>
      </c>
      <c r="S752" s="77">
        <v>4.94568077317133E-3</v>
      </c>
      <c r="T752" s="77" t="s">
        <v>154</v>
      </c>
      <c r="U752" s="105">
        <v>-2.1944300176763201</v>
      </c>
      <c r="V752" s="105">
        <v>-1.5699744574261401</v>
      </c>
      <c r="W752" s="101">
        <v>-0.62439472884466096</v>
      </c>
    </row>
    <row r="753" spans="2:23" x14ac:dyDescent="0.35">
      <c r="B753" s="55" t="s">
        <v>114</v>
      </c>
      <c r="C753" s="76" t="s">
        <v>137</v>
      </c>
      <c r="D753" s="55" t="s">
        <v>64</v>
      </c>
      <c r="E753" s="55" t="s">
        <v>175</v>
      </c>
      <c r="F753" s="70">
        <v>68.37</v>
      </c>
      <c r="G753" s="77">
        <v>53150</v>
      </c>
      <c r="H753" s="77">
        <v>68.27</v>
      </c>
      <c r="I753" s="77">
        <v>2</v>
      </c>
      <c r="J753" s="77">
        <v>-15.790321156819999</v>
      </c>
      <c r="K753" s="77">
        <v>6.8292648948308603E-3</v>
      </c>
      <c r="L753" s="77">
        <v>9.1829961800110596</v>
      </c>
      <c r="M753" s="77">
        <v>2.30972800208506E-3</v>
      </c>
      <c r="N753" s="77">
        <v>-24.973317336831101</v>
      </c>
      <c r="O753" s="77">
        <v>4.5195368927458002E-3</v>
      </c>
      <c r="P753" s="77">
        <v>-13.405344371200099</v>
      </c>
      <c r="Q753" s="77">
        <v>-13.4053443712</v>
      </c>
      <c r="R753" s="77">
        <v>0</v>
      </c>
      <c r="S753" s="77">
        <v>4.9220722286896397E-3</v>
      </c>
      <c r="T753" s="77" t="s">
        <v>154</v>
      </c>
      <c r="U753" s="105">
        <v>-2.1885569731709298</v>
      </c>
      <c r="V753" s="105">
        <v>-1.56577266935975</v>
      </c>
      <c r="W753" s="101">
        <v>-0.62272363521128105</v>
      </c>
    </row>
    <row r="754" spans="2:23" x14ac:dyDescent="0.35">
      <c r="B754" s="55" t="s">
        <v>114</v>
      </c>
      <c r="C754" s="76" t="s">
        <v>137</v>
      </c>
      <c r="D754" s="55" t="s">
        <v>64</v>
      </c>
      <c r="E754" s="55" t="s">
        <v>175</v>
      </c>
      <c r="F754" s="70">
        <v>68.37</v>
      </c>
      <c r="G754" s="77">
        <v>53900</v>
      </c>
      <c r="H754" s="77">
        <v>68.3</v>
      </c>
      <c r="I754" s="77">
        <v>1</v>
      </c>
      <c r="J754" s="77">
        <v>-4.2995060038627804</v>
      </c>
      <c r="K754" s="77">
        <v>8.6883033823084905E-4</v>
      </c>
      <c r="L754" s="77">
        <v>9.9620629030173902</v>
      </c>
      <c r="M754" s="77">
        <v>4.6644067723327397E-3</v>
      </c>
      <c r="N754" s="77">
        <v>-14.2615689068802</v>
      </c>
      <c r="O754" s="77">
        <v>-3.79557643410189E-3</v>
      </c>
      <c r="P754" s="77">
        <v>-8.9518208396416306</v>
      </c>
      <c r="Q754" s="77">
        <v>-8.9518208396416199</v>
      </c>
      <c r="R754" s="77">
        <v>0</v>
      </c>
      <c r="S754" s="77">
        <v>3.7663495282169801E-3</v>
      </c>
      <c r="T754" s="77" t="s">
        <v>153</v>
      </c>
      <c r="U754" s="105">
        <v>-1.2576805391060599</v>
      </c>
      <c r="V754" s="105">
        <v>-0.89979006215440505</v>
      </c>
      <c r="W754" s="101">
        <v>-0.357855613012386</v>
      </c>
    </row>
    <row r="755" spans="2:23" x14ac:dyDescent="0.35">
      <c r="B755" s="55" t="s">
        <v>114</v>
      </c>
      <c r="C755" s="76" t="s">
        <v>137</v>
      </c>
      <c r="D755" s="55" t="s">
        <v>64</v>
      </c>
      <c r="E755" s="55" t="s">
        <v>175</v>
      </c>
      <c r="F755" s="70">
        <v>68.37</v>
      </c>
      <c r="G755" s="77">
        <v>53900</v>
      </c>
      <c r="H755" s="77">
        <v>68.3</v>
      </c>
      <c r="I755" s="77">
        <v>2</v>
      </c>
      <c r="J755" s="77">
        <v>-4.2942999390611103</v>
      </c>
      <c r="K755" s="77">
        <v>8.6414582075582602E-4</v>
      </c>
      <c r="L755" s="77">
        <v>9.9500003207149899</v>
      </c>
      <c r="M755" s="77">
        <v>4.6392574490712202E-3</v>
      </c>
      <c r="N755" s="77">
        <v>-14.2443002597761</v>
      </c>
      <c r="O755" s="77">
        <v>-3.77511162831539E-3</v>
      </c>
      <c r="P755" s="77">
        <v>-8.94098151081125</v>
      </c>
      <c r="Q755" s="77">
        <v>-8.9409815108112394</v>
      </c>
      <c r="R755" s="77">
        <v>0</v>
      </c>
      <c r="S755" s="77">
        <v>3.7460423066506899E-3</v>
      </c>
      <c r="T755" s="77" t="s">
        <v>153</v>
      </c>
      <c r="U755" s="105">
        <v>-1.2550732713053601</v>
      </c>
      <c r="V755" s="105">
        <v>-0.89792472864283102</v>
      </c>
      <c r="W755" s="101">
        <v>-0.357113750998864</v>
      </c>
    </row>
    <row r="756" spans="2:23" x14ac:dyDescent="0.35">
      <c r="B756" s="55" t="s">
        <v>114</v>
      </c>
      <c r="C756" s="76" t="s">
        <v>137</v>
      </c>
      <c r="D756" s="55" t="s">
        <v>64</v>
      </c>
      <c r="E756" s="55" t="s">
        <v>176</v>
      </c>
      <c r="F756" s="70">
        <v>68.27</v>
      </c>
      <c r="G756" s="77">
        <v>53550</v>
      </c>
      <c r="H756" s="77">
        <v>68.22</v>
      </c>
      <c r="I756" s="77">
        <v>1</v>
      </c>
      <c r="J756" s="77">
        <v>-3.58721465642527</v>
      </c>
      <c r="K756" s="77">
        <v>3.1655548118529798E-4</v>
      </c>
      <c r="L756" s="77">
        <v>17.549968320825901</v>
      </c>
      <c r="M756" s="77">
        <v>7.5768341463250399E-3</v>
      </c>
      <c r="N756" s="77">
        <v>-21.1371829772512</v>
      </c>
      <c r="O756" s="77">
        <v>-7.2602786651397499E-3</v>
      </c>
      <c r="P756" s="77">
        <v>-12.296058391187101</v>
      </c>
      <c r="Q756" s="77">
        <v>-12.296058391187</v>
      </c>
      <c r="R756" s="77">
        <v>0</v>
      </c>
      <c r="S756" s="77">
        <v>3.7193490782032701E-3</v>
      </c>
      <c r="T756" s="77" t="s">
        <v>153</v>
      </c>
      <c r="U756" s="105">
        <v>-1.5523368663649599</v>
      </c>
      <c r="V756" s="105">
        <v>-1.1105978362867099</v>
      </c>
      <c r="W756" s="101">
        <v>-0.44169599802315901</v>
      </c>
    </row>
    <row r="757" spans="2:23" x14ac:dyDescent="0.35">
      <c r="B757" s="55" t="s">
        <v>114</v>
      </c>
      <c r="C757" s="76" t="s">
        <v>137</v>
      </c>
      <c r="D757" s="55" t="s">
        <v>64</v>
      </c>
      <c r="E757" s="55" t="s">
        <v>176</v>
      </c>
      <c r="F757" s="70">
        <v>68.27</v>
      </c>
      <c r="G757" s="77">
        <v>54200</v>
      </c>
      <c r="H757" s="77">
        <v>68.27</v>
      </c>
      <c r="I757" s="77">
        <v>1</v>
      </c>
      <c r="J757" s="77">
        <v>9.0327646727796793</v>
      </c>
      <c r="K757" s="77">
        <v>5.3849952838318899E-4</v>
      </c>
      <c r="L757" s="77">
        <v>30.516254478294101</v>
      </c>
      <c r="M757" s="77">
        <v>6.1461957967344103E-3</v>
      </c>
      <c r="N757" s="77">
        <v>-21.483489805514399</v>
      </c>
      <c r="O757" s="77">
        <v>-5.6076962683512298E-3</v>
      </c>
      <c r="P757" s="77">
        <v>-12.4959418784064</v>
      </c>
      <c r="Q757" s="77">
        <v>-12.495941878406301</v>
      </c>
      <c r="R757" s="77">
        <v>0</v>
      </c>
      <c r="S757" s="77">
        <v>1.03058051862817E-3</v>
      </c>
      <c r="T757" s="77" t="s">
        <v>153</v>
      </c>
      <c r="U757" s="105">
        <v>-0.38283742424033801</v>
      </c>
      <c r="V757" s="105">
        <v>-0.27389571440541599</v>
      </c>
      <c r="W757" s="101">
        <v>-0.108931097266549</v>
      </c>
    </row>
    <row r="758" spans="2:23" x14ac:dyDescent="0.35">
      <c r="B758" s="55" t="s">
        <v>114</v>
      </c>
      <c r="C758" s="76" t="s">
        <v>137</v>
      </c>
      <c r="D758" s="55" t="s">
        <v>64</v>
      </c>
      <c r="E758" s="55" t="s">
        <v>177</v>
      </c>
      <c r="F758" s="70">
        <v>68.27</v>
      </c>
      <c r="G758" s="77">
        <v>53150</v>
      </c>
      <c r="H758" s="77">
        <v>68.27</v>
      </c>
      <c r="I758" s="77">
        <v>1</v>
      </c>
      <c r="J758" s="77">
        <v>-31.444376860081</v>
      </c>
      <c r="K758" s="77">
        <v>0</v>
      </c>
      <c r="L758" s="77">
        <v>-31.943986014404</v>
      </c>
      <c r="M758" s="77">
        <v>0</v>
      </c>
      <c r="N758" s="77">
        <v>0.49960915432298297</v>
      </c>
      <c r="O758" s="77">
        <v>0</v>
      </c>
      <c r="P758" s="77">
        <v>0.30954999661538701</v>
      </c>
      <c r="Q758" s="77">
        <v>0.30954999661538601</v>
      </c>
      <c r="R758" s="77">
        <v>0</v>
      </c>
      <c r="S758" s="77">
        <v>0</v>
      </c>
      <c r="T758" s="77" t="s">
        <v>154</v>
      </c>
      <c r="U758" s="105">
        <v>0</v>
      </c>
      <c r="V758" s="105">
        <v>0</v>
      </c>
      <c r="W758" s="101">
        <v>0</v>
      </c>
    </row>
    <row r="759" spans="2:23" x14ac:dyDescent="0.35">
      <c r="B759" s="55" t="s">
        <v>114</v>
      </c>
      <c r="C759" s="76" t="s">
        <v>137</v>
      </c>
      <c r="D759" s="55" t="s">
        <v>64</v>
      </c>
      <c r="E759" s="55" t="s">
        <v>177</v>
      </c>
      <c r="F759" s="70">
        <v>68.27</v>
      </c>
      <c r="G759" s="77">
        <v>53150</v>
      </c>
      <c r="H759" s="77">
        <v>68.27</v>
      </c>
      <c r="I759" s="77">
        <v>2</v>
      </c>
      <c r="J759" s="77">
        <v>-26.4009970289666</v>
      </c>
      <c r="K759" s="77">
        <v>0</v>
      </c>
      <c r="L759" s="77">
        <v>-26.820473613209899</v>
      </c>
      <c r="M759" s="77">
        <v>0</v>
      </c>
      <c r="N759" s="77">
        <v>0.41947658424324502</v>
      </c>
      <c r="O759" s="77">
        <v>0</v>
      </c>
      <c r="P759" s="77">
        <v>0.25990111291838702</v>
      </c>
      <c r="Q759" s="77">
        <v>0.25990111291838702</v>
      </c>
      <c r="R759" s="77">
        <v>0</v>
      </c>
      <c r="S759" s="77">
        <v>0</v>
      </c>
      <c r="T759" s="77" t="s">
        <v>154</v>
      </c>
      <c r="U759" s="105">
        <v>0</v>
      </c>
      <c r="V759" s="105">
        <v>0</v>
      </c>
      <c r="W759" s="101">
        <v>0</v>
      </c>
    </row>
    <row r="760" spans="2:23" x14ac:dyDescent="0.35">
      <c r="B760" s="55" t="s">
        <v>114</v>
      </c>
      <c r="C760" s="76" t="s">
        <v>137</v>
      </c>
      <c r="D760" s="55" t="s">
        <v>64</v>
      </c>
      <c r="E760" s="55" t="s">
        <v>177</v>
      </c>
      <c r="F760" s="70">
        <v>68.27</v>
      </c>
      <c r="G760" s="77">
        <v>53150</v>
      </c>
      <c r="H760" s="77">
        <v>68.27</v>
      </c>
      <c r="I760" s="77">
        <v>3</v>
      </c>
      <c r="J760" s="77">
        <v>-32.302926398922502</v>
      </c>
      <c r="K760" s="77">
        <v>0</v>
      </c>
      <c r="L760" s="77">
        <v>-32.816176758824199</v>
      </c>
      <c r="M760" s="77">
        <v>0</v>
      </c>
      <c r="N760" s="77">
        <v>0.51325035990172896</v>
      </c>
      <c r="O760" s="77">
        <v>0</v>
      </c>
      <c r="P760" s="77">
        <v>0.31800187365608901</v>
      </c>
      <c r="Q760" s="77">
        <v>0.31800187365608801</v>
      </c>
      <c r="R760" s="77">
        <v>0</v>
      </c>
      <c r="S760" s="77">
        <v>0</v>
      </c>
      <c r="T760" s="77" t="s">
        <v>154</v>
      </c>
      <c r="U760" s="105">
        <v>0</v>
      </c>
      <c r="V760" s="105">
        <v>0</v>
      </c>
      <c r="W760" s="101">
        <v>0</v>
      </c>
    </row>
    <row r="761" spans="2:23" x14ac:dyDescent="0.35">
      <c r="B761" s="55" t="s">
        <v>114</v>
      </c>
      <c r="C761" s="76" t="s">
        <v>137</v>
      </c>
      <c r="D761" s="55" t="s">
        <v>64</v>
      </c>
      <c r="E761" s="55" t="s">
        <v>177</v>
      </c>
      <c r="F761" s="70">
        <v>68.27</v>
      </c>
      <c r="G761" s="77">
        <v>53654</v>
      </c>
      <c r="H761" s="77">
        <v>68.48</v>
      </c>
      <c r="I761" s="77">
        <v>1</v>
      </c>
      <c r="J761" s="77">
        <v>53.250284980728701</v>
      </c>
      <c r="K761" s="77">
        <v>8.9037615506605106E-2</v>
      </c>
      <c r="L761" s="77">
        <v>48.2802341972058</v>
      </c>
      <c r="M761" s="77">
        <v>7.3192803843902907E-2</v>
      </c>
      <c r="N761" s="77">
        <v>4.9700507835229901</v>
      </c>
      <c r="O761" s="77">
        <v>1.5844811662702199E-2</v>
      </c>
      <c r="P761" s="77">
        <v>2.7065808071866302</v>
      </c>
      <c r="Q761" s="77">
        <v>2.7065808071866302</v>
      </c>
      <c r="R761" s="77">
        <v>0</v>
      </c>
      <c r="S761" s="77">
        <v>2.3002320150709399E-4</v>
      </c>
      <c r="T761" s="77" t="s">
        <v>154</v>
      </c>
      <c r="U761" s="105">
        <v>3.9678332897393698E-2</v>
      </c>
      <c r="V761" s="105">
        <v>-2.8387311812350501E-2</v>
      </c>
      <c r="W761" s="101">
        <v>6.8072275331839294E-2</v>
      </c>
    </row>
    <row r="762" spans="2:23" x14ac:dyDescent="0.35">
      <c r="B762" s="55" t="s">
        <v>114</v>
      </c>
      <c r="C762" s="76" t="s">
        <v>137</v>
      </c>
      <c r="D762" s="55" t="s">
        <v>64</v>
      </c>
      <c r="E762" s="55" t="s">
        <v>177</v>
      </c>
      <c r="F762" s="70">
        <v>68.27</v>
      </c>
      <c r="G762" s="77">
        <v>53654</v>
      </c>
      <c r="H762" s="77">
        <v>68.48</v>
      </c>
      <c r="I762" s="77">
        <v>2</v>
      </c>
      <c r="J762" s="77">
        <v>53.250284980728701</v>
      </c>
      <c r="K762" s="77">
        <v>8.9037615506605106E-2</v>
      </c>
      <c r="L762" s="77">
        <v>48.2802341972058</v>
      </c>
      <c r="M762" s="77">
        <v>7.3192803843902907E-2</v>
      </c>
      <c r="N762" s="77">
        <v>4.9700507835229901</v>
      </c>
      <c r="O762" s="77">
        <v>1.5844811662702199E-2</v>
      </c>
      <c r="P762" s="77">
        <v>2.7065808071866302</v>
      </c>
      <c r="Q762" s="77">
        <v>2.7065808071866302</v>
      </c>
      <c r="R762" s="77">
        <v>0</v>
      </c>
      <c r="S762" s="77">
        <v>2.3002320150709399E-4</v>
      </c>
      <c r="T762" s="77" t="s">
        <v>154</v>
      </c>
      <c r="U762" s="105">
        <v>3.9678332897393698E-2</v>
      </c>
      <c r="V762" s="105">
        <v>-2.8387311812350501E-2</v>
      </c>
      <c r="W762" s="101">
        <v>6.8072275331839294E-2</v>
      </c>
    </row>
    <row r="763" spans="2:23" x14ac:dyDescent="0.35">
      <c r="B763" s="55" t="s">
        <v>114</v>
      </c>
      <c r="C763" s="76" t="s">
        <v>137</v>
      </c>
      <c r="D763" s="55" t="s">
        <v>64</v>
      </c>
      <c r="E763" s="55" t="s">
        <v>177</v>
      </c>
      <c r="F763" s="70">
        <v>68.27</v>
      </c>
      <c r="G763" s="77">
        <v>53704</v>
      </c>
      <c r="H763" s="77">
        <v>68.400000000000006</v>
      </c>
      <c r="I763" s="77">
        <v>1</v>
      </c>
      <c r="J763" s="77">
        <v>17.6374463348406</v>
      </c>
      <c r="K763" s="77">
        <v>1.30031236523612E-2</v>
      </c>
      <c r="L763" s="77">
        <v>22.886896174371198</v>
      </c>
      <c r="M763" s="77">
        <v>2.18952586895515E-2</v>
      </c>
      <c r="N763" s="77">
        <v>-5.2494498395306302</v>
      </c>
      <c r="O763" s="77">
        <v>-8.8921350371903799E-3</v>
      </c>
      <c r="P763" s="77">
        <v>-2.9036853727194698</v>
      </c>
      <c r="Q763" s="77">
        <v>-2.90368537271946</v>
      </c>
      <c r="R763" s="77">
        <v>0</v>
      </c>
      <c r="S763" s="77">
        <v>3.5243204948854099E-4</v>
      </c>
      <c r="T763" s="77" t="s">
        <v>154</v>
      </c>
      <c r="U763" s="105">
        <v>7.4784431372628704E-2</v>
      </c>
      <c r="V763" s="105">
        <v>-5.3503482053389999E-2</v>
      </c>
      <c r="W763" s="101">
        <v>0.12830041060689301</v>
      </c>
    </row>
    <row r="764" spans="2:23" x14ac:dyDescent="0.35">
      <c r="B764" s="55" t="s">
        <v>114</v>
      </c>
      <c r="C764" s="76" t="s">
        <v>137</v>
      </c>
      <c r="D764" s="55" t="s">
        <v>64</v>
      </c>
      <c r="E764" s="55" t="s">
        <v>177</v>
      </c>
      <c r="F764" s="70">
        <v>68.27</v>
      </c>
      <c r="G764" s="77">
        <v>58004</v>
      </c>
      <c r="H764" s="77">
        <v>67.44</v>
      </c>
      <c r="I764" s="77">
        <v>1</v>
      </c>
      <c r="J764" s="77">
        <v>-34.209186614384699</v>
      </c>
      <c r="K764" s="77">
        <v>0.24786285745960901</v>
      </c>
      <c r="L764" s="77">
        <v>-28.034096544792199</v>
      </c>
      <c r="M764" s="77">
        <v>0.16645585853172201</v>
      </c>
      <c r="N764" s="77">
        <v>-6.1750900695924402</v>
      </c>
      <c r="O764" s="77">
        <v>8.1406998927886498E-2</v>
      </c>
      <c r="P764" s="77">
        <v>-3.3969292248419301</v>
      </c>
      <c r="Q764" s="77">
        <v>-3.3969292248419301</v>
      </c>
      <c r="R764" s="77">
        <v>0</v>
      </c>
      <c r="S764" s="77">
        <v>2.4439873439883499E-3</v>
      </c>
      <c r="T764" s="77" t="s">
        <v>154</v>
      </c>
      <c r="U764" s="105">
        <v>0.39854715449001898</v>
      </c>
      <c r="V764" s="105">
        <v>-0.28513502257491102</v>
      </c>
      <c r="W764" s="101">
        <v>0.68374877803769096</v>
      </c>
    </row>
    <row r="765" spans="2:23" x14ac:dyDescent="0.35">
      <c r="B765" s="55" t="s">
        <v>114</v>
      </c>
      <c r="C765" s="76" t="s">
        <v>137</v>
      </c>
      <c r="D765" s="55" t="s">
        <v>64</v>
      </c>
      <c r="E765" s="55" t="s">
        <v>178</v>
      </c>
      <c r="F765" s="70">
        <v>68.02</v>
      </c>
      <c r="G765" s="77">
        <v>53050</v>
      </c>
      <c r="H765" s="77">
        <v>68.37</v>
      </c>
      <c r="I765" s="77">
        <v>1</v>
      </c>
      <c r="J765" s="77">
        <v>116.985985833455</v>
      </c>
      <c r="K765" s="77">
        <v>0.32982587324235102</v>
      </c>
      <c r="L765" s="77">
        <v>158.09946404553199</v>
      </c>
      <c r="M765" s="77">
        <v>0.60239011680877697</v>
      </c>
      <c r="N765" s="77">
        <v>-41.113478212076998</v>
      </c>
      <c r="O765" s="77">
        <v>-0.272564243566425</v>
      </c>
      <c r="P765" s="77">
        <v>-23.304635394244698</v>
      </c>
      <c r="Q765" s="77">
        <v>-23.304635394244599</v>
      </c>
      <c r="R765" s="77">
        <v>0</v>
      </c>
      <c r="S765" s="77">
        <v>1.30888553436942E-2</v>
      </c>
      <c r="T765" s="77" t="s">
        <v>153</v>
      </c>
      <c r="U765" s="105">
        <v>-4.1978012157850602</v>
      </c>
      <c r="V765" s="105">
        <v>-3.0032585377744501</v>
      </c>
      <c r="W765" s="101">
        <v>-1.19442631150724</v>
      </c>
    </row>
    <row r="766" spans="2:23" x14ac:dyDescent="0.35">
      <c r="B766" s="55" t="s">
        <v>114</v>
      </c>
      <c r="C766" s="76" t="s">
        <v>137</v>
      </c>
      <c r="D766" s="55" t="s">
        <v>64</v>
      </c>
      <c r="E766" s="55" t="s">
        <v>178</v>
      </c>
      <c r="F766" s="70">
        <v>68.02</v>
      </c>
      <c r="G766" s="77">
        <v>53204</v>
      </c>
      <c r="H766" s="77">
        <v>68.44</v>
      </c>
      <c r="I766" s="77">
        <v>1</v>
      </c>
      <c r="J766" s="77">
        <v>27.896386656593101</v>
      </c>
      <c r="K766" s="77">
        <v>0</v>
      </c>
      <c r="L766" s="77">
        <v>31.749913959390401</v>
      </c>
      <c r="M766" s="77">
        <v>0</v>
      </c>
      <c r="N766" s="77">
        <v>-3.8535273027972301</v>
      </c>
      <c r="O766" s="77">
        <v>0</v>
      </c>
      <c r="P766" s="77">
        <v>-2.1512532227856198</v>
      </c>
      <c r="Q766" s="77">
        <v>-2.1512532227856198</v>
      </c>
      <c r="R766" s="77">
        <v>0</v>
      </c>
      <c r="S766" s="77">
        <v>0</v>
      </c>
      <c r="T766" s="77" t="s">
        <v>154</v>
      </c>
      <c r="U766" s="105">
        <v>1.61848146717484</v>
      </c>
      <c r="V766" s="105">
        <v>-1.15792007164244</v>
      </c>
      <c r="W766" s="101">
        <v>2.7766720022715901</v>
      </c>
    </row>
    <row r="767" spans="2:23" x14ac:dyDescent="0.35">
      <c r="B767" s="55" t="s">
        <v>114</v>
      </c>
      <c r="C767" s="76" t="s">
        <v>137</v>
      </c>
      <c r="D767" s="55" t="s">
        <v>64</v>
      </c>
      <c r="E767" s="55" t="s">
        <v>178</v>
      </c>
      <c r="F767" s="70">
        <v>68.02</v>
      </c>
      <c r="G767" s="77">
        <v>53204</v>
      </c>
      <c r="H767" s="77">
        <v>68.44</v>
      </c>
      <c r="I767" s="77">
        <v>2</v>
      </c>
      <c r="J767" s="77">
        <v>27.896386656593101</v>
      </c>
      <c r="K767" s="77">
        <v>0</v>
      </c>
      <c r="L767" s="77">
        <v>31.749913959390401</v>
      </c>
      <c r="M767" s="77">
        <v>0</v>
      </c>
      <c r="N767" s="77">
        <v>-3.8535273027972301</v>
      </c>
      <c r="O767" s="77">
        <v>0</v>
      </c>
      <c r="P767" s="77">
        <v>-2.1512532227856198</v>
      </c>
      <c r="Q767" s="77">
        <v>-2.1512532227856198</v>
      </c>
      <c r="R767" s="77">
        <v>0</v>
      </c>
      <c r="S767" s="77">
        <v>0</v>
      </c>
      <c r="T767" s="77" t="s">
        <v>154</v>
      </c>
      <c r="U767" s="105">
        <v>1.61848146717484</v>
      </c>
      <c r="V767" s="105">
        <v>-1.15792007164244</v>
      </c>
      <c r="W767" s="101">
        <v>2.7766720022715901</v>
      </c>
    </row>
    <row r="768" spans="2:23" x14ac:dyDescent="0.35">
      <c r="B768" s="55" t="s">
        <v>114</v>
      </c>
      <c r="C768" s="76" t="s">
        <v>137</v>
      </c>
      <c r="D768" s="55" t="s">
        <v>64</v>
      </c>
      <c r="E768" s="55" t="s">
        <v>179</v>
      </c>
      <c r="F768" s="70">
        <v>68.44</v>
      </c>
      <c r="G768" s="77">
        <v>53254</v>
      </c>
      <c r="H768" s="77">
        <v>68.73</v>
      </c>
      <c r="I768" s="77">
        <v>1</v>
      </c>
      <c r="J768" s="77">
        <v>20.547449095654802</v>
      </c>
      <c r="K768" s="77">
        <v>4.44996338212807E-2</v>
      </c>
      <c r="L768" s="77">
        <v>20.547448933372699</v>
      </c>
      <c r="M768" s="77">
        <v>4.44996331183714E-2</v>
      </c>
      <c r="N768" s="77">
        <v>1.6228216270800001E-7</v>
      </c>
      <c r="O768" s="77">
        <v>7.0290932899999997E-10</v>
      </c>
      <c r="P768" s="77">
        <v>3.04642E-13</v>
      </c>
      <c r="Q768" s="77">
        <v>3.0464399999999999E-13</v>
      </c>
      <c r="R768" s="77">
        <v>0</v>
      </c>
      <c r="S768" s="77">
        <v>0</v>
      </c>
      <c r="T768" s="77" t="s">
        <v>154</v>
      </c>
      <c r="U768" s="105">
        <v>1.1472091480000001E-9</v>
      </c>
      <c r="V768" s="105">
        <v>0</v>
      </c>
      <c r="W768" s="101">
        <v>1.1473209034999999E-9</v>
      </c>
    </row>
    <row r="769" spans="2:23" x14ac:dyDescent="0.35">
      <c r="B769" s="55" t="s">
        <v>114</v>
      </c>
      <c r="C769" s="76" t="s">
        <v>137</v>
      </c>
      <c r="D769" s="55" t="s">
        <v>64</v>
      </c>
      <c r="E769" s="55" t="s">
        <v>179</v>
      </c>
      <c r="F769" s="70">
        <v>68.44</v>
      </c>
      <c r="G769" s="77">
        <v>53304</v>
      </c>
      <c r="H769" s="77">
        <v>68.8</v>
      </c>
      <c r="I769" s="77">
        <v>1</v>
      </c>
      <c r="J769" s="77">
        <v>17.862545250162</v>
      </c>
      <c r="K769" s="77">
        <v>3.55444562414889E-2</v>
      </c>
      <c r="L769" s="77">
        <v>20.864871219992299</v>
      </c>
      <c r="M769" s="77">
        <v>4.8497193604392697E-2</v>
      </c>
      <c r="N769" s="77">
        <v>-3.0023259698303901</v>
      </c>
      <c r="O769" s="77">
        <v>-1.29527373629039E-2</v>
      </c>
      <c r="P769" s="77">
        <v>-1.6771905076968601</v>
      </c>
      <c r="Q769" s="77">
        <v>-1.6771905076968501</v>
      </c>
      <c r="R769" s="77">
        <v>0</v>
      </c>
      <c r="S769" s="77">
        <v>3.1336463510068098E-4</v>
      </c>
      <c r="T769" s="77" t="s">
        <v>154</v>
      </c>
      <c r="U769" s="105">
        <v>0.19202051129647599</v>
      </c>
      <c r="V769" s="105">
        <v>-0.13737840605944601</v>
      </c>
      <c r="W769" s="101">
        <v>0.32943100578686002</v>
      </c>
    </row>
    <row r="770" spans="2:23" x14ac:dyDescent="0.35">
      <c r="B770" s="55" t="s">
        <v>114</v>
      </c>
      <c r="C770" s="76" t="s">
        <v>137</v>
      </c>
      <c r="D770" s="55" t="s">
        <v>64</v>
      </c>
      <c r="E770" s="55" t="s">
        <v>179</v>
      </c>
      <c r="F770" s="70">
        <v>68.44</v>
      </c>
      <c r="G770" s="77">
        <v>54104</v>
      </c>
      <c r="H770" s="77">
        <v>68.69</v>
      </c>
      <c r="I770" s="77">
        <v>1</v>
      </c>
      <c r="J770" s="77">
        <v>18.536289069338402</v>
      </c>
      <c r="K770" s="77">
        <v>3.3947088431252798E-2</v>
      </c>
      <c r="L770" s="77">
        <v>18.536288851205502</v>
      </c>
      <c r="M770" s="77">
        <v>3.3947087632282102E-2</v>
      </c>
      <c r="N770" s="77">
        <v>2.18132886753E-7</v>
      </c>
      <c r="O770" s="77">
        <v>7.9897074699999998E-10</v>
      </c>
      <c r="P770" s="77">
        <v>1.43385E-13</v>
      </c>
      <c r="Q770" s="77">
        <v>1.4338699999999999E-13</v>
      </c>
      <c r="R770" s="77">
        <v>0</v>
      </c>
      <c r="S770" s="77">
        <v>0</v>
      </c>
      <c r="T770" s="77" t="s">
        <v>154</v>
      </c>
      <c r="U770" s="105">
        <v>2.4820760799999998E-10</v>
      </c>
      <c r="V770" s="105">
        <v>0</v>
      </c>
      <c r="W770" s="101">
        <v>2.4823178717E-10</v>
      </c>
    </row>
    <row r="771" spans="2:23" x14ac:dyDescent="0.35">
      <c r="B771" s="55" t="s">
        <v>114</v>
      </c>
      <c r="C771" s="76" t="s">
        <v>137</v>
      </c>
      <c r="D771" s="55" t="s">
        <v>64</v>
      </c>
      <c r="E771" s="55" t="s">
        <v>180</v>
      </c>
      <c r="F771" s="70">
        <v>68.73</v>
      </c>
      <c r="G771" s="77">
        <v>54104</v>
      </c>
      <c r="H771" s="77">
        <v>68.69</v>
      </c>
      <c r="I771" s="77">
        <v>1</v>
      </c>
      <c r="J771" s="77">
        <v>-4.1579580555612496</v>
      </c>
      <c r="K771" s="77">
        <v>1.5144826908022699E-3</v>
      </c>
      <c r="L771" s="77">
        <v>-4.1579581076116003</v>
      </c>
      <c r="M771" s="77">
        <v>1.5144827287196E-3</v>
      </c>
      <c r="N771" s="77">
        <v>5.2050342507999999E-8</v>
      </c>
      <c r="O771" s="77">
        <v>-3.7917335000000003E-11</v>
      </c>
      <c r="P771" s="77">
        <v>-2.4431100000000002E-13</v>
      </c>
      <c r="Q771" s="77">
        <v>-2.4431399999999998E-13</v>
      </c>
      <c r="R771" s="77">
        <v>0</v>
      </c>
      <c r="S771" s="77">
        <v>0</v>
      </c>
      <c r="T771" s="77" t="s">
        <v>154</v>
      </c>
      <c r="U771" s="105">
        <v>-5.2328635400000001E-10</v>
      </c>
      <c r="V771" s="105">
        <v>0</v>
      </c>
      <c r="W771" s="101">
        <v>-5.2323537799999995E-10</v>
      </c>
    </row>
    <row r="772" spans="2:23" x14ac:dyDescent="0.35">
      <c r="B772" s="55" t="s">
        <v>114</v>
      </c>
      <c r="C772" s="76" t="s">
        <v>137</v>
      </c>
      <c r="D772" s="55" t="s">
        <v>64</v>
      </c>
      <c r="E772" s="55" t="s">
        <v>181</v>
      </c>
      <c r="F772" s="70">
        <v>68.58</v>
      </c>
      <c r="G772" s="77">
        <v>53404</v>
      </c>
      <c r="H772" s="77">
        <v>68.69</v>
      </c>
      <c r="I772" s="77">
        <v>1</v>
      </c>
      <c r="J772" s="77">
        <v>3.5966450024577998</v>
      </c>
      <c r="K772" s="77">
        <v>1.2573651326040899E-3</v>
      </c>
      <c r="L772" s="77">
        <v>11.422332487646001</v>
      </c>
      <c r="M772" s="77">
        <v>1.26816528433501E-2</v>
      </c>
      <c r="N772" s="77">
        <v>-7.8256874851882303</v>
      </c>
      <c r="O772" s="77">
        <v>-1.1424287710746E-2</v>
      </c>
      <c r="P772" s="77">
        <v>-4.3104564387912001</v>
      </c>
      <c r="Q772" s="77">
        <v>-4.3104564387912001</v>
      </c>
      <c r="R772" s="77">
        <v>0</v>
      </c>
      <c r="S772" s="77">
        <v>1.8059793738816499E-3</v>
      </c>
      <c r="T772" s="77" t="s">
        <v>154</v>
      </c>
      <c r="U772" s="105">
        <v>7.6719636343651601E-2</v>
      </c>
      <c r="V772" s="105">
        <v>-5.4887997553960503E-2</v>
      </c>
      <c r="W772" s="101">
        <v>0.13162045446941301</v>
      </c>
    </row>
    <row r="773" spans="2:23" x14ac:dyDescent="0.35">
      <c r="B773" s="55" t="s">
        <v>114</v>
      </c>
      <c r="C773" s="76" t="s">
        <v>137</v>
      </c>
      <c r="D773" s="55" t="s">
        <v>64</v>
      </c>
      <c r="E773" s="55" t="s">
        <v>182</v>
      </c>
      <c r="F773" s="70">
        <v>68.69</v>
      </c>
      <c r="G773" s="77">
        <v>53854</v>
      </c>
      <c r="H773" s="77">
        <v>67.56</v>
      </c>
      <c r="I773" s="77">
        <v>1</v>
      </c>
      <c r="J773" s="77">
        <v>-46.423831497008202</v>
      </c>
      <c r="K773" s="77">
        <v>0.42549563379620498</v>
      </c>
      <c r="L773" s="77">
        <v>-38.537715465271503</v>
      </c>
      <c r="M773" s="77">
        <v>0.29321425298731002</v>
      </c>
      <c r="N773" s="77">
        <v>-7.8861160317367096</v>
      </c>
      <c r="O773" s="77">
        <v>0.13228138080889501</v>
      </c>
      <c r="P773" s="77">
        <v>-4.3104564387915199</v>
      </c>
      <c r="Q773" s="77">
        <v>-4.3104564387915199</v>
      </c>
      <c r="R773" s="77">
        <v>0</v>
      </c>
      <c r="S773" s="77">
        <v>3.6682562529373099E-3</v>
      </c>
      <c r="T773" s="77" t="s">
        <v>154</v>
      </c>
      <c r="U773" s="105">
        <v>0.10035795174355699</v>
      </c>
      <c r="V773" s="105">
        <v>-7.1799701775784805E-2</v>
      </c>
      <c r="W773" s="101">
        <v>0.17217442427566201</v>
      </c>
    </row>
    <row r="774" spans="2:23" x14ac:dyDescent="0.35">
      <c r="B774" s="55" t="s">
        <v>114</v>
      </c>
      <c r="C774" s="76" t="s">
        <v>137</v>
      </c>
      <c r="D774" s="55" t="s">
        <v>64</v>
      </c>
      <c r="E774" s="55" t="s">
        <v>183</v>
      </c>
      <c r="F774" s="70">
        <v>68.75</v>
      </c>
      <c r="G774" s="77">
        <v>53754</v>
      </c>
      <c r="H774" s="77">
        <v>67.89</v>
      </c>
      <c r="I774" s="77">
        <v>1</v>
      </c>
      <c r="J774" s="77">
        <v>-38.283604564490503</v>
      </c>
      <c r="K774" s="77">
        <v>0.23772589618463499</v>
      </c>
      <c r="L774" s="77">
        <v>-30.654565776216799</v>
      </c>
      <c r="M774" s="77">
        <v>0.15241972975498599</v>
      </c>
      <c r="N774" s="77">
        <v>-7.6290387882737098</v>
      </c>
      <c r="O774" s="77">
        <v>8.5306166429648306E-2</v>
      </c>
      <c r="P774" s="77">
        <v>-4.1834079881816697</v>
      </c>
      <c r="Q774" s="77">
        <v>-4.1834079881816599</v>
      </c>
      <c r="R774" s="77">
        <v>0</v>
      </c>
      <c r="S774" s="77">
        <v>2.83864636856343E-3</v>
      </c>
      <c r="T774" s="77" t="s">
        <v>154</v>
      </c>
      <c r="U774" s="105">
        <v>-0.73285606744181697</v>
      </c>
      <c r="V774" s="105">
        <v>-0.52431168803995698</v>
      </c>
      <c r="W774" s="101">
        <v>-0.208524064028727</v>
      </c>
    </row>
    <row r="775" spans="2:23" x14ac:dyDescent="0.35">
      <c r="B775" s="55" t="s">
        <v>114</v>
      </c>
      <c r="C775" s="76" t="s">
        <v>137</v>
      </c>
      <c r="D775" s="55" t="s">
        <v>64</v>
      </c>
      <c r="E775" s="55" t="s">
        <v>184</v>
      </c>
      <c r="F775" s="70">
        <v>68.22</v>
      </c>
      <c r="G775" s="77">
        <v>54050</v>
      </c>
      <c r="H775" s="77">
        <v>68.05</v>
      </c>
      <c r="I775" s="77">
        <v>1</v>
      </c>
      <c r="J775" s="77">
        <v>-48.429690068749103</v>
      </c>
      <c r="K775" s="77">
        <v>3.4008805762248899E-2</v>
      </c>
      <c r="L775" s="77">
        <v>7.0197559584783802</v>
      </c>
      <c r="M775" s="77">
        <v>7.1451611889059399E-4</v>
      </c>
      <c r="N775" s="77">
        <v>-55.449446027227502</v>
      </c>
      <c r="O775" s="77">
        <v>3.3294289643358302E-2</v>
      </c>
      <c r="P775" s="77">
        <v>-31.035379357812701</v>
      </c>
      <c r="Q775" s="77">
        <v>-31.035379357812701</v>
      </c>
      <c r="R775" s="77">
        <v>0</v>
      </c>
      <c r="S775" s="77">
        <v>1.39663241923086E-2</v>
      </c>
      <c r="T775" s="77" t="s">
        <v>153</v>
      </c>
      <c r="U775" s="105">
        <v>-7.1578993997785503</v>
      </c>
      <c r="V775" s="105">
        <v>-5.1210196433504098</v>
      </c>
      <c r="W775" s="101">
        <v>-2.0366813335677398</v>
      </c>
    </row>
    <row r="776" spans="2:23" x14ac:dyDescent="0.35">
      <c r="B776" s="55" t="s">
        <v>114</v>
      </c>
      <c r="C776" s="76" t="s">
        <v>137</v>
      </c>
      <c r="D776" s="55" t="s">
        <v>64</v>
      </c>
      <c r="E776" s="55" t="s">
        <v>184</v>
      </c>
      <c r="F776" s="70">
        <v>68.22</v>
      </c>
      <c r="G776" s="77">
        <v>54850</v>
      </c>
      <c r="H776" s="77">
        <v>68.290000000000006</v>
      </c>
      <c r="I776" s="77">
        <v>1</v>
      </c>
      <c r="J776" s="77">
        <v>9.1871693031125705</v>
      </c>
      <c r="K776" s="77">
        <v>2.2029464828858098E-3</v>
      </c>
      <c r="L776" s="77">
        <v>-3.6322702618581499</v>
      </c>
      <c r="M776" s="77">
        <v>3.4434740736017299E-4</v>
      </c>
      <c r="N776" s="77">
        <v>12.8194395649707</v>
      </c>
      <c r="O776" s="77">
        <v>1.8585990755256301E-3</v>
      </c>
      <c r="P776" s="77">
        <v>6.2433790882192897</v>
      </c>
      <c r="Q776" s="77">
        <v>6.2433790882192897</v>
      </c>
      <c r="R776" s="77">
        <v>0</v>
      </c>
      <c r="S776" s="77">
        <v>1.01737232166348E-3</v>
      </c>
      <c r="T776" s="77" t="s">
        <v>154</v>
      </c>
      <c r="U776" s="105">
        <v>-0.77050208964804201</v>
      </c>
      <c r="V776" s="105">
        <v>-0.55124501141385696</v>
      </c>
      <c r="W776" s="101">
        <v>-0.21923571928234301</v>
      </c>
    </row>
    <row r="777" spans="2:23" x14ac:dyDescent="0.35">
      <c r="B777" s="55" t="s">
        <v>114</v>
      </c>
      <c r="C777" s="76" t="s">
        <v>137</v>
      </c>
      <c r="D777" s="55" t="s">
        <v>64</v>
      </c>
      <c r="E777" s="55" t="s">
        <v>185</v>
      </c>
      <c r="F777" s="70">
        <v>68.680000000000007</v>
      </c>
      <c r="G777" s="77">
        <v>53654</v>
      </c>
      <c r="H777" s="77">
        <v>68.48</v>
      </c>
      <c r="I777" s="77">
        <v>1</v>
      </c>
      <c r="J777" s="77">
        <v>-39.445508144018</v>
      </c>
      <c r="K777" s="77">
        <v>6.1148760830673797E-2</v>
      </c>
      <c r="L777" s="77">
        <v>-35.582135567770401</v>
      </c>
      <c r="M777" s="77">
        <v>4.9757273002433398E-2</v>
      </c>
      <c r="N777" s="77">
        <v>-3.8633725762476101</v>
      </c>
      <c r="O777" s="77">
        <v>1.13914878282404E-2</v>
      </c>
      <c r="P777" s="77">
        <v>-2.1086683523110001</v>
      </c>
      <c r="Q777" s="77">
        <v>-2.1086683523109899</v>
      </c>
      <c r="R777" s="77">
        <v>0</v>
      </c>
      <c r="S777" s="77">
        <v>1.7474675124749199E-4</v>
      </c>
      <c r="T777" s="77" t="s">
        <v>154</v>
      </c>
      <c r="U777" s="105">
        <v>8.5537200111914097E-3</v>
      </c>
      <c r="V777" s="105">
        <v>-6.1196401003325001E-3</v>
      </c>
      <c r="W777" s="101">
        <v>1.46747895184762E-2</v>
      </c>
    </row>
    <row r="778" spans="2:23" x14ac:dyDescent="0.35">
      <c r="B778" s="55" t="s">
        <v>114</v>
      </c>
      <c r="C778" s="76" t="s">
        <v>137</v>
      </c>
      <c r="D778" s="55" t="s">
        <v>64</v>
      </c>
      <c r="E778" s="55" t="s">
        <v>186</v>
      </c>
      <c r="F778" s="70">
        <v>68.400000000000006</v>
      </c>
      <c r="G778" s="77">
        <v>58004</v>
      </c>
      <c r="H778" s="77">
        <v>67.44</v>
      </c>
      <c r="I778" s="77">
        <v>1</v>
      </c>
      <c r="J778" s="77">
        <v>-38.754527402258098</v>
      </c>
      <c r="K778" s="77">
        <v>0.30954435053892598</v>
      </c>
      <c r="L778" s="77">
        <v>-33.470193615317299</v>
      </c>
      <c r="M778" s="77">
        <v>0.230884320679312</v>
      </c>
      <c r="N778" s="77">
        <v>-5.2843337869407403</v>
      </c>
      <c r="O778" s="77">
        <v>7.86600298596144E-2</v>
      </c>
      <c r="P778" s="77">
        <v>-2.9036853727192402</v>
      </c>
      <c r="Q778" s="77">
        <v>-2.9036853727192402</v>
      </c>
      <c r="R778" s="77">
        <v>0</v>
      </c>
      <c r="S778" s="77">
        <v>1.73770922008557E-3</v>
      </c>
      <c r="T778" s="77" t="s">
        <v>154</v>
      </c>
      <c r="U778" s="105">
        <v>0.26962879260185502</v>
      </c>
      <c r="V778" s="105">
        <v>-0.192902172300671</v>
      </c>
      <c r="W778" s="101">
        <v>0.46257602240618401</v>
      </c>
    </row>
    <row r="779" spans="2:23" x14ac:dyDescent="0.35">
      <c r="B779" s="55" t="s">
        <v>114</v>
      </c>
      <c r="C779" s="76" t="s">
        <v>137</v>
      </c>
      <c r="D779" s="55" t="s">
        <v>64</v>
      </c>
      <c r="E779" s="55" t="s">
        <v>187</v>
      </c>
      <c r="F779" s="70">
        <v>67.89</v>
      </c>
      <c r="G779" s="77">
        <v>53854</v>
      </c>
      <c r="H779" s="77">
        <v>67.56</v>
      </c>
      <c r="I779" s="77">
        <v>1</v>
      </c>
      <c r="J779" s="77">
        <v>-53.2131520128559</v>
      </c>
      <c r="K779" s="77">
        <v>0.14016615758359399</v>
      </c>
      <c r="L779" s="77">
        <v>-44.473427317575599</v>
      </c>
      <c r="M779" s="77">
        <v>9.7905343999898295E-2</v>
      </c>
      <c r="N779" s="77">
        <v>-8.7397246952803194</v>
      </c>
      <c r="O779" s="77">
        <v>4.2260813583695801E-2</v>
      </c>
      <c r="P779" s="77">
        <v>-4.7601017229671303</v>
      </c>
      <c r="Q779" s="77">
        <v>-4.7601017229671196</v>
      </c>
      <c r="R779" s="77">
        <v>0</v>
      </c>
      <c r="S779" s="77">
        <v>1.12159913644323E-3</v>
      </c>
      <c r="T779" s="77" t="s">
        <v>153</v>
      </c>
      <c r="U779" s="105">
        <v>-2.19955494866922E-2</v>
      </c>
      <c r="V779" s="105">
        <v>-1.5736410180774801E-2</v>
      </c>
      <c r="W779" s="101">
        <v>-6.2585295711892102E-3</v>
      </c>
    </row>
    <row r="780" spans="2:23" x14ac:dyDescent="0.35">
      <c r="B780" s="55" t="s">
        <v>114</v>
      </c>
      <c r="C780" s="76" t="s">
        <v>137</v>
      </c>
      <c r="D780" s="55" t="s">
        <v>64</v>
      </c>
      <c r="E780" s="55" t="s">
        <v>187</v>
      </c>
      <c r="F780" s="70">
        <v>67.89</v>
      </c>
      <c r="G780" s="77">
        <v>58104</v>
      </c>
      <c r="H780" s="77">
        <v>67.319999999999993</v>
      </c>
      <c r="I780" s="77">
        <v>1</v>
      </c>
      <c r="J780" s="77">
        <v>-24.922876960613198</v>
      </c>
      <c r="K780" s="77">
        <v>7.9755633805612194E-2</v>
      </c>
      <c r="L780" s="77">
        <v>-25.973210705213599</v>
      </c>
      <c r="M780" s="77">
        <v>8.6619625384925195E-2</v>
      </c>
      <c r="N780" s="77">
        <v>1.0503337446004299</v>
      </c>
      <c r="O780" s="77">
        <v>-6.8639915793130496E-3</v>
      </c>
      <c r="P780" s="77">
        <v>0.57669373478544395</v>
      </c>
      <c r="Q780" s="77">
        <v>0.57669373478544395</v>
      </c>
      <c r="R780" s="77">
        <v>0</v>
      </c>
      <c r="S780" s="77">
        <v>4.2702715224316999E-5</v>
      </c>
      <c r="T780" s="77" t="s">
        <v>154</v>
      </c>
      <c r="U780" s="105">
        <v>0.13465008370279299</v>
      </c>
      <c r="V780" s="105">
        <v>-9.6333530985657403E-2</v>
      </c>
      <c r="W780" s="101">
        <v>0.231006115982101</v>
      </c>
    </row>
    <row r="781" spans="2:23" x14ac:dyDescent="0.35">
      <c r="B781" s="55" t="s">
        <v>114</v>
      </c>
      <c r="C781" s="76" t="s">
        <v>137</v>
      </c>
      <c r="D781" s="55" t="s">
        <v>64</v>
      </c>
      <c r="E781" s="55" t="s">
        <v>188</v>
      </c>
      <c r="F781" s="70">
        <v>67.760000000000005</v>
      </c>
      <c r="G781" s="77">
        <v>54050</v>
      </c>
      <c r="H781" s="77">
        <v>68.05</v>
      </c>
      <c r="I781" s="77">
        <v>1</v>
      </c>
      <c r="J781" s="77">
        <v>90.562956447028895</v>
      </c>
      <c r="K781" s="77">
        <v>0.145169188723548</v>
      </c>
      <c r="L781" s="77">
        <v>24.5366040351919</v>
      </c>
      <c r="M781" s="77">
        <v>1.06561953951624E-2</v>
      </c>
      <c r="N781" s="77">
        <v>66.026352411836996</v>
      </c>
      <c r="O781" s="77">
        <v>0.13451299332838601</v>
      </c>
      <c r="P781" s="77">
        <v>34.428041618950999</v>
      </c>
      <c r="Q781" s="77">
        <v>34.428041618950999</v>
      </c>
      <c r="R781" s="77">
        <v>0</v>
      </c>
      <c r="S781" s="77">
        <v>2.09796338799772E-2</v>
      </c>
      <c r="T781" s="77" t="s">
        <v>153</v>
      </c>
      <c r="U781" s="105">
        <v>-10.0135373874681</v>
      </c>
      <c r="V781" s="105">
        <v>-7.1640461532939099</v>
      </c>
      <c r="W781" s="101">
        <v>-2.8492136506794199</v>
      </c>
    </row>
    <row r="782" spans="2:23" x14ac:dyDescent="0.35">
      <c r="B782" s="55" t="s">
        <v>114</v>
      </c>
      <c r="C782" s="76" t="s">
        <v>137</v>
      </c>
      <c r="D782" s="55" t="s">
        <v>64</v>
      </c>
      <c r="E782" s="55" t="s">
        <v>188</v>
      </c>
      <c r="F782" s="70">
        <v>67.760000000000005</v>
      </c>
      <c r="G782" s="77">
        <v>56000</v>
      </c>
      <c r="H782" s="77">
        <v>68.13</v>
      </c>
      <c r="I782" s="77">
        <v>1</v>
      </c>
      <c r="J782" s="77">
        <v>26.5163054370515</v>
      </c>
      <c r="K782" s="77">
        <v>6.8202102041007795E-2</v>
      </c>
      <c r="L782" s="77">
        <v>51.311990352414099</v>
      </c>
      <c r="M782" s="77">
        <v>0.25539327433084502</v>
      </c>
      <c r="N782" s="77">
        <v>-24.7956849153626</v>
      </c>
      <c r="O782" s="77">
        <v>-0.187191172289837</v>
      </c>
      <c r="P782" s="77">
        <v>-22.5403655905329</v>
      </c>
      <c r="Q782" s="77">
        <v>-22.540365590532801</v>
      </c>
      <c r="R782" s="77">
        <v>0</v>
      </c>
      <c r="S782" s="77">
        <v>4.92826038526233E-2</v>
      </c>
      <c r="T782" s="77" t="s">
        <v>153</v>
      </c>
      <c r="U782" s="105">
        <v>-3.54430078254908</v>
      </c>
      <c r="V782" s="105">
        <v>-2.5357207353232201</v>
      </c>
      <c r="W782" s="101">
        <v>-1.0084817962921599</v>
      </c>
    </row>
    <row r="783" spans="2:23" x14ac:dyDescent="0.35">
      <c r="B783" s="55" t="s">
        <v>114</v>
      </c>
      <c r="C783" s="76" t="s">
        <v>137</v>
      </c>
      <c r="D783" s="55" t="s">
        <v>64</v>
      </c>
      <c r="E783" s="55" t="s">
        <v>188</v>
      </c>
      <c r="F783" s="70">
        <v>67.760000000000005</v>
      </c>
      <c r="G783" s="77">
        <v>58450</v>
      </c>
      <c r="H783" s="77">
        <v>67.209999999999994</v>
      </c>
      <c r="I783" s="77">
        <v>1</v>
      </c>
      <c r="J783" s="77">
        <v>-146.43860574614001</v>
      </c>
      <c r="K783" s="77">
        <v>0.54854430516850095</v>
      </c>
      <c r="L783" s="77">
        <v>-77.852512728753098</v>
      </c>
      <c r="M783" s="77">
        <v>0.155040731422662</v>
      </c>
      <c r="N783" s="77">
        <v>-68.586093017386702</v>
      </c>
      <c r="O783" s="77">
        <v>0.393503573745839</v>
      </c>
      <c r="P783" s="77">
        <v>-26.682155052950701</v>
      </c>
      <c r="Q783" s="77">
        <v>-26.682155052950701</v>
      </c>
      <c r="R783" s="77">
        <v>0</v>
      </c>
      <c r="S783" s="77">
        <v>1.8211358647739002E-2</v>
      </c>
      <c r="T783" s="77" t="s">
        <v>153</v>
      </c>
      <c r="U783" s="105">
        <v>-11.1667624853254</v>
      </c>
      <c r="V783" s="105">
        <v>-7.9891050217539403</v>
      </c>
      <c r="W783" s="101">
        <v>-3.1773479117282002</v>
      </c>
    </row>
    <row r="784" spans="2:23" x14ac:dyDescent="0.35">
      <c r="B784" s="55" t="s">
        <v>114</v>
      </c>
      <c r="C784" s="76" t="s">
        <v>137</v>
      </c>
      <c r="D784" s="55" t="s">
        <v>64</v>
      </c>
      <c r="E784" s="55" t="s">
        <v>189</v>
      </c>
      <c r="F784" s="70">
        <v>67.56</v>
      </c>
      <c r="G784" s="77">
        <v>53850</v>
      </c>
      <c r="H784" s="77">
        <v>67.760000000000005</v>
      </c>
      <c r="I784" s="77">
        <v>1</v>
      </c>
      <c r="J784" s="77">
        <v>-8.7469321990706792</v>
      </c>
      <c r="K784" s="77">
        <v>0</v>
      </c>
      <c r="L784" s="77">
        <v>-0.54131772929863498</v>
      </c>
      <c r="M784" s="77">
        <v>0</v>
      </c>
      <c r="N784" s="77">
        <v>-8.2056144697720494</v>
      </c>
      <c r="O784" s="77">
        <v>0</v>
      </c>
      <c r="P784" s="77">
        <v>-4.4656146364370999</v>
      </c>
      <c r="Q784" s="77">
        <v>-4.4656146364370999</v>
      </c>
      <c r="R784" s="77">
        <v>0</v>
      </c>
      <c r="S784" s="77">
        <v>0</v>
      </c>
      <c r="T784" s="77" t="s">
        <v>153</v>
      </c>
      <c r="U784" s="105">
        <v>1.64112289395443</v>
      </c>
      <c r="V784" s="105">
        <v>-1.1741185657558599</v>
      </c>
      <c r="W784" s="101">
        <v>2.8155157067596601</v>
      </c>
    </row>
    <row r="785" spans="2:23" x14ac:dyDescent="0.35">
      <c r="B785" s="55" t="s">
        <v>114</v>
      </c>
      <c r="C785" s="76" t="s">
        <v>137</v>
      </c>
      <c r="D785" s="55" t="s">
        <v>64</v>
      </c>
      <c r="E785" s="55" t="s">
        <v>189</v>
      </c>
      <c r="F785" s="70">
        <v>67.56</v>
      </c>
      <c r="G785" s="77">
        <v>53850</v>
      </c>
      <c r="H785" s="77">
        <v>67.760000000000005</v>
      </c>
      <c r="I785" s="77">
        <v>2</v>
      </c>
      <c r="J785" s="77">
        <v>-20.2314538650262</v>
      </c>
      <c r="K785" s="77">
        <v>0</v>
      </c>
      <c r="L785" s="77">
        <v>-1.2520555112787</v>
      </c>
      <c r="M785" s="77">
        <v>0</v>
      </c>
      <c r="N785" s="77">
        <v>-18.979398353747499</v>
      </c>
      <c r="O785" s="77">
        <v>0</v>
      </c>
      <c r="P785" s="77">
        <v>-10.328864388095001</v>
      </c>
      <c r="Q785" s="77">
        <v>-10.3288643880949</v>
      </c>
      <c r="R785" s="77">
        <v>0</v>
      </c>
      <c r="S785" s="77">
        <v>0</v>
      </c>
      <c r="T785" s="77" t="s">
        <v>153</v>
      </c>
      <c r="U785" s="105">
        <v>3.7958796707495499</v>
      </c>
      <c r="V785" s="105">
        <v>-2.71570935438187</v>
      </c>
      <c r="W785" s="101">
        <v>6.5122233522761599</v>
      </c>
    </row>
    <row r="786" spans="2:23" x14ac:dyDescent="0.35">
      <c r="B786" s="55" t="s">
        <v>114</v>
      </c>
      <c r="C786" s="76" t="s">
        <v>137</v>
      </c>
      <c r="D786" s="55" t="s">
        <v>64</v>
      </c>
      <c r="E786" s="55" t="s">
        <v>189</v>
      </c>
      <c r="F786" s="70">
        <v>67.56</v>
      </c>
      <c r="G786" s="77">
        <v>58004</v>
      </c>
      <c r="H786" s="77">
        <v>67.44</v>
      </c>
      <c r="I786" s="77">
        <v>1</v>
      </c>
      <c r="J786" s="77">
        <v>-17.1783477419315</v>
      </c>
      <c r="K786" s="77">
        <v>1.0033251458852499E-2</v>
      </c>
      <c r="L786" s="77">
        <v>-27.658233459078001</v>
      </c>
      <c r="M786" s="77">
        <v>2.60092478546134E-2</v>
      </c>
      <c r="N786" s="77">
        <v>10.479885717146599</v>
      </c>
      <c r="O786" s="77">
        <v>-1.5975996395760899E-2</v>
      </c>
      <c r="P786" s="77">
        <v>5.7239208627749401</v>
      </c>
      <c r="Q786" s="77">
        <v>5.7239208627749401</v>
      </c>
      <c r="R786" s="77">
        <v>0</v>
      </c>
      <c r="S786" s="77">
        <v>1.1139511814725501E-3</v>
      </c>
      <c r="T786" s="77" t="s">
        <v>153</v>
      </c>
      <c r="U786" s="105">
        <v>0.17920652934378001</v>
      </c>
      <c r="V786" s="105">
        <v>-0.12821082076321799</v>
      </c>
      <c r="W786" s="101">
        <v>0.30744729720119901</v>
      </c>
    </row>
    <row r="787" spans="2:23" x14ac:dyDescent="0.35">
      <c r="B787" s="55" t="s">
        <v>114</v>
      </c>
      <c r="C787" s="76" t="s">
        <v>137</v>
      </c>
      <c r="D787" s="55" t="s">
        <v>64</v>
      </c>
      <c r="E787" s="55" t="s">
        <v>190</v>
      </c>
      <c r="F787" s="70">
        <v>68.3</v>
      </c>
      <c r="G787" s="77">
        <v>54000</v>
      </c>
      <c r="H787" s="77">
        <v>68.11</v>
      </c>
      <c r="I787" s="77">
        <v>1</v>
      </c>
      <c r="J787" s="77">
        <v>-17.205902695203399</v>
      </c>
      <c r="K787" s="77">
        <v>1.7940211105942499E-2</v>
      </c>
      <c r="L787" s="77">
        <v>-1.5151080809277599</v>
      </c>
      <c r="M787" s="77">
        <v>1.3911048131169101E-4</v>
      </c>
      <c r="N787" s="77">
        <v>-15.6907946142756</v>
      </c>
      <c r="O787" s="77">
        <v>1.7801100624630799E-2</v>
      </c>
      <c r="P787" s="77">
        <v>-11.6494232622345</v>
      </c>
      <c r="Q787" s="77">
        <v>-11.6494232622344</v>
      </c>
      <c r="R787" s="77">
        <v>0</v>
      </c>
      <c r="S787" s="77">
        <v>8.2239691779669704E-3</v>
      </c>
      <c r="T787" s="77" t="s">
        <v>153</v>
      </c>
      <c r="U787" s="105">
        <v>-1.7671269086093799</v>
      </c>
      <c r="V787" s="105">
        <v>-1.2642663868063999</v>
      </c>
      <c r="W787" s="101">
        <v>-0.50281153559120295</v>
      </c>
    </row>
    <row r="788" spans="2:23" x14ac:dyDescent="0.35">
      <c r="B788" s="55" t="s">
        <v>114</v>
      </c>
      <c r="C788" s="76" t="s">
        <v>137</v>
      </c>
      <c r="D788" s="55" t="s">
        <v>64</v>
      </c>
      <c r="E788" s="55" t="s">
        <v>190</v>
      </c>
      <c r="F788" s="70">
        <v>68.3</v>
      </c>
      <c r="G788" s="77">
        <v>54850</v>
      </c>
      <c r="H788" s="77">
        <v>68.290000000000006</v>
      </c>
      <c r="I788" s="77">
        <v>1</v>
      </c>
      <c r="J788" s="77">
        <v>1.8822461643903401</v>
      </c>
      <c r="K788" s="77">
        <v>2.7988519924560999E-5</v>
      </c>
      <c r="L788" s="77">
        <v>14.701596176439001</v>
      </c>
      <c r="M788" s="77">
        <v>1.7074817480671699E-3</v>
      </c>
      <c r="N788" s="77">
        <v>-12.8193500120486</v>
      </c>
      <c r="O788" s="77">
        <v>-1.6794932281426101E-3</v>
      </c>
      <c r="P788" s="77">
        <v>-6.2433790882194202</v>
      </c>
      <c r="Q788" s="77">
        <v>-6.2433790882194096</v>
      </c>
      <c r="R788" s="77">
        <v>0</v>
      </c>
      <c r="S788" s="77">
        <v>3.07940281269803E-4</v>
      </c>
      <c r="T788" s="77" t="s">
        <v>154</v>
      </c>
      <c r="U788" s="105">
        <v>-0.24289449013636899</v>
      </c>
      <c r="V788" s="105">
        <v>-0.173775487161556</v>
      </c>
      <c r="W788" s="101">
        <v>-6.9112269739709103E-2</v>
      </c>
    </row>
    <row r="789" spans="2:23" x14ac:dyDescent="0.35">
      <c r="B789" s="55" t="s">
        <v>114</v>
      </c>
      <c r="C789" s="76" t="s">
        <v>137</v>
      </c>
      <c r="D789" s="55" t="s">
        <v>64</v>
      </c>
      <c r="E789" s="55" t="s">
        <v>135</v>
      </c>
      <c r="F789" s="70">
        <v>68.11</v>
      </c>
      <c r="G789" s="77">
        <v>54250</v>
      </c>
      <c r="H789" s="77">
        <v>68.099999999999994</v>
      </c>
      <c r="I789" s="77">
        <v>1</v>
      </c>
      <c r="J789" s="77">
        <v>-4.1929991102315798</v>
      </c>
      <c r="K789" s="77">
        <v>2.39104884922278E-4</v>
      </c>
      <c r="L789" s="77">
        <v>6.3014847345168601</v>
      </c>
      <c r="M789" s="77">
        <v>5.4003845408714696E-4</v>
      </c>
      <c r="N789" s="77">
        <v>-10.4944838447484</v>
      </c>
      <c r="O789" s="77">
        <v>-3.0093356916486902E-4</v>
      </c>
      <c r="P789" s="77">
        <v>-3.3926622611388901</v>
      </c>
      <c r="Q789" s="77">
        <v>-3.3926622611388799</v>
      </c>
      <c r="R789" s="77">
        <v>0</v>
      </c>
      <c r="S789" s="77">
        <v>1.5653813816692201E-4</v>
      </c>
      <c r="T789" s="77" t="s">
        <v>153</v>
      </c>
      <c r="U789" s="105">
        <v>-0.12543991917551101</v>
      </c>
      <c r="V789" s="105">
        <v>-8.97442467797126E-2</v>
      </c>
      <c r="W789" s="101">
        <v>-3.5692195098035902E-2</v>
      </c>
    </row>
    <row r="790" spans="2:23" x14ac:dyDescent="0.35">
      <c r="B790" s="55" t="s">
        <v>114</v>
      </c>
      <c r="C790" s="76" t="s">
        <v>137</v>
      </c>
      <c r="D790" s="55" t="s">
        <v>64</v>
      </c>
      <c r="E790" s="55" t="s">
        <v>191</v>
      </c>
      <c r="F790" s="70">
        <v>68.05</v>
      </c>
      <c r="G790" s="77">
        <v>54250</v>
      </c>
      <c r="H790" s="77">
        <v>68.099999999999994</v>
      </c>
      <c r="I790" s="77">
        <v>1</v>
      </c>
      <c r="J790" s="77">
        <v>4.19364802185199</v>
      </c>
      <c r="K790" s="77">
        <v>1.0587183606172201E-3</v>
      </c>
      <c r="L790" s="77">
        <v>-6.3000200386930398</v>
      </c>
      <c r="M790" s="77">
        <v>2.3893531997736198E-3</v>
      </c>
      <c r="N790" s="77">
        <v>10.493668060545</v>
      </c>
      <c r="O790" s="77">
        <v>-1.33063483915639E-3</v>
      </c>
      <c r="P790" s="77">
        <v>3.3926622611401198</v>
      </c>
      <c r="Q790" s="77">
        <v>3.39266226114011</v>
      </c>
      <c r="R790" s="77">
        <v>0</v>
      </c>
      <c r="S790" s="77">
        <v>6.9291146453349603E-4</v>
      </c>
      <c r="T790" s="77" t="s">
        <v>153</v>
      </c>
      <c r="U790" s="105">
        <v>-0.61526636970279303</v>
      </c>
      <c r="V790" s="105">
        <v>-0.44018377308269802</v>
      </c>
      <c r="W790" s="101">
        <v>-0.17506554093012699</v>
      </c>
    </row>
    <row r="791" spans="2:23" x14ac:dyDescent="0.35">
      <c r="B791" s="55" t="s">
        <v>114</v>
      </c>
      <c r="C791" s="76" t="s">
        <v>137</v>
      </c>
      <c r="D791" s="55" t="s">
        <v>64</v>
      </c>
      <c r="E791" s="55" t="s">
        <v>192</v>
      </c>
      <c r="F791" s="70">
        <v>68.27</v>
      </c>
      <c r="G791" s="77">
        <v>53550</v>
      </c>
      <c r="H791" s="77">
        <v>68.22</v>
      </c>
      <c r="I791" s="77">
        <v>1</v>
      </c>
      <c r="J791" s="77">
        <v>-8.3611232661699209</v>
      </c>
      <c r="K791" s="77">
        <v>1.23737836621596E-3</v>
      </c>
      <c r="L791" s="77">
        <v>13.1186583025074</v>
      </c>
      <c r="M791" s="77">
        <v>3.04615576314564E-3</v>
      </c>
      <c r="N791" s="77">
        <v>-21.4797815686773</v>
      </c>
      <c r="O791" s="77">
        <v>-1.80877739692968E-3</v>
      </c>
      <c r="P791" s="77">
        <v>-12.495941878406001</v>
      </c>
      <c r="Q791" s="77">
        <v>-12.495941878406001</v>
      </c>
      <c r="R791" s="77">
        <v>0</v>
      </c>
      <c r="S791" s="77">
        <v>2.7638295726844799E-3</v>
      </c>
      <c r="T791" s="77" t="s">
        <v>153</v>
      </c>
      <c r="U791" s="105">
        <v>-1.1974290918872701</v>
      </c>
      <c r="V791" s="105">
        <v>-0.85668400163093605</v>
      </c>
      <c r="W791" s="101">
        <v>-0.340711896536744</v>
      </c>
    </row>
    <row r="792" spans="2:23" x14ac:dyDescent="0.35">
      <c r="B792" s="55" t="s">
        <v>114</v>
      </c>
      <c r="C792" s="76" t="s">
        <v>137</v>
      </c>
      <c r="D792" s="55" t="s">
        <v>64</v>
      </c>
      <c r="E792" s="55" t="s">
        <v>193</v>
      </c>
      <c r="F792" s="70">
        <v>67.22</v>
      </c>
      <c r="G792" s="77">
        <v>58200</v>
      </c>
      <c r="H792" s="77">
        <v>67.17</v>
      </c>
      <c r="I792" s="77">
        <v>1</v>
      </c>
      <c r="J792" s="77">
        <v>-2.59573909378059</v>
      </c>
      <c r="K792" s="77">
        <v>1.1858636139646401E-3</v>
      </c>
      <c r="L792" s="77">
        <v>43.090259655877901</v>
      </c>
      <c r="M792" s="77">
        <v>0.32679160398913198</v>
      </c>
      <c r="N792" s="77">
        <v>-45.685998749658502</v>
      </c>
      <c r="O792" s="77">
        <v>-0.32560574037516798</v>
      </c>
      <c r="P792" s="77">
        <v>-22.283077512299499</v>
      </c>
      <c r="Q792" s="77">
        <v>-22.2830775122994</v>
      </c>
      <c r="R792" s="77">
        <v>0</v>
      </c>
      <c r="S792" s="77">
        <v>8.7390255641769998E-2</v>
      </c>
      <c r="T792" s="77" t="s">
        <v>154</v>
      </c>
      <c r="U792" s="105">
        <v>-24.163377661992101</v>
      </c>
      <c r="V792" s="105">
        <v>-17.287352719791599</v>
      </c>
      <c r="W792" s="101">
        <v>-6.8753551134917803</v>
      </c>
    </row>
    <row r="793" spans="2:23" x14ac:dyDescent="0.35">
      <c r="B793" s="55" t="s">
        <v>114</v>
      </c>
      <c r="C793" s="76" t="s">
        <v>137</v>
      </c>
      <c r="D793" s="55" t="s">
        <v>64</v>
      </c>
      <c r="E793" s="55" t="s">
        <v>194</v>
      </c>
      <c r="F793" s="70">
        <v>68.42</v>
      </c>
      <c r="G793" s="77">
        <v>53000</v>
      </c>
      <c r="H793" s="77">
        <v>68.5</v>
      </c>
      <c r="I793" s="77">
        <v>1</v>
      </c>
      <c r="J793" s="77">
        <v>32.633476373679102</v>
      </c>
      <c r="K793" s="77">
        <v>2.6325410247322E-2</v>
      </c>
      <c r="L793" s="77">
        <v>59.861442014757401</v>
      </c>
      <c r="M793" s="77">
        <v>8.8581456174930004E-2</v>
      </c>
      <c r="N793" s="77">
        <v>-27.227965641078299</v>
      </c>
      <c r="O793" s="77">
        <v>-6.2256045927608E-2</v>
      </c>
      <c r="P793" s="77">
        <v>-15.2303125501618</v>
      </c>
      <c r="Q793" s="77">
        <v>-15.2303125501618</v>
      </c>
      <c r="R793" s="77">
        <v>0</v>
      </c>
      <c r="S793" s="77">
        <v>5.73411103168525E-3</v>
      </c>
      <c r="T793" s="77" t="s">
        <v>154</v>
      </c>
      <c r="U793" s="105">
        <v>-2.0838116529178201</v>
      </c>
      <c r="V793" s="105">
        <v>-1.49083408576052</v>
      </c>
      <c r="W793" s="101">
        <v>-0.59291980218386098</v>
      </c>
    </row>
    <row r="794" spans="2:23" x14ac:dyDescent="0.35">
      <c r="B794" s="55" t="s">
        <v>114</v>
      </c>
      <c r="C794" s="76" t="s">
        <v>137</v>
      </c>
      <c r="D794" s="55" t="s">
        <v>64</v>
      </c>
      <c r="E794" s="55" t="s">
        <v>195</v>
      </c>
      <c r="F794" s="70">
        <v>68.13</v>
      </c>
      <c r="G794" s="77">
        <v>56100</v>
      </c>
      <c r="H794" s="77">
        <v>68.08</v>
      </c>
      <c r="I794" s="77">
        <v>1</v>
      </c>
      <c r="J794" s="77">
        <v>-5.9333439490155202</v>
      </c>
      <c r="K794" s="77">
        <v>2.69667009396664E-3</v>
      </c>
      <c r="L794" s="77">
        <v>18.7566193627611</v>
      </c>
      <c r="M794" s="77">
        <v>2.6948704975834199E-2</v>
      </c>
      <c r="N794" s="77">
        <v>-24.689963311776701</v>
      </c>
      <c r="O794" s="77">
        <v>-2.4252034881867501E-2</v>
      </c>
      <c r="P794" s="77">
        <v>-22.5403655905329</v>
      </c>
      <c r="Q794" s="77">
        <v>-22.5403655905329</v>
      </c>
      <c r="R794" s="77">
        <v>0</v>
      </c>
      <c r="S794" s="77">
        <v>3.8918015001143801E-2</v>
      </c>
      <c r="T794" s="77" t="s">
        <v>153</v>
      </c>
      <c r="U794" s="105">
        <v>-2.8861830012183498</v>
      </c>
      <c r="V794" s="105">
        <v>-2.0648795153506199</v>
      </c>
      <c r="W794" s="101">
        <v>-0.82122347850038202</v>
      </c>
    </row>
    <row r="795" spans="2:23" x14ac:dyDescent="0.35">
      <c r="B795" s="55" t="s">
        <v>114</v>
      </c>
      <c r="C795" s="76" t="s">
        <v>137</v>
      </c>
      <c r="D795" s="55" t="s">
        <v>64</v>
      </c>
      <c r="E795" s="55" t="s">
        <v>136</v>
      </c>
      <c r="F795" s="70">
        <v>68.010000000000005</v>
      </c>
      <c r="G795" s="77">
        <v>56100</v>
      </c>
      <c r="H795" s="77">
        <v>68.08</v>
      </c>
      <c r="I795" s="77">
        <v>1</v>
      </c>
      <c r="J795" s="77">
        <v>8.5925059706613407</v>
      </c>
      <c r="K795" s="77">
        <v>6.1058368373788597E-3</v>
      </c>
      <c r="L795" s="77">
        <v>-21.445623292544099</v>
      </c>
      <c r="M795" s="77">
        <v>3.80349505201521E-2</v>
      </c>
      <c r="N795" s="77">
        <v>30.038129263205398</v>
      </c>
      <c r="O795" s="77">
        <v>-3.1929113682773298E-2</v>
      </c>
      <c r="P795" s="77">
        <v>24.3842213477946</v>
      </c>
      <c r="Q795" s="77">
        <v>24.3842213477946</v>
      </c>
      <c r="R795" s="77">
        <v>0</v>
      </c>
      <c r="S795" s="77">
        <v>4.9172613736052702E-2</v>
      </c>
      <c r="T795" s="77" t="s">
        <v>153</v>
      </c>
      <c r="U795" s="105">
        <v>-4.2752855889684804</v>
      </c>
      <c r="V795" s="105">
        <v>-3.0586936556719202</v>
      </c>
      <c r="W795" s="101">
        <v>-1.2164734188626101</v>
      </c>
    </row>
    <row r="796" spans="2:23" x14ac:dyDescent="0.35">
      <c r="B796" s="55" t="s">
        <v>114</v>
      </c>
      <c r="C796" s="76" t="s">
        <v>137</v>
      </c>
      <c r="D796" s="55" t="s">
        <v>64</v>
      </c>
      <c r="E796" s="55" t="s">
        <v>196</v>
      </c>
      <c r="F796" s="70">
        <v>67.44</v>
      </c>
      <c r="G796" s="77">
        <v>58054</v>
      </c>
      <c r="H796" s="77">
        <v>67.38</v>
      </c>
      <c r="I796" s="77">
        <v>1</v>
      </c>
      <c r="J796" s="77">
        <v>-9.6446513039900204</v>
      </c>
      <c r="K796" s="77">
        <v>5.2276845911862699E-3</v>
      </c>
      <c r="L796" s="77">
        <v>-9.1182701316634898</v>
      </c>
      <c r="M796" s="77">
        <v>4.6726281809020501E-3</v>
      </c>
      <c r="N796" s="77">
        <v>-0.52638117232652504</v>
      </c>
      <c r="O796" s="77">
        <v>5.5505641028422105E-4</v>
      </c>
      <c r="P796" s="77">
        <v>-0.28849963394492101</v>
      </c>
      <c r="Q796" s="77">
        <v>-0.28849963394492101</v>
      </c>
      <c r="R796" s="77">
        <v>0</v>
      </c>
      <c r="S796" s="77">
        <v>4.6776405797929997E-6</v>
      </c>
      <c r="T796" s="77" t="s">
        <v>153</v>
      </c>
      <c r="U796" s="105">
        <v>5.8334822776666502E-3</v>
      </c>
      <c r="V796" s="105">
        <v>-4.1734838204057004E-3</v>
      </c>
      <c r="W796" s="101">
        <v>1.00079409277503E-2</v>
      </c>
    </row>
    <row r="797" spans="2:23" x14ac:dyDescent="0.35">
      <c r="B797" s="55" t="s">
        <v>114</v>
      </c>
      <c r="C797" s="76" t="s">
        <v>137</v>
      </c>
      <c r="D797" s="55" t="s">
        <v>64</v>
      </c>
      <c r="E797" s="55" t="s">
        <v>196</v>
      </c>
      <c r="F797" s="70">
        <v>67.44</v>
      </c>
      <c r="G797" s="77">
        <v>58104</v>
      </c>
      <c r="H797" s="77">
        <v>67.319999999999993</v>
      </c>
      <c r="I797" s="77">
        <v>1</v>
      </c>
      <c r="J797" s="77">
        <v>-11.798370221308399</v>
      </c>
      <c r="K797" s="77">
        <v>1.24446176651877E-2</v>
      </c>
      <c r="L797" s="77">
        <v>-11.2723437364477</v>
      </c>
      <c r="M797" s="77">
        <v>1.13596765581493E-2</v>
      </c>
      <c r="N797" s="77">
        <v>-0.52602648486068804</v>
      </c>
      <c r="O797" s="77">
        <v>1.08494110703838E-3</v>
      </c>
      <c r="P797" s="77">
        <v>-0.288194100840728</v>
      </c>
      <c r="Q797" s="77">
        <v>-0.288194100840727</v>
      </c>
      <c r="R797" s="77">
        <v>0</v>
      </c>
      <c r="S797" s="77">
        <v>7.4251920744899996E-6</v>
      </c>
      <c r="T797" s="77" t="s">
        <v>153</v>
      </c>
      <c r="U797" s="105">
        <v>9.9801536089613903E-3</v>
      </c>
      <c r="V797" s="105">
        <v>-7.1401621929370798E-3</v>
      </c>
      <c r="W797" s="101">
        <v>1.7121983579302301E-2</v>
      </c>
    </row>
    <row r="798" spans="2:23" x14ac:dyDescent="0.35">
      <c r="B798" s="55" t="s">
        <v>114</v>
      </c>
      <c r="C798" s="76" t="s">
        <v>137</v>
      </c>
      <c r="D798" s="55" t="s">
        <v>64</v>
      </c>
      <c r="E798" s="55" t="s">
        <v>197</v>
      </c>
      <c r="F798" s="70">
        <v>67.38</v>
      </c>
      <c r="G798" s="77">
        <v>58104</v>
      </c>
      <c r="H798" s="77">
        <v>67.319999999999993</v>
      </c>
      <c r="I798" s="77">
        <v>1</v>
      </c>
      <c r="J798" s="77">
        <v>-15.4618576783166</v>
      </c>
      <c r="K798" s="77">
        <v>7.9849060316749092E-3</v>
      </c>
      <c r="L798" s="77">
        <v>-14.934931402694399</v>
      </c>
      <c r="M798" s="77">
        <v>7.4499426785064899E-3</v>
      </c>
      <c r="N798" s="77">
        <v>-0.52692627562217997</v>
      </c>
      <c r="O798" s="77">
        <v>5.3496335316842599E-4</v>
      </c>
      <c r="P798" s="77">
        <v>-0.28849963394578798</v>
      </c>
      <c r="Q798" s="77">
        <v>-0.28849963394578798</v>
      </c>
      <c r="R798" s="77">
        <v>0</v>
      </c>
      <c r="S798" s="77">
        <v>2.7799500954809999E-6</v>
      </c>
      <c r="T798" s="77" t="s">
        <v>153</v>
      </c>
      <c r="U798" s="105">
        <v>4.4142052985614499E-3</v>
      </c>
      <c r="V798" s="105">
        <v>-3.1580818311604201E-3</v>
      </c>
      <c r="W798" s="101">
        <v>7.5730247848864703E-3</v>
      </c>
    </row>
    <row r="799" spans="2:23" x14ac:dyDescent="0.35">
      <c r="B799" s="55" t="s">
        <v>114</v>
      </c>
      <c r="C799" s="76" t="s">
        <v>137</v>
      </c>
      <c r="D799" s="55" t="s">
        <v>64</v>
      </c>
      <c r="E799" s="55" t="s">
        <v>198</v>
      </c>
      <c r="F799" s="70">
        <v>66.98</v>
      </c>
      <c r="G799" s="77">
        <v>58200</v>
      </c>
      <c r="H799" s="77">
        <v>67.17</v>
      </c>
      <c r="I799" s="77">
        <v>1</v>
      </c>
      <c r="J799" s="77">
        <v>39.093485773466902</v>
      </c>
      <c r="K799" s="77">
        <v>6.2507495763738596E-2</v>
      </c>
      <c r="L799" s="77">
        <v>-6.4601104134930196</v>
      </c>
      <c r="M799" s="77">
        <v>1.70688078607991E-3</v>
      </c>
      <c r="N799" s="77">
        <v>45.553596186959901</v>
      </c>
      <c r="O799" s="77">
        <v>6.08006149776587E-2</v>
      </c>
      <c r="P799" s="77">
        <v>22.283077512299499</v>
      </c>
      <c r="Q799" s="77">
        <v>22.2830775122994</v>
      </c>
      <c r="R799" s="77">
        <v>0</v>
      </c>
      <c r="S799" s="77">
        <v>2.0308303725843101E-2</v>
      </c>
      <c r="T799" s="77" t="s">
        <v>153</v>
      </c>
      <c r="U799" s="105">
        <v>-4.5769820258958198</v>
      </c>
      <c r="V799" s="105">
        <v>-3.2745381784213698</v>
      </c>
      <c r="W799" s="101">
        <v>-1.30231696976706</v>
      </c>
    </row>
    <row r="800" spans="2:23" x14ac:dyDescent="0.35">
      <c r="B800" s="55" t="s">
        <v>114</v>
      </c>
      <c r="C800" s="76" t="s">
        <v>137</v>
      </c>
      <c r="D800" s="55" t="s">
        <v>64</v>
      </c>
      <c r="E800" s="55" t="s">
        <v>198</v>
      </c>
      <c r="F800" s="70">
        <v>66.98</v>
      </c>
      <c r="G800" s="77">
        <v>58300</v>
      </c>
      <c r="H800" s="77">
        <v>66.81</v>
      </c>
      <c r="I800" s="77">
        <v>1</v>
      </c>
      <c r="J800" s="77">
        <v>-30.903431369854101</v>
      </c>
      <c r="K800" s="77">
        <v>3.6195336469345703E-2</v>
      </c>
      <c r="L800" s="77">
        <v>-5.5005020185833597</v>
      </c>
      <c r="M800" s="77">
        <v>1.14668430109906E-3</v>
      </c>
      <c r="N800" s="77">
        <v>-25.402929351270799</v>
      </c>
      <c r="O800" s="77">
        <v>3.5048652168246597E-2</v>
      </c>
      <c r="P800" s="77">
        <v>-27.5331284939295</v>
      </c>
      <c r="Q800" s="77">
        <v>-27.5331284939295</v>
      </c>
      <c r="R800" s="77">
        <v>0</v>
      </c>
      <c r="S800" s="77">
        <v>2.87309729407366E-2</v>
      </c>
      <c r="T800" s="77" t="s">
        <v>153</v>
      </c>
      <c r="U800" s="105">
        <v>-1.97391840292121</v>
      </c>
      <c r="V800" s="105">
        <v>-1.41221248737348</v>
      </c>
      <c r="W800" s="101">
        <v>-0.56165119690559795</v>
      </c>
    </row>
    <row r="801" spans="2:23" x14ac:dyDescent="0.35">
      <c r="B801" s="55" t="s">
        <v>114</v>
      </c>
      <c r="C801" s="76" t="s">
        <v>137</v>
      </c>
      <c r="D801" s="55" t="s">
        <v>64</v>
      </c>
      <c r="E801" s="55" t="s">
        <v>198</v>
      </c>
      <c r="F801" s="70">
        <v>66.98</v>
      </c>
      <c r="G801" s="77">
        <v>58500</v>
      </c>
      <c r="H801" s="77">
        <v>66.95</v>
      </c>
      <c r="I801" s="77">
        <v>1</v>
      </c>
      <c r="J801" s="77">
        <v>-54.002388090317503</v>
      </c>
      <c r="K801" s="77">
        <v>1.51645411811778E-2</v>
      </c>
      <c r="L801" s="77">
        <v>-33.799184551138801</v>
      </c>
      <c r="M801" s="77">
        <v>5.9404013568740699E-3</v>
      </c>
      <c r="N801" s="77">
        <v>-20.203203539178698</v>
      </c>
      <c r="O801" s="77">
        <v>9.2241398243036801E-3</v>
      </c>
      <c r="P801" s="77">
        <v>5.2500509816299896</v>
      </c>
      <c r="Q801" s="77">
        <v>5.2500509816299799</v>
      </c>
      <c r="R801" s="77">
        <v>0</v>
      </c>
      <c r="S801" s="77">
        <v>1.4332778361051299E-4</v>
      </c>
      <c r="T801" s="77" t="s">
        <v>153</v>
      </c>
      <c r="U801" s="105">
        <v>1.1598417159112201E-2</v>
      </c>
      <c r="V801" s="105">
        <v>-8.2979263588734004E-3</v>
      </c>
      <c r="W801" s="101">
        <v>1.9898281722427798E-2</v>
      </c>
    </row>
    <row r="802" spans="2:23" x14ac:dyDescent="0.35">
      <c r="B802" s="55" t="s">
        <v>114</v>
      </c>
      <c r="C802" s="76" t="s">
        <v>137</v>
      </c>
      <c r="D802" s="55" t="s">
        <v>64</v>
      </c>
      <c r="E802" s="55" t="s">
        <v>199</v>
      </c>
      <c r="F802" s="70">
        <v>66.81</v>
      </c>
      <c r="G802" s="77">
        <v>58305</v>
      </c>
      <c r="H802" s="77">
        <v>66.81</v>
      </c>
      <c r="I802" s="77">
        <v>1</v>
      </c>
      <c r="J802" s="77">
        <v>-5.6328799999999997E-13</v>
      </c>
      <c r="K802" s="77">
        <v>0</v>
      </c>
      <c r="L802" s="77">
        <v>-1.1026810000000001E-12</v>
      </c>
      <c r="M802" s="77">
        <v>0</v>
      </c>
      <c r="N802" s="77">
        <v>5.39393E-13</v>
      </c>
      <c r="O802" s="77">
        <v>0</v>
      </c>
      <c r="P802" s="77">
        <v>-1.42667E-13</v>
      </c>
      <c r="Q802" s="77">
        <v>-1.42667E-13</v>
      </c>
      <c r="R802" s="77">
        <v>0</v>
      </c>
      <c r="S802" s="77">
        <v>0</v>
      </c>
      <c r="T802" s="77" t="s">
        <v>153</v>
      </c>
      <c r="U802" s="105">
        <v>0</v>
      </c>
      <c r="V802" s="105">
        <v>0</v>
      </c>
      <c r="W802" s="101">
        <v>0</v>
      </c>
    </row>
    <row r="803" spans="2:23" x14ac:dyDescent="0.35">
      <c r="B803" s="55" t="s">
        <v>114</v>
      </c>
      <c r="C803" s="76" t="s">
        <v>137</v>
      </c>
      <c r="D803" s="55" t="s">
        <v>64</v>
      </c>
      <c r="E803" s="55" t="s">
        <v>199</v>
      </c>
      <c r="F803" s="70">
        <v>66.81</v>
      </c>
      <c r="G803" s="77">
        <v>58350</v>
      </c>
      <c r="H803" s="77">
        <v>66.28</v>
      </c>
      <c r="I803" s="77">
        <v>1</v>
      </c>
      <c r="J803" s="77">
        <v>-55.479476751016499</v>
      </c>
      <c r="K803" s="77">
        <v>0.20406956617956401</v>
      </c>
      <c r="L803" s="77">
        <v>-12.773799263094199</v>
      </c>
      <c r="M803" s="77">
        <v>1.0818167526796599E-2</v>
      </c>
      <c r="N803" s="77">
        <v>-42.705677487922301</v>
      </c>
      <c r="O803" s="77">
        <v>0.193251398652768</v>
      </c>
      <c r="P803" s="77">
        <v>-48.9652325652511</v>
      </c>
      <c r="Q803" s="77">
        <v>-48.9652325652511</v>
      </c>
      <c r="R803" s="77">
        <v>0</v>
      </c>
      <c r="S803" s="77">
        <v>0.15896048221121301</v>
      </c>
      <c r="T803" s="77" t="s">
        <v>153</v>
      </c>
      <c r="U803" s="105">
        <v>-9.7740947452504496</v>
      </c>
      <c r="V803" s="105">
        <v>-6.9927402427511298</v>
      </c>
      <c r="W803" s="101">
        <v>-2.7810835565515202</v>
      </c>
    </row>
    <row r="804" spans="2:23" x14ac:dyDescent="0.35">
      <c r="B804" s="55" t="s">
        <v>114</v>
      </c>
      <c r="C804" s="76" t="s">
        <v>137</v>
      </c>
      <c r="D804" s="55" t="s">
        <v>64</v>
      </c>
      <c r="E804" s="55" t="s">
        <v>199</v>
      </c>
      <c r="F804" s="70">
        <v>66.81</v>
      </c>
      <c r="G804" s="77">
        <v>58600</v>
      </c>
      <c r="H804" s="77">
        <v>66.819999999999993</v>
      </c>
      <c r="I804" s="77">
        <v>1</v>
      </c>
      <c r="J804" s="77">
        <v>24.454764701647001</v>
      </c>
      <c r="K804" s="77">
        <v>2.2964563837936098E-3</v>
      </c>
      <c r="L804" s="77">
        <v>7.2672134188101696</v>
      </c>
      <c r="M804" s="77">
        <v>2.02799580958213E-4</v>
      </c>
      <c r="N804" s="77">
        <v>17.1875512828368</v>
      </c>
      <c r="O804" s="77">
        <v>2.0936568028353999E-3</v>
      </c>
      <c r="P804" s="77">
        <v>21.432104071322001</v>
      </c>
      <c r="Q804" s="77">
        <v>21.432104071322001</v>
      </c>
      <c r="R804" s="77">
        <v>0</v>
      </c>
      <c r="S804" s="77">
        <v>1.76384672610808E-3</v>
      </c>
      <c r="T804" s="77" t="s">
        <v>154</v>
      </c>
      <c r="U804" s="105">
        <v>-3.1987833546764703E-2</v>
      </c>
      <c r="V804" s="105">
        <v>-2.2885250936367299E-2</v>
      </c>
      <c r="W804" s="101">
        <v>-9.1016958813340196E-3</v>
      </c>
    </row>
    <row r="805" spans="2:23" x14ac:dyDescent="0.35">
      <c r="B805" s="55" t="s">
        <v>114</v>
      </c>
      <c r="C805" s="76" t="s">
        <v>137</v>
      </c>
      <c r="D805" s="55" t="s">
        <v>64</v>
      </c>
      <c r="E805" s="55" t="s">
        <v>201</v>
      </c>
      <c r="F805" s="70">
        <v>67.209999999999994</v>
      </c>
      <c r="G805" s="77">
        <v>58500</v>
      </c>
      <c r="H805" s="77">
        <v>66.95</v>
      </c>
      <c r="I805" s="77">
        <v>1</v>
      </c>
      <c r="J805" s="77">
        <v>-128.19874493798599</v>
      </c>
      <c r="K805" s="77">
        <v>0.231732346671816</v>
      </c>
      <c r="L805" s="77">
        <v>-59.324844969155798</v>
      </c>
      <c r="M805" s="77">
        <v>4.9624064951662598E-2</v>
      </c>
      <c r="N805" s="77">
        <v>-68.8738999688305</v>
      </c>
      <c r="O805" s="77">
        <v>0.182108281720153</v>
      </c>
      <c r="P805" s="77">
        <v>-26.682155052950399</v>
      </c>
      <c r="Q805" s="77">
        <v>-26.6821550529503</v>
      </c>
      <c r="R805" s="77">
        <v>0</v>
      </c>
      <c r="S805" s="77">
        <v>1.0038317315602599E-2</v>
      </c>
      <c r="T805" s="77" t="s">
        <v>153</v>
      </c>
      <c r="U805" s="105">
        <v>-5.6913904541074301</v>
      </c>
      <c r="V805" s="105">
        <v>-4.0718262000668703</v>
      </c>
      <c r="W805" s="101">
        <v>-1.61940648401469</v>
      </c>
    </row>
    <row r="806" spans="2:23" x14ac:dyDescent="0.35">
      <c r="B806" s="55" t="s">
        <v>114</v>
      </c>
      <c r="C806" s="76" t="s">
        <v>137</v>
      </c>
      <c r="D806" s="55" t="s">
        <v>64</v>
      </c>
      <c r="E806" s="55" t="s">
        <v>202</v>
      </c>
      <c r="F806" s="70">
        <v>66.95</v>
      </c>
      <c r="G806" s="77">
        <v>58600</v>
      </c>
      <c r="H806" s="77">
        <v>66.819999999999993</v>
      </c>
      <c r="I806" s="77">
        <v>1</v>
      </c>
      <c r="J806" s="77">
        <v>-17.331452807442599</v>
      </c>
      <c r="K806" s="77">
        <v>1.37273320182391E-2</v>
      </c>
      <c r="L806" s="77">
        <v>-0.151811492392218</v>
      </c>
      <c r="M806" s="77">
        <v>1.0532355254620001E-6</v>
      </c>
      <c r="N806" s="77">
        <v>-17.1796413150504</v>
      </c>
      <c r="O806" s="77">
        <v>1.3726278782713699E-2</v>
      </c>
      <c r="P806" s="77">
        <v>-21.432104071320801</v>
      </c>
      <c r="Q806" s="77">
        <v>-21.432104071320701</v>
      </c>
      <c r="R806" s="77">
        <v>0</v>
      </c>
      <c r="S806" s="77">
        <v>2.09916133810234E-2</v>
      </c>
      <c r="T806" s="77" t="s">
        <v>154</v>
      </c>
      <c r="U806" s="105">
        <v>-1.3152712145749099</v>
      </c>
      <c r="V806" s="105">
        <v>-0.94099251050942201</v>
      </c>
      <c r="W806" s="101">
        <v>-0.37424224366531</v>
      </c>
    </row>
    <row r="807" spans="2:23" x14ac:dyDescent="0.35">
      <c r="B807" s="55" t="s">
        <v>114</v>
      </c>
      <c r="C807" s="76" t="s">
        <v>115</v>
      </c>
      <c r="D807" s="55" t="s">
        <v>65</v>
      </c>
      <c r="E807" s="55" t="s">
        <v>116</v>
      </c>
      <c r="F807" s="70">
        <v>65.41</v>
      </c>
      <c r="G807" s="77">
        <v>50050</v>
      </c>
      <c r="H807" s="77">
        <v>63.81</v>
      </c>
      <c r="I807" s="77">
        <v>1</v>
      </c>
      <c r="J807" s="77">
        <v>-67.096092366698798</v>
      </c>
      <c r="K807" s="77">
        <v>0.823845066791146</v>
      </c>
      <c r="L807" s="77">
        <v>14.855805199580599</v>
      </c>
      <c r="M807" s="77">
        <v>4.0387175507403103E-2</v>
      </c>
      <c r="N807" s="77">
        <v>-81.951897566279399</v>
      </c>
      <c r="O807" s="77">
        <v>0.78345789128374199</v>
      </c>
      <c r="P807" s="77">
        <v>-38.653398965226998</v>
      </c>
      <c r="Q807" s="77">
        <v>-38.653398965226899</v>
      </c>
      <c r="R807" s="77">
        <v>0</v>
      </c>
      <c r="S807" s="77">
        <v>0.27341760103639701</v>
      </c>
      <c r="T807" s="77" t="s">
        <v>131</v>
      </c>
      <c r="U807" s="105">
        <v>-80.495426908153107</v>
      </c>
      <c r="V807" s="105">
        <v>-49.229583997032499</v>
      </c>
      <c r="W807" s="101">
        <v>-31.265147464562599</v>
      </c>
    </row>
    <row r="808" spans="2:23" x14ac:dyDescent="0.35">
      <c r="B808" s="55" t="s">
        <v>114</v>
      </c>
      <c r="C808" s="76" t="s">
        <v>115</v>
      </c>
      <c r="D808" s="55" t="s">
        <v>65</v>
      </c>
      <c r="E808" s="55" t="s">
        <v>132</v>
      </c>
      <c r="F808" s="70">
        <v>64.48</v>
      </c>
      <c r="G808" s="77">
        <v>56050</v>
      </c>
      <c r="H808" s="77">
        <v>64.45</v>
      </c>
      <c r="I808" s="77">
        <v>1</v>
      </c>
      <c r="J808" s="77">
        <v>-10.164658822679799</v>
      </c>
      <c r="K808" s="77">
        <v>3.3062492474074199E-3</v>
      </c>
      <c r="L808" s="77">
        <v>-39.818393498319701</v>
      </c>
      <c r="M808" s="77">
        <v>5.0736142745184898E-2</v>
      </c>
      <c r="N808" s="77">
        <v>29.6537346756399</v>
      </c>
      <c r="O808" s="77">
        <v>-4.7429893497777501E-2</v>
      </c>
      <c r="P808" s="77">
        <v>16.5881168098953</v>
      </c>
      <c r="Q808" s="77">
        <v>16.588116809895201</v>
      </c>
      <c r="R808" s="77">
        <v>0</v>
      </c>
      <c r="S808" s="77">
        <v>8.8052998175593804E-3</v>
      </c>
      <c r="T808" s="77" t="s">
        <v>131</v>
      </c>
      <c r="U808" s="105">
        <v>-2.0574844833968702</v>
      </c>
      <c r="V808" s="105">
        <v>-1.25832123747291</v>
      </c>
      <c r="W808" s="101">
        <v>-0.79914547012530102</v>
      </c>
    </row>
    <row r="809" spans="2:23" x14ac:dyDescent="0.35">
      <c r="B809" s="55" t="s">
        <v>114</v>
      </c>
      <c r="C809" s="76" t="s">
        <v>115</v>
      </c>
      <c r="D809" s="55" t="s">
        <v>65</v>
      </c>
      <c r="E809" s="55" t="s">
        <v>118</v>
      </c>
      <c r="F809" s="70">
        <v>63.81</v>
      </c>
      <c r="G809" s="77">
        <v>51450</v>
      </c>
      <c r="H809" s="77">
        <v>64.650000000000006</v>
      </c>
      <c r="I809" s="77">
        <v>10</v>
      </c>
      <c r="J809" s="77">
        <v>33.584316240014999</v>
      </c>
      <c r="K809" s="77">
        <v>0.19670685825074799</v>
      </c>
      <c r="L809" s="77">
        <v>72.199189336000302</v>
      </c>
      <c r="M809" s="77">
        <v>0.909098880871268</v>
      </c>
      <c r="N809" s="77">
        <v>-38.614873095985303</v>
      </c>
      <c r="O809" s="77">
        <v>-0.71239202262052004</v>
      </c>
      <c r="P809" s="77">
        <v>-19.585279345119101</v>
      </c>
      <c r="Q809" s="77">
        <v>-19.585279345119101</v>
      </c>
      <c r="R809" s="77">
        <v>0</v>
      </c>
      <c r="S809" s="77">
        <v>6.6896904329395504E-2</v>
      </c>
      <c r="T809" s="77" t="s">
        <v>133</v>
      </c>
      <c r="U809" s="105">
        <v>-13.3204462122882</v>
      </c>
      <c r="V809" s="105">
        <v>-8.1465500696583799</v>
      </c>
      <c r="W809" s="101">
        <v>-5.1737810595894</v>
      </c>
    </row>
    <row r="810" spans="2:23" x14ac:dyDescent="0.35">
      <c r="B810" s="55" t="s">
        <v>114</v>
      </c>
      <c r="C810" s="76" t="s">
        <v>115</v>
      </c>
      <c r="D810" s="55" t="s">
        <v>65</v>
      </c>
      <c r="E810" s="55" t="s">
        <v>134</v>
      </c>
      <c r="F810" s="70">
        <v>64.650000000000006</v>
      </c>
      <c r="G810" s="77">
        <v>54000</v>
      </c>
      <c r="H810" s="77">
        <v>64.78</v>
      </c>
      <c r="I810" s="77">
        <v>10</v>
      </c>
      <c r="J810" s="77">
        <v>16.874351740472701</v>
      </c>
      <c r="K810" s="77">
        <v>1.36221408402715E-2</v>
      </c>
      <c r="L810" s="77">
        <v>55.067304695096198</v>
      </c>
      <c r="M810" s="77">
        <v>0.145070400938942</v>
      </c>
      <c r="N810" s="77">
        <v>-38.1929529546235</v>
      </c>
      <c r="O810" s="77">
        <v>-0.13144826009867</v>
      </c>
      <c r="P810" s="77">
        <v>-19.5852793451193</v>
      </c>
      <c r="Q810" s="77">
        <v>-19.585279345119201</v>
      </c>
      <c r="R810" s="77">
        <v>0</v>
      </c>
      <c r="S810" s="77">
        <v>1.83506187105409E-2</v>
      </c>
      <c r="T810" s="77" t="s">
        <v>133</v>
      </c>
      <c r="U810" s="105">
        <v>-3.5415902681845601</v>
      </c>
      <c r="V810" s="105">
        <v>-2.1659741712979899</v>
      </c>
      <c r="W810" s="101">
        <v>-1.37558549903951</v>
      </c>
    </row>
    <row r="811" spans="2:23" x14ac:dyDescent="0.35">
      <c r="B811" s="55" t="s">
        <v>114</v>
      </c>
      <c r="C811" s="76" t="s">
        <v>115</v>
      </c>
      <c r="D811" s="55" t="s">
        <v>65</v>
      </c>
      <c r="E811" s="55" t="s">
        <v>135</v>
      </c>
      <c r="F811" s="70">
        <v>64.78</v>
      </c>
      <c r="G811" s="77">
        <v>56100</v>
      </c>
      <c r="H811" s="77">
        <v>64.55</v>
      </c>
      <c r="I811" s="77">
        <v>10</v>
      </c>
      <c r="J811" s="77">
        <v>-10.5575378678225</v>
      </c>
      <c r="K811" s="77">
        <v>2.0375181545816402E-2</v>
      </c>
      <c r="L811" s="77">
        <v>34.727223422109297</v>
      </c>
      <c r="M811" s="77">
        <v>0.220453152520143</v>
      </c>
      <c r="N811" s="77">
        <v>-45.284761289931801</v>
      </c>
      <c r="O811" s="77">
        <v>-0.200077970974326</v>
      </c>
      <c r="P811" s="77">
        <v>-27.408248750904399</v>
      </c>
      <c r="Q811" s="77">
        <v>-27.408248750904399</v>
      </c>
      <c r="R811" s="77">
        <v>0</v>
      </c>
      <c r="S811" s="77">
        <v>0.13732157180531801</v>
      </c>
      <c r="T811" s="77" t="s">
        <v>133</v>
      </c>
      <c r="U811" s="105">
        <v>-23.353537089739199</v>
      </c>
      <c r="V811" s="105">
        <v>-14.2826115712007</v>
      </c>
      <c r="W811" s="101">
        <v>-9.07072375382206</v>
      </c>
    </row>
    <row r="812" spans="2:23" x14ac:dyDescent="0.35">
      <c r="B812" s="55" t="s">
        <v>114</v>
      </c>
      <c r="C812" s="76" t="s">
        <v>115</v>
      </c>
      <c r="D812" s="55" t="s">
        <v>65</v>
      </c>
      <c r="E812" s="55" t="s">
        <v>136</v>
      </c>
      <c r="F812" s="70">
        <v>64.45</v>
      </c>
      <c r="G812" s="77">
        <v>56100</v>
      </c>
      <c r="H812" s="77">
        <v>64.55</v>
      </c>
      <c r="I812" s="77">
        <v>10</v>
      </c>
      <c r="J812" s="77">
        <v>10.973997766155399</v>
      </c>
      <c r="K812" s="77">
        <v>8.63473255386254E-3</v>
      </c>
      <c r="L812" s="77">
        <v>-24.645643215881101</v>
      </c>
      <c r="M812" s="77">
        <v>4.3551134206907198E-2</v>
      </c>
      <c r="N812" s="77">
        <v>35.619640982036501</v>
      </c>
      <c r="O812" s="77">
        <v>-3.4916401653044597E-2</v>
      </c>
      <c r="P812" s="77">
        <v>23.596022039887</v>
      </c>
      <c r="Q812" s="77">
        <v>23.596022039887</v>
      </c>
      <c r="R812" s="77">
        <v>0</v>
      </c>
      <c r="S812" s="77">
        <v>3.992057076286E-2</v>
      </c>
      <c r="T812" s="77" t="s">
        <v>133</v>
      </c>
      <c r="U812" s="105">
        <v>-5.81407200482482</v>
      </c>
      <c r="V812" s="105">
        <v>-3.5557839385448098</v>
      </c>
      <c r="W812" s="101">
        <v>-2.2582378351486398</v>
      </c>
    </row>
    <row r="813" spans="2:23" x14ac:dyDescent="0.35">
      <c r="B813" s="55" t="s">
        <v>114</v>
      </c>
      <c r="C813" s="76" t="s">
        <v>137</v>
      </c>
      <c r="D813" s="55" t="s">
        <v>65</v>
      </c>
      <c r="E813" s="55" t="s">
        <v>138</v>
      </c>
      <c r="F813" s="70">
        <v>65.23</v>
      </c>
      <c r="G813" s="77">
        <v>50000</v>
      </c>
      <c r="H813" s="77">
        <v>63.62</v>
      </c>
      <c r="I813" s="77">
        <v>1</v>
      </c>
      <c r="J813" s="77">
        <v>-131.961966883494</v>
      </c>
      <c r="K813" s="77">
        <v>1.65955045506837</v>
      </c>
      <c r="L813" s="77">
        <v>-14.8946353295675</v>
      </c>
      <c r="M813" s="77">
        <v>2.11423204005564E-2</v>
      </c>
      <c r="N813" s="77">
        <v>-117.067331553927</v>
      </c>
      <c r="O813" s="77">
        <v>1.6384081346678101</v>
      </c>
      <c r="P813" s="77">
        <v>-58.346601034778999</v>
      </c>
      <c r="Q813" s="77">
        <v>-58.346601034778999</v>
      </c>
      <c r="R813" s="77">
        <v>0</v>
      </c>
      <c r="S813" s="77">
        <v>0.32443225372530299</v>
      </c>
      <c r="T813" s="77" t="s">
        <v>139</v>
      </c>
      <c r="U813" s="105">
        <v>-83.392977999568799</v>
      </c>
      <c r="V813" s="105">
        <v>-51.001675161954203</v>
      </c>
      <c r="W813" s="101">
        <v>-32.3905823574365</v>
      </c>
    </row>
    <row r="814" spans="2:23" x14ac:dyDescent="0.35">
      <c r="B814" s="55" t="s">
        <v>114</v>
      </c>
      <c r="C814" s="76" t="s">
        <v>137</v>
      </c>
      <c r="D814" s="55" t="s">
        <v>65</v>
      </c>
      <c r="E814" s="55" t="s">
        <v>140</v>
      </c>
      <c r="F814" s="70">
        <v>64.14</v>
      </c>
      <c r="G814" s="77">
        <v>56050</v>
      </c>
      <c r="H814" s="77">
        <v>64.45</v>
      </c>
      <c r="I814" s="77">
        <v>1</v>
      </c>
      <c r="J814" s="77">
        <v>53.5886416816072</v>
      </c>
      <c r="K814" s="77">
        <v>0.143587125863985</v>
      </c>
      <c r="L814" s="77">
        <v>10.891870636995799</v>
      </c>
      <c r="M814" s="77">
        <v>5.9316422986526E-3</v>
      </c>
      <c r="N814" s="77">
        <v>42.696771044611403</v>
      </c>
      <c r="O814" s="77">
        <v>0.137655483565332</v>
      </c>
      <c r="P814" s="77">
        <v>31.3359111133488</v>
      </c>
      <c r="Q814" s="77">
        <v>31.3359111133487</v>
      </c>
      <c r="R814" s="77">
        <v>0</v>
      </c>
      <c r="S814" s="77">
        <v>4.9096966265184699E-2</v>
      </c>
      <c r="T814" s="77" t="s">
        <v>139</v>
      </c>
      <c r="U814" s="105">
        <v>-4.0833156010572802</v>
      </c>
      <c r="V814" s="105">
        <v>-2.4972838344967099</v>
      </c>
      <c r="W814" s="101">
        <v>-1.58599648843497</v>
      </c>
    </row>
    <row r="815" spans="2:23" x14ac:dyDescent="0.35">
      <c r="B815" s="55" t="s">
        <v>114</v>
      </c>
      <c r="C815" s="76" t="s">
        <v>137</v>
      </c>
      <c r="D815" s="55" t="s">
        <v>65</v>
      </c>
      <c r="E815" s="55" t="s">
        <v>151</v>
      </c>
      <c r="F815" s="70">
        <v>61.86</v>
      </c>
      <c r="G815" s="77">
        <v>58350</v>
      </c>
      <c r="H815" s="77">
        <v>62.6</v>
      </c>
      <c r="I815" s="77">
        <v>1</v>
      </c>
      <c r="J815" s="77">
        <v>80.742271963908905</v>
      </c>
      <c r="K815" s="77">
        <v>0.46417519111084099</v>
      </c>
      <c r="L815" s="77">
        <v>28.9265332856043</v>
      </c>
      <c r="M815" s="77">
        <v>5.9576196148130103E-2</v>
      </c>
      <c r="N815" s="77">
        <v>51.815738678304598</v>
      </c>
      <c r="O815" s="77">
        <v>0.40459899496271101</v>
      </c>
      <c r="P815" s="77">
        <v>49.0759720767565</v>
      </c>
      <c r="Q815" s="77">
        <v>49.0759720767564</v>
      </c>
      <c r="R815" s="77">
        <v>0</v>
      </c>
      <c r="S815" s="77">
        <v>0.17148171371183499</v>
      </c>
      <c r="T815" s="77" t="s">
        <v>139</v>
      </c>
      <c r="U815" s="105">
        <v>-13.311617268700701</v>
      </c>
      <c r="V815" s="105">
        <v>-8.1411504434107798</v>
      </c>
      <c r="W815" s="101">
        <v>-5.1703518185278696</v>
      </c>
    </row>
    <row r="816" spans="2:23" x14ac:dyDescent="0.35">
      <c r="B816" s="55" t="s">
        <v>114</v>
      </c>
      <c r="C816" s="76" t="s">
        <v>137</v>
      </c>
      <c r="D816" s="55" t="s">
        <v>65</v>
      </c>
      <c r="E816" s="55" t="s">
        <v>152</v>
      </c>
      <c r="F816" s="70">
        <v>63.62</v>
      </c>
      <c r="G816" s="77">
        <v>50050</v>
      </c>
      <c r="H816" s="77">
        <v>63.81</v>
      </c>
      <c r="I816" s="77">
        <v>1</v>
      </c>
      <c r="J816" s="77">
        <v>35.162312839930898</v>
      </c>
      <c r="K816" s="77">
        <v>7.15868793422587E-2</v>
      </c>
      <c r="L816" s="77">
        <v>106.28254033458001</v>
      </c>
      <c r="M816" s="77">
        <v>0.65403714820035797</v>
      </c>
      <c r="N816" s="77">
        <v>-71.1202274946491</v>
      </c>
      <c r="O816" s="77">
        <v>-0.58245026885809903</v>
      </c>
      <c r="P816" s="77">
        <v>-35.323460571011402</v>
      </c>
      <c r="Q816" s="77">
        <v>-35.323460571011303</v>
      </c>
      <c r="R816" s="77">
        <v>0</v>
      </c>
      <c r="S816" s="77">
        <v>7.2244543582612994E-2</v>
      </c>
      <c r="T816" s="77" t="s">
        <v>153</v>
      </c>
      <c r="U816" s="105">
        <v>-23.597975656310101</v>
      </c>
      <c r="V816" s="105">
        <v>-14.4321058891679</v>
      </c>
      <c r="W816" s="101">
        <v>-9.1656658905795094</v>
      </c>
    </row>
    <row r="817" spans="2:23" x14ac:dyDescent="0.35">
      <c r="B817" s="55" t="s">
        <v>114</v>
      </c>
      <c r="C817" s="76" t="s">
        <v>137</v>
      </c>
      <c r="D817" s="55" t="s">
        <v>65</v>
      </c>
      <c r="E817" s="55" t="s">
        <v>152</v>
      </c>
      <c r="F817" s="70">
        <v>63.62</v>
      </c>
      <c r="G817" s="77">
        <v>51150</v>
      </c>
      <c r="H817" s="77">
        <v>62.65</v>
      </c>
      <c r="I817" s="77">
        <v>1</v>
      </c>
      <c r="J817" s="77">
        <v>-225.812899034635</v>
      </c>
      <c r="K817" s="77">
        <v>1.78470128796492</v>
      </c>
      <c r="L817" s="77">
        <v>-179.00622187920101</v>
      </c>
      <c r="M817" s="77">
        <v>1.1215129615013</v>
      </c>
      <c r="N817" s="77">
        <v>-46.806677155434002</v>
      </c>
      <c r="O817" s="77">
        <v>0.66318832646361903</v>
      </c>
      <c r="P817" s="77">
        <v>-23.023140463768101</v>
      </c>
      <c r="Q817" s="77">
        <v>-23.023140463768101</v>
      </c>
      <c r="R817" s="77">
        <v>0</v>
      </c>
      <c r="S817" s="77">
        <v>1.8552274888503899E-2</v>
      </c>
      <c r="T817" s="77" t="s">
        <v>153</v>
      </c>
      <c r="U817" s="105">
        <v>-3.5320818494903499</v>
      </c>
      <c r="V817" s="105">
        <v>-2.1601589900539699</v>
      </c>
      <c r="W817" s="101">
        <v>-1.3718923437380399</v>
      </c>
    </row>
    <row r="818" spans="2:23" x14ac:dyDescent="0.35">
      <c r="B818" s="55" t="s">
        <v>114</v>
      </c>
      <c r="C818" s="76" t="s">
        <v>137</v>
      </c>
      <c r="D818" s="55" t="s">
        <v>65</v>
      </c>
      <c r="E818" s="55" t="s">
        <v>152</v>
      </c>
      <c r="F818" s="70">
        <v>63.62</v>
      </c>
      <c r="G818" s="77">
        <v>51200</v>
      </c>
      <c r="H818" s="77">
        <v>63.62</v>
      </c>
      <c r="I818" s="77">
        <v>1</v>
      </c>
      <c r="J818" s="77">
        <v>1.5678900000000001E-13</v>
      </c>
      <c r="K818" s="77">
        <v>0</v>
      </c>
      <c r="L818" s="77">
        <v>1.261501E-12</v>
      </c>
      <c r="M818" s="77">
        <v>0</v>
      </c>
      <c r="N818" s="77">
        <v>-1.104712E-12</v>
      </c>
      <c r="O818" s="77">
        <v>0</v>
      </c>
      <c r="P818" s="77">
        <v>1.5849599999999999E-13</v>
      </c>
      <c r="Q818" s="77">
        <v>1.5849799999999999E-13</v>
      </c>
      <c r="R818" s="77">
        <v>0</v>
      </c>
      <c r="S818" s="77">
        <v>0</v>
      </c>
      <c r="T818" s="77" t="s">
        <v>154</v>
      </c>
      <c r="U818" s="105">
        <v>0</v>
      </c>
      <c r="V818" s="105">
        <v>0</v>
      </c>
      <c r="W818" s="101">
        <v>0</v>
      </c>
    </row>
    <row r="819" spans="2:23" x14ac:dyDescent="0.35">
      <c r="B819" s="55" t="s">
        <v>114</v>
      </c>
      <c r="C819" s="76" t="s">
        <v>137</v>
      </c>
      <c r="D819" s="55" t="s">
        <v>65</v>
      </c>
      <c r="E819" s="55" t="s">
        <v>118</v>
      </c>
      <c r="F819" s="70">
        <v>63.81</v>
      </c>
      <c r="G819" s="77">
        <v>50054</v>
      </c>
      <c r="H819" s="77">
        <v>63.81</v>
      </c>
      <c r="I819" s="77">
        <v>1</v>
      </c>
      <c r="J819" s="77">
        <v>63.721600153416603</v>
      </c>
      <c r="K819" s="77">
        <v>0</v>
      </c>
      <c r="L819" s="77">
        <v>63.721599844419799</v>
      </c>
      <c r="M819" s="77">
        <v>0</v>
      </c>
      <c r="N819" s="77">
        <v>3.0899683922700001E-7</v>
      </c>
      <c r="O819" s="77">
        <v>0</v>
      </c>
      <c r="P819" s="77">
        <v>-2.2149180000000001E-12</v>
      </c>
      <c r="Q819" s="77">
        <v>-2.2149180000000001E-12</v>
      </c>
      <c r="R819" s="77">
        <v>0</v>
      </c>
      <c r="S819" s="77">
        <v>0</v>
      </c>
      <c r="T819" s="77" t="s">
        <v>153</v>
      </c>
      <c r="U819" s="105">
        <v>0</v>
      </c>
      <c r="V819" s="105">
        <v>0</v>
      </c>
      <c r="W819" s="101">
        <v>0</v>
      </c>
    </row>
    <row r="820" spans="2:23" x14ac:dyDescent="0.35">
      <c r="B820" s="55" t="s">
        <v>114</v>
      </c>
      <c r="C820" s="76" t="s">
        <v>137</v>
      </c>
      <c r="D820" s="55" t="s">
        <v>65</v>
      </c>
      <c r="E820" s="55" t="s">
        <v>118</v>
      </c>
      <c r="F820" s="70">
        <v>63.81</v>
      </c>
      <c r="G820" s="77">
        <v>50100</v>
      </c>
      <c r="H820" s="77">
        <v>63.57</v>
      </c>
      <c r="I820" s="77">
        <v>1</v>
      </c>
      <c r="J820" s="77">
        <v>-216.59457149930799</v>
      </c>
      <c r="K820" s="77">
        <v>0.37389827097166001</v>
      </c>
      <c r="L820" s="77">
        <v>-156.12571999389101</v>
      </c>
      <c r="M820" s="77">
        <v>0.19427066633557799</v>
      </c>
      <c r="N820" s="77">
        <v>-60.468851505416701</v>
      </c>
      <c r="O820" s="77">
        <v>0.17962760463608199</v>
      </c>
      <c r="P820" s="77">
        <v>-28.622156351877301</v>
      </c>
      <c r="Q820" s="77">
        <v>-28.622156351877301</v>
      </c>
      <c r="R820" s="77">
        <v>0</v>
      </c>
      <c r="S820" s="77">
        <v>6.52924583882355E-3</v>
      </c>
      <c r="T820" s="77" t="s">
        <v>153</v>
      </c>
      <c r="U820" s="105">
        <v>-3.0720422220280699</v>
      </c>
      <c r="V820" s="105">
        <v>-1.8788068642001701</v>
      </c>
      <c r="W820" s="101">
        <v>-1.1932088166780299</v>
      </c>
    </row>
    <row r="821" spans="2:23" x14ac:dyDescent="0.35">
      <c r="B821" s="55" t="s">
        <v>114</v>
      </c>
      <c r="C821" s="76" t="s">
        <v>137</v>
      </c>
      <c r="D821" s="55" t="s">
        <v>65</v>
      </c>
      <c r="E821" s="55" t="s">
        <v>118</v>
      </c>
      <c r="F821" s="70">
        <v>63.81</v>
      </c>
      <c r="G821" s="77">
        <v>50900</v>
      </c>
      <c r="H821" s="77">
        <v>64.489999999999995</v>
      </c>
      <c r="I821" s="77">
        <v>1</v>
      </c>
      <c r="J821" s="77">
        <v>72.693981324018097</v>
      </c>
      <c r="K821" s="77">
        <v>0.372551251911937</v>
      </c>
      <c r="L821" s="77">
        <v>126.141889391766</v>
      </c>
      <c r="M821" s="77">
        <v>1.1217802262823799</v>
      </c>
      <c r="N821" s="77">
        <v>-53.447908067747797</v>
      </c>
      <c r="O821" s="77">
        <v>-0.749228974370441</v>
      </c>
      <c r="P821" s="77">
        <v>-25.769423839238499</v>
      </c>
      <c r="Q821" s="77">
        <v>-25.769423839238399</v>
      </c>
      <c r="R821" s="77">
        <v>0</v>
      </c>
      <c r="S821" s="77">
        <v>4.6816455952945001E-2</v>
      </c>
      <c r="T821" s="77" t="s">
        <v>153</v>
      </c>
      <c r="U821" s="105">
        <v>-11.7184612197956</v>
      </c>
      <c r="V821" s="105">
        <v>-7.1668042905610996</v>
      </c>
      <c r="W821" s="101">
        <v>-4.55155568666921</v>
      </c>
    </row>
    <row r="822" spans="2:23" x14ac:dyDescent="0.35">
      <c r="B822" s="55" t="s">
        <v>114</v>
      </c>
      <c r="C822" s="76" t="s">
        <v>137</v>
      </c>
      <c r="D822" s="55" t="s">
        <v>65</v>
      </c>
      <c r="E822" s="55" t="s">
        <v>155</v>
      </c>
      <c r="F822" s="70">
        <v>63.81</v>
      </c>
      <c r="G822" s="77">
        <v>50454</v>
      </c>
      <c r="H822" s="77">
        <v>63.81</v>
      </c>
      <c r="I822" s="77">
        <v>1</v>
      </c>
      <c r="J822" s="77">
        <v>-4.491824E-12</v>
      </c>
      <c r="K822" s="77">
        <v>0</v>
      </c>
      <c r="L822" s="77">
        <v>-5.7133050000000004E-12</v>
      </c>
      <c r="M822" s="77">
        <v>0</v>
      </c>
      <c r="N822" s="77">
        <v>1.2214809999999999E-12</v>
      </c>
      <c r="O822" s="77">
        <v>0</v>
      </c>
      <c r="P822" s="77">
        <v>-1.8890840000000002E-12</v>
      </c>
      <c r="Q822" s="77">
        <v>-1.8890840000000002E-12</v>
      </c>
      <c r="R822" s="77">
        <v>0</v>
      </c>
      <c r="S822" s="77">
        <v>0</v>
      </c>
      <c r="T822" s="77" t="s">
        <v>154</v>
      </c>
      <c r="U822" s="105">
        <v>0</v>
      </c>
      <c r="V822" s="105">
        <v>0</v>
      </c>
      <c r="W822" s="101">
        <v>0</v>
      </c>
    </row>
    <row r="823" spans="2:23" x14ac:dyDescent="0.35">
      <c r="B823" s="55" t="s">
        <v>114</v>
      </c>
      <c r="C823" s="76" t="s">
        <v>137</v>
      </c>
      <c r="D823" s="55" t="s">
        <v>65</v>
      </c>
      <c r="E823" s="55" t="s">
        <v>155</v>
      </c>
      <c r="F823" s="70">
        <v>63.81</v>
      </c>
      <c r="G823" s="77">
        <v>50604</v>
      </c>
      <c r="H823" s="77">
        <v>63.81</v>
      </c>
      <c r="I823" s="77">
        <v>1</v>
      </c>
      <c r="J823" s="77">
        <v>5.3227000000000001E-13</v>
      </c>
      <c r="K823" s="77">
        <v>0</v>
      </c>
      <c r="L823" s="77">
        <v>7.8617200000000001E-13</v>
      </c>
      <c r="M823" s="77">
        <v>0</v>
      </c>
      <c r="N823" s="77">
        <v>-2.53902E-13</v>
      </c>
      <c r="O823" s="77">
        <v>0</v>
      </c>
      <c r="P823" s="77">
        <v>-1.2512600000000001E-13</v>
      </c>
      <c r="Q823" s="77">
        <v>-1.2512299999999999E-13</v>
      </c>
      <c r="R823" s="77">
        <v>0</v>
      </c>
      <c r="S823" s="77">
        <v>0</v>
      </c>
      <c r="T823" s="77" t="s">
        <v>154</v>
      </c>
      <c r="U823" s="105">
        <v>0</v>
      </c>
      <c r="V823" s="105">
        <v>0</v>
      </c>
      <c r="W823" s="101">
        <v>0</v>
      </c>
    </row>
    <row r="824" spans="2:23" x14ac:dyDescent="0.35">
      <c r="B824" s="55" t="s">
        <v>114</v>
      </c>
      <c r="C824" s="76" t="s">
        <v>137</v>
      </c>
      <c r="D824" s="55" t="s">
        <v>65</v>
      </c>
      <c r="E824" s="55" t="s">
        <v>156</v>
      </c>
      <c r="F824" s="70">
        <v>63.57</v>
      </c>
      <c r="G824" s="77">
        <v>50103</v>
      </c>
      <c r="H824" s="77">
        <v>63.56</v>
      </c>
      <c r="I824" s="77">
        <v>1</v>
      </c>
      <c r="J824" s="77">
        <v>-13.9995098934496</v>
      </c>
      <c r="K824" s="77">
        <v>9.7993138628396604E-4</v>
      </c>
      <c r="L824" s="77">
        <v>-13.999510177099999</v>
      </c>
      <c r="M824" s="77">
        <v>9.799314259936289E-4</v>
      </c>
      <c r="N824" s="77">
        <v>2.8365038096099999E-7</v>
      </c>
      <c r="O824" s="77">
        <v>-3.9709663999999998E-11</v>
      </c>
      <c r="P824" s="77">
        <v>1.3609449999999999E-12</v>
      </c>
      <c r="Q824" s="77">
        <v>1.3609439999999999E-12</v>
      </c>
      <c r="R824" s="77">
        <v>0</v>
      </c>
      <c r="S824" s="77">
        <v>0</v>
      </c>
      <c r="T824" s="77" t="s">
        <v>154</v>
      </c>
      <c r="U824" s="105">
        <v>3.1235903800000002E-10</v>
      </c>
      <c r="V824" s="105">
        <v>0</v>
      </c>
      <c r="W824" s="101">
        <v>3.1236598581E-10</v>
      </c>
    </row>
    <row r="825" spans="2:23" x14ac:dyDescent="0.35">
      <c r="B825" s="55" t="s">
        <v>114</v>
      </c>
      <c r="C825" s="76" t="s">
        <v>137</v>
      </c>
      <c r="D825" s="55" t="s">
        <v>65</v>
      </c>
      <c r="E825" s="55" t="s">
        <v>156</v>
      </c>
      <c r="F825" s="70">
        <v>63.57</v>
      </c>
      <c r="G825" s="77">
        <v>50200</v>
      </c>
      <c r="H825" s="77">
        <v>63.36</v>
      </c>
      <c r="I825" s="77">
        <v>1</v>
      </c>
      <c r="J825" s="77">
        <v>-94.644138354984804</v>
      </c>
      <c r="K825" s="77">
        <v>0.134273118745113</v>
      </c>
      <c r="L825" s="77">
        <v>-34.027012004178196</v>
      </c>
      <c r="M825" s="77">
        <v>1.7355984813528E-2</v>
      </c>
      <c r="N825" s="77">
        <v>-60.617126350806501</v>
      </c>
      <c r="O825" s="77">
        <v>0.116917133931585</v>
      </c>
      <c r="P825" s="77">
        <v>-28.6221563518747</v>
      </c>
      <c r="Q825" s="77">
        <v>-28.6221563518747</v>
      </c>
      <c r="R825" s="77">
        <v>0</v>
      </c>
      <c r="S825" s="77">
        <v>1.22802252351251E-2</v>
      </c>
      <c r="T825" s="77" t="s">
        <v>153</v>
      </c>
      <c r="U825" s="105">
        <v>-5.3094506287013798</v>
      </c>
      <c r="V825" s="105">
        <v>-3.24716640116704</v>
      </c>
      <c r="W825" s="101">
        <v>-2.0622383561189599</v>
      </c>
    </row>
    <row r="826" spans="2:23" x14ac:dyDescent="0.35">
      <c r="B826" s="55" t="s">
        <v>114</v>
      </c>
      <c r="C826" s="76" t="s">
        <v>137</v>
      </c>
      <c r="D826" s="55" t="s">
        <v>65</v>
      </c>
      <c r="E826" s="55" t="s">
        <v>157</v>
      </c>
      <c r="F826" s="70">
        <v>63.37</v>
      </c>
      <c r="G826" s="77">
        <v>50800</v>
      </c>
      <c r="H826" s="77">
        <v>63.93</v>
      </c>
      <c r="I826" s="77">
        <v>1</v>
      </c>
      <c r="J826" s="77">
        <v>62.2529946935963</v>
      </c>
      <c r="K826" s="77">
        <v>0.196717098280771</v>
      </c>
      <c r="L826" s="77">
        <v>114.5028352736</v>
      </c>
      <c r="M826" s="77">
        <v>0.665509247741782</v>
      </c>
      <c r="N826" s="77">
        <v>-52.249840580003401</v>
      </c>
      <c r="O826" s="77">
        <v>-0.468792149461012</v>
      </c>
      <c r="P826" s="77">
        <v>-25.1991756789349</v>
      </c>
      <c r="Q826" s="77">
        <v>-25.1991756789349</v>
      </c>
      <c r="R826" s="77">
        <v>0</v>
      </c>
      <c r="S826" s="77">
        <v>3.2232521570613598E-2</v>
      </c>
      <c r="T826" s="77" t="s">
        <v>153</v>
      </c>
      <c r="U826" s="105">
        <v>-0.57870958839138997</v>
      </c>
      <c r="V826" s="105">
        <v>-0.35392858185731801</v>
      </c>
      <c r="W826" s="101">
        <v>-0.22477600672716599</v>
      </c>
    </row>
    <row r="827" spans="2:23" x14ac:dyDescent="0.35">
      <c r="B827" s="55" t="s">
        <v>114</v>
      </c>
      <c r="C827" s="76" t="s">
        <v>137</v>
      </c>
      <c r="D827" s="55" t="s">
        <v>65</v>
      </c>
      <c r="E827" s="55" t="s">
        <v>158</v>
      </c>
      <c r="F827" s="70">
        <v>63.36</v>
      </c>
      <c r="G827" s="77">
        <v>50150</v>
      </c>
      <c r="H827" s="77">
        <v>63.37</v>
      </c>
      <c r="I827" s="77">
        <v>1</v>
      </c>
      <c r="J827" s="77">
        <v>-17.5578413483085</v>
      </c>
      <c r="K827" s="77">
        <v>1.6092100784805901E-3</v>
      </c>
      <c r="L827" s="77">
        <v>34.928773332372799</v>
      </c>
      <c r="M827" s="77">
        <v>6.3685002579523097E-3</v>
      </c>
      <c r="N827" s="77">
        <v>-52.486614680681299</v>
      </c>
      <c r="O827" s="77">
        <v>-4.7592901794717198E-3</v>
      </c>
      <c r="P827" s="77">
        <v>-25.199175678936399</v>
      </c>
      <c r="Q827" s="77">
        <v>-25.199175678936399</v>
      </c>
      <c r="R827" s="77">
        <v>0</v>
      </c>
      <c r="S827" s="77">
        <v>3.3146919345670499E-3</v>
      </c>
      <c r="T827" s="77" t="s">
        <v>153</v>
      </c>
      <c r="U827" s="105">
        <v>0.22329372458448199</v>
      </c>
      <c r="V827" s="105">
        <v>-0.136562505382882</v>
      </c>
      <c r="W827" s="101">
        <v>0.35986423425425301</v>
      </c>
    </row>
    <row r="828" spans="2:23" x14ac:dyDescent="0.35">
      <c r="B828" s="55" t="s">
        <v>114</v>
      </c>
      <c r="C828" s="76" t="s">
        <v>137</v>
      </c>
      <c r="D828" s="55" t="s">
        <v>65</v>
      </c>
      <c r="E828" s="55" t="s">
        <v>158</v>
      </c>
      <c r="F828" s="70">
        <v>63.36</v>
      </c>
      <c r="G828" s="77">
        <v>50250</v>
      </c>
      <c r="H828" s="77">
        <v>62.48</v>
      </c>
      <c r="I828" s="77">
        <v>1</v>
      </c>
      <c r="J828" s="77">
        <v>-133.06685120380499</v>
      </c>
      <c r="K828" s="77">
        <v>0.87418406872452803</v>
      </c>
      <c r="L828" s="77">
        <v>-179.91223086283401</v>
      </c>
      <c r="M828" s="77">
        <v>1.5980284418892401</v>
      </c>
      <c r="N828" s="77">
        <v>46.845379659028602</v>
      </c>
      <c r="O828" s="77">
        <v>-0.72384437316470995</v>
      </c>
      <c r="P828" s="77">
        <v>23.023140463769</v>
      </c>
      <c r="Q828" s="77">
        <v>23.023140463769</v>
      </c>
      <c r="R828" s="77">
        <v>0</v>
      </c>
      <c r="S828" s="77">
        <v>2.61693088927289E-2</v>
      </c>
      <c r="T828" s="77" t="s">
        <v>153</v>
      </c>
      <c r="U828" s="105">
        <v>-4.3203538595782396</v>
      </c>
      <c r="V828" s="105">
        <v>-2.6422522545248799</v>
      </c>
      <c r="W828" s="101">
        <v>-1.6780642790171301</v>
      </c>
    </row>
    <row r="829" spans="2:23" x14ac:dyDescent="0.35">
      <c r="B829" s="55" t="s">
        <v>114</v>
      </c>
      <c r="C829" s="76" t="s">
        <v>137</v>
      </c>
      <c r="D829" s="55" t="s">
        <v>65</v>
      </c>
      <c r="E829" s="55" t="s">
        <v>158</v>
      </c>
      <c r="F829" s="70">
        <v>63.36</v>
      </c>
      <c r="G829" s="77">
        <v>50900</v>
      </c>
      <c r="H829" s="77">
        <v>64.489999999999995</v>
      </c>
      <c r="I829" s="77">
        <v>1</v>
      </c>
      <c r="J829" s="77">
        <v>103.423906527377</v>
      </c>
      <c r="K829" s="77">
        <v>1.0215161741521299</v>
      </c>
      <c r="L829" s="77">
        <v>126.574350043328</v>
      </c>
      <c r="M829" s="77">
        <v>1.5300118114890799</v>
      </c>
      <c r="N829" s="77">
        <v>-23.1504435159511</v>
      </c>
      <c r="O829" s="77">
        <v>-0.50849563733695002</v>
      </c>
      <c r="P829" s="77">
        <v>-11.3409275247758</v>
      </c>
      <c r="Q829" s="77">
        <v>-11.340927524775701</v>
      </c>
      <c r="R829" s="77">
        <v>0</v>
      </c>
      <c r="S829" s="77">
        <v>1.22828888451717E-2</v>
      </c>
      <c r="T829" s="77" t="s">
        <v>154</v>
      </c>
      <c r="U829" s="105">
        <v>-6.3455824437398798</v>
      </c>
      <c r="V829" s="105">
        <v>-3.8808463526832502</v>
      </c>
      <c r="W829" s="101">
        <v>-2.4646812678991101</v>
      </c>
    </row>
    <row r="830" spans="2:23" x14ac:dyDescent="0.35">
      <c r="B830" s="55" t="s">
        <v>114</v>
      </c>
      <c r="C830" s="76" t="s">
        <v>137</v>
      </c>
      <c r="D830" s="55" t="s">
        <v>65</v>
      </c>
      <c r="E830" s="55" t="s">
        <v>158</v>
      </c>
      <c r="F830" s="70">
        <v>63.36</v>
      </c>
      <c r="G830" s="77">
        <v>53050</v>
      </c>
      <c r="H830" s="77">
        <v>65.3</v>
      </c>
      <c r="I830" s="77">
        <v>1</v>
      </c>
      <c r="J830" s="77">
        <v>85.494564622189102</v>
      </c>
      <c r="K830" s="77">
        <v>1.46698064039349</v>
      </c>
      <c r="L830" s="77">
        <v>116.13984720222101</v>
      </c>
      <c r="M830" s="77">
        <v>2.7071347465067501</v>
      </c>
      <c r="N830" s="77">
        <v>-30.645282580031601</v>
      </c>
      <c r="O830" s="77">
        <v>-1.2401541061132499</v>
      </c>
      <c r="P830" s="77">
        <v>-15.1051936119324</v>
      </c>
      <c r="Q830" s="77">
        <v>-15.1051936119324</v>
      </c>
      <c r="R830" s="77">
        <v>0</v>
      </c>
      <c r="S830" s="77">
        <v>4.5793091622630698E-2</v>
      </c>
      <c r="T830" s="77" t="s">
        <v>154</v>
      </c>
      <c r="U830" s="105">
        <v>-20.3272654410043</v>
      </c>
      <c r="V830" s="105">
        <v>-12.431797182711</v>
      </c>
      <c r="W830" s="101">
        <v>-7.8952926392882903</v>
      </c>
    </row>
    <row r="831" spans="2:23" x14ac:dyDescent="0.35">
      <c r="B831" s="55" t="s">
        <v>114</v>
      </c>
      <c r="C831" s="76" t="s">
        <v>137</v>
      </c>
      <c r="D831" s="55" t="s">
        <v>65</v>
      </c>
      <c r="E831" s="55" t="s">
        <v>159</v>
      </c>
      <c r="F831" s="70">
        <v>62.48</v>
      </c>
      <c r="G831" s="77">
        <v>50300</v>
      </c>
      <c r="H831" s="77">
        <v>62.42</v>
      </c>
      <c r="I831" s="77">
        <v>1</v>
      </c>
      <c r="J831" s="77">
        <v>-25.871996525581</v>
      </c>
      <c r="K831" s="77">
        <v>9.3041068386534795E-3</v>
      </c>
      <c r="L831" s="77">
        <v>-73.111793906570497</v>
      </c>
      <c r="M831" s="77">
        <v>7.4300148274492106E-2</v>
      </c>
      <c r="N831" s="77">
        <v>47.239797380989501</v>
      </c>
      <c r="O831" s="77">
        <v>-6.4996041435838606E-2</v>
      </c>
      <c r="P831" s="77">
        <v>23.023140463769199</v>
      </c>
      <c r="Q831" s="77">
        <v>23.023140463769199</v>
      </c>
      <c r="R831" s="77">
        <v>0</v>
      </c>
      <c r="S831" s="77">
        <v>7.3679034557208303E-3</v>
      </c>
      <c r="T831" s="77" t="s">
        <v>153</v>
      </c>
      <c r="U831" s="105">
        <v>-1.22461494480897</v>
      </c>
      <c r="V831" s="105">
        <v>-0.74895291080676996</v>
      </c>
      <c r="W831" s="101">
        <v>-0.47565145384528501</v>
      </c>
    </row>
    <row r="832" spans="2:23" x14ac:dyDescent="0.35">
      <c r="B832" s="55" t="s">
        <v>114</v>
      </c>
      <c r="C832" s="76" t="s">
        <v>137</v>
      </c>
      <c r="D832" s="55" t="s">
        <v>65</v>
      </c>
      <c r="E832" s="55" t="s">
        <v>160</v>
      </c>
      <c r="F832" s="70">
        <v>62.42</v>
      </c>
      <c r="G832" s="77">
        <v>51150</v>
      </c>
      <c r="H832" s="77">
        <v>62.65</v>
      </c>
      <c r="I832" s="77">
        <v>1</v>
      </c>
      <c r="J832" s="77">
        <v>73.236650842620193</v>
      </c>
      <c r="K832" s="77">
        <v>0.153399160962014</v>
      </c>
      <c r="L832" s="77">
        <v>26.031366892703399</v>
      </c>
      <c r="M832" s="77">
        <v>1.9380276981852601E-2</v>
      </c>
      <c r="N832" s="77">
        <v>47.205283949916698</v>
      </c>
      <c r="O832" s="77">
        <v>0.13401888398016201</v>
      </c>
      <c r="P832" s="77">
        <v>23.023140463768598</v>
      </c>
      <c r="Q832" s="77">
        <v>23.023140463768499</v>
      </c>
      <c r="R832" s="77">
        <v>0</v>
      </c>
      <c r="S832" s="77">
        <v>1.51598589088923E-2</v>
      </c>
      <c r="T832" s="77" t="s">
        <v>153</v>
      </c>
      <c r="U832" s="105">
        <v>-2.4763443987812801</v>
      </c>
      <c r="V832" s="105">
        <v>-1.51448857740061</v>
      </c>
      <c r="W832" s="101">
        <v>-0.96183442680889197</v>
      </c>
    </row>
    <row r="833" spans="2:23" x14ac:dyDescent="0.35">
      <c r="B833" s="55" t="s">
        <v>114</v>
      </c>
      <c r="C833" s="76" t="s">
        <v>137</v>
      </c>
      <c r="D833" s="55" t="s">
        <v>65</v>
      </c>
      <c r="E833" s="55" t="s">
        <v>161</v>
      </c>
      <c r="F833" s="70">
        <v>64.599999999999994</v>
      </c>
      <c r="G833" s="77">
        <v>50354</v>
      </c>
      <c r="H833" s="77">
        <v>64.599999999999994</v>
      </c>
      <c r="I833" s="77">
        <v>1</v>
      </c>
      <c r="J833" s="77">
        <v>2.7139019999999999E-12</v>
      </c>
      <c r="K833" s="77">
        <v>0</v>
      </c>
      <c r="L833" s="77">
        <v>1.2737779999999999E-12</v>
      </c>
      <c r="M833" s="77">
        <v>0</v>
      </c>
      <c r="N833" s="77">
        <v>1.440124E-12</v>
      </c>
      <c r="O833" s="77">
        <v>0</v>
      </c>
      <c r="P833" s="77">
        <v>8.4258000000000003E-13</v>
      </c>
      <c r="Q833" s="77">
        <v>8.42581E-13</v>
      </c>
      <c r="R833" s="77">
        <v>0</v>
      </c>
      <c r="S833" s="77">
        <v>0</v>
      </c>
      <c r="T833" s="77" t="s">
        <v>154</v>
      </c>
      <c r="U833" s="105">
        <v>0</v>
      </c>
      <c r="V833" s="105">
        <v>0</v>
      </c>
      <c r="W833" s="101">
        <v>0</v>
      </c>
    </row>
    <row r="834" spans="2:23" x14ac:dyDescent="0.35">
      <c r="B834" s="55" t="s">
        <v>114</v>
      </c>
      <c r="C834" s="76" t="s">
        <v>137</v>
      </c>
      <c r="D834" s="55" t="s">
        <v>65</v>
      </c>
      <c r="E834" s="55" t="s">
        <v>161</v>
      </c>
      <c r="F834" s="70">
        <v>64.599999999999994</v>
      </c>
      <c r="G834" s="77">
        <v>50900</v>
      </c>
      <c r="H834" s="77">
        <v>64.489999999999995</v>
      </c>
      <c r="I834" s="77">
        <v>1</v>
      </c>
      <c r="J834" s="77">
        <v>-106.68373710759801</v>
      </c>
      <c r="K834" s="77">
        <v>8.9913216129619597E-2</v>
      </c>
      <c r="L834" s="77">
        <v>-152.703461625812</v>
      </c>
      <c r="M834" s="77">
        <v>0.18421494282079601</v>
      </c>
      <c r="N834" s="77">
        <v>46.019724518214403</v>
      </c>
      <c r="O834" s="77">
        <v>-9.4301726691176396E-2</v>
      </c>
      <c r="P834" s="77">
        <v>22.488291505450501</v>
      </c>
      <c r="Q834" s="77">
        <v>22.488291505450398</v>
      </c>
      <c r="R834" s="77">
        <v>0</v>
      </c>
      <c r="S834" s="77">
        <v>3.9952137131895197E-3</v>
      </c>
      <c r="T834" s="77" t="s">
        <v>153</v>
      </c>
      <c r="U834" s="105">
        <v>-1.0245352522784199</v>
      </c>
      <c r="V834" s="105">
        <v>-0.62658769817460103</v>
      </c>
      <c r="W834" s="101">
        <v>-0.39793870255110497</v>
      </c>
    </row>
    <row r="835" spans="2:23" x14ac:dyDescent="0.35">
      <c r="B835" s="55" t="s">
        <v>114</v>
      </c>
      <c r="C835" s="76" t="s">
        <v>137</v>
      </c>
      <c r="D835" s="55" t="s">
        <v>65</v>
      </c>
      <c r="E835" s="55" t="s">
        <v>161</v>
      </c>
      <c r="F835" s="70">
        <v>64.599999999999994</v>
      </c>
      <c r="G835" s="77">
        <v>53200</v>
      </c>
      <c r="H835" s="77">
        <v>64.97</v>
      </c>
      <c r="I835" s="77">
        <v>1</v>
      </c>
      <c r="J835" s="77">
        <v>59.506365168510101</v>
      </c>
      <c r="K835" s="77">
        <v>0.171030662035938</v>
      </c>
      <c r="L835" s="77">
        <v>105.296693596963</v>
      </c>
      <c r="M835" s="77">
        <v>0.53552111486246601</v>
      </c>
      <c r="N835" s="77">
        <v>-45.790328428452902</v>
      </c>
      <c r="O835" s="77">
        <v>-0.36449045282652798</v>
      </c>
      <c r="P835" s="77">
        <v>-22.488291505450501</v>
      </c>
      <c r="Q835" s="77">
        <v>-22.488291505450398</v>
      </c>
      <c r="R835" s="77">
        <v>0</v>
      </c>
      <c r="S835" s="77">
        <v>2.4426433208487801E-2</v>
      </c>
      <c r="T835" s="77" t="s">
        <v>153</v>
      </c>
      <c r="U835" s="105">
        <v>-6.6710924678388199</v>
      </c>
      <c r="V835" s="105">
        <v>-4.07992254481948</v>
      </c>
      <c r="W835" s="101">
        <v>-2.5911122875924302</v>
      </c>
    </row>
    <row r="836" spans="2:23" x14ac:dyDescent="0.35">
      <c r="B836" s="55" t="s">
        <v>114</v>
      </c>
      <c r="C836" s="76" t="s">
        <v>137</v>
      </c>
      <c r="D836" s="55" t="s">
        <v>65</v>
      </c>
      <c r="E836" s="55" t="s">
        <v>162</v>
      </c>
      <c r="F836" s="70">
        <v>64.599999999999994</v>
      </c>
      <c r="G836" s="77">
        <v>50404</v>
      </c>
      <c r="H836" s="77">
        <v>64.599999999999994</v>
      </c>
      <c r="I836" s="77">
        <v>1</v>
      </c>
      <c r="J836" s="77">
        <v>-8.7173500000000002E-13</v>
      </c>
      <c r="K836" s="77">
        <v>0</v>
      </c>
      <c r="L836" s="77">
        <v>-1.3748719999999999E-12</v>
      </c>
      <c r="M836" s="77">
        <v>0</v>
      </c>
      <c r="N836" s="77">
        <v>5.03137E-13</v>
      </c>
      <c r="O836" s="77">
        <v>0</v>
      </c>
      <c r="P836" s="77">
        <v>5.7325300000000002E-13</v>
      </c>
      <c r="Q836" s="77">
        <v>5.7325200000000005E-13</v>
      </c>
      <c r="R836" s="77">
        <v>0</v>
      </c>
      <c r="S836" s="77">
        <v>0</v>
      </c>
      <c r="T836" s="77" t="s">
        <v>154</v>
      </c>
      <c r="U836" s="105">
        <v>0</v>
      </c>
      <c r="V836" s="105">
        <v>0</v>
      </c>
      <c r="W836" s="101">
        <v>0</v>
      </c>
    </row>
    <row r="837" spans="2:23" x14ac:dyDescent="0.35">
      <c r="B837" s="55" t="s">
        <v>114</v>
      </c>
      <c r="C837" s="76" t="s">
        <v>137</v>
      </c>
      <c r="D837" s="55" t="s">
        <v>65</v>
      </c>
      <c r="E837" s="55" t="s">
        <v>163</v>
      </c>
      <c r="F837" s="70">
        <v>63.81</v>
      </c>
      <c r="G837" s="77">
        <v>50499</v>
      </c>
      <c r="H837" s="77">
        <v>63.81</v>
      </c>
      <c r="I837" s="77">
        <v>1</v>
      </c>
      <c r="J837" s="77">
        <v>-4.3683700000000003E-12</v>
      </c>
      <c r="K837" s="77">
        <v>0</v>
      </c>
      <c r="L837" s="77">
        <v>-6.7015369999999996E-12</v>
      </c>
      <c r="M837" s="77">
        <v>0</v>
      </c>
      <c r="N837" s="77">
        <v>2.333166E-12</v>
      </c>
      <c r="O837" s="77">
        <v>0</v>
      </c>
      <c r="P837" s="77">
        <v>-6.3142800000000002E-13</v>
      </c>
      <c r="Q837" s="77">
        <v>-6.3142899999999999E-13</v>
      </c>
      <c r="R837" s="77">
        <v>0</v>
      </c>
      <c r="S837" s="77">
        <v>0</v>
      </c>
      <c r="T837" s="77" t="s">
        <v>154</v>
      </c>
      <c r="U837" s="105">
        <v>0</v>
      </c>
      <c r="V837" s="105">
        <v>0</v>
      </c>
      <c r="W837" s="101">
        <v>0</v>
      </c>
    </row>
    <row r="838" spans="2:23" x14ac:dyDescent="0.35">
      <c r="B838" s="55" t="s">
        <v>114</v>
      </c>
      <c r="C838" s="76" t="s">
        <v>137</v>
      </c>
      <c r="D838" s="55" t="s">
        <v>65</v>
      </c>
      <c r="E838" s="55" t="s">
        <v>163</v>
      </c>
      <c r="F838" s="70">
        <v>63.81</v>
      </c>
      <c r="G838" s="77">
        <v>50554</v>
      </c>
      <c r="H838" s="77">
        <v>63.81</v>
      </c>
      <c r="I838" s="77">
        <v>1</v>
      </c>
      <c r="J838" s="77">
        <v>-2.7674899999999999E-13</v>
      </c>
      <c r="K838" s="77">
        <v>0</v>
      </c>
      <c r="L838" s="77">
        <v>-4.7041600000000004E-13</v>
      </c>
      <c r="M838" s="77">
        <v>0</v>
      </c>
      <c r="N838" s="77">
        <v>1.9366700000000001E-13</v>
      </c>
      <c r="O838" s="77">
        <v>0</v>
      </c>
      <c r="P838" s="77">
        <v>2.03013E-13</v>
      </c>
      <c r="Q838" s="77">
        <v>2.03014E-13</v>
      </c>
      <c r="R838" s="77">
        <v>0</v>
      </c>
      <c r="S838" s="77">
        <v>0</v>
      </c>
      <c r="T838" s="77" t="s">
        <v>154</v>
      </c>
      <c r="U838" s="105">
        <v>0</v>
      </c>
      <c r="V838" s="105">
        <v>0</v>
      </c>
      <c r="W838" s="101">
        <v>0</v>
      </c>
    </row>
    <row r="839" spans="2:23" x14ac:dyDescent="0.35">
      <c r="B839" s="55" t="s">
        <v>114</v>
      </c>
      <c r="C839" s="76" t="s">
        <v>137</v>
      </c>
      <c r="D839" s="55" t="s">
        <v>65</v>
      </c>
      <c r="E839" s="55" t="s">
        <v>164</v>
      </c>
      <c r="F839" s="70">
        <v>63.81</v>
      </c>
      <c r="G839" s="77">
        <v>50604</v>
      </c>
      <c r="H839" s="77">
        <v>63.81</v>
      </c>
      <c r="I839" s="77">
        <v>1</v>
      </c>
      <c r="J839" s="77">
        <v>-2.4020200000000002E-13</v>
      </c>
      <c r="K839" s="77">
        <v>0</v>
      </c>
      <c r="L839" s="77">
        <v>-4.1924600000000002E-13</v>
      </c>
      <c r="M839" s="77">
        <v>0</v>
      </c>
      <c r="N839" s="77">
        <v>1.79044E-13</v>
      </c>
      <c r="O839" s="77">
        <v>0</v>
      </c>
      <c r="P839" s="77">
        <v>1.7526299999999999E-13</v>
      </c>
      <c r="Q839" s="77">
        <v>1.7526399999999999E-13</v>
      </c>
      <c r="R839" s="77">
        <v>0</v>
      </c>
      <c r="S839" s="77">
        <v>0</v>
      </c>
      <c r="T839" s="77" t="s">
        <v>154</v>
      </c>
      <c r="U839" s="105">
        <v>0</v>
      </c>
      <c r="V839" s="105">
        <v>0</v>
      </c>
      <c r="W839" s="101">
        <v>0</v>
      </c>
    </row>
    <row r="840" spans="2:23" x14ac:dyDescent="0.35">
      <c r="B840" s="55" t="s">
        <v>114</v>
      </c>
      <c r="C840" s="76" t="s">
        <v>137</v>
      </c>
      <c r="D840" s="55" t="s">
        <v>65</v>
      </c>
      <c r="E840" s="55" t="s">
        <v>165</v>
      </c>
      <c r="F840" s="70">
        <v>63.93</v>
      </c>
      <c r="G840" s="77">
        <v>50750</v>
      </c>
      <c r="H840" s="77">
        <v>64.08</v>
      </c>
      <c r="I840" s="77">
        <v>1</v>
      </c>
      <c r="J840" s="77">
        <v>38.734834560254001</v>
      </c>
      <c r="K840" s="77">
        <v>3.58592590610049E-2</v>
      </c>
      <c r="L840" s="77">
        <v>84.231016384131607</v>
      </c>
      <c r="M840" s="77">
        <v>0.16956725249438201</v>
      </c>
      <c r="N840" s="77">
        <v>-45.496181823877698</v>
      </c>
      <c r="O840" s="77">
        <v>-0.133707993433377</v>
      </c>
      <c r="P840" s="77">
        <v>-21.647269260606301</v>
      </c>
      <c r="Q840" s="77">
        <v>-21.647269260606301</v>
      </c>
      <c r="R840" s="77">
        <v>0</v>
      </c>
      <c r="S840" s="77">
        <v>1.11996419679445E-2</v>
      </c>
      <c r="T840" s="77" t="s">
        <v>153</v>
      </c>
      <c r="U840" s="105">
        <v>-1.73355284612172</v>
      </c>
      <c r="V840" s="105">
        <v>-1.0602103588918299</v>
      </c>
      <c r="W840" s="101">
        <v>-0.67332751006403102</v>
      </c>
    </row>
    <row r="841" spans="2:23" x14ac:dyDescent="0.35">
      <c r="B841" s="55" t="s">
        <v>114</v>
      </c>
      <c r="C841" s="76" t="s">
        <v>137</v>
      </c>
      <c r="D841" s="55" t="s">
        <v>65</v>
      </c>
      <c r="E841" s="55" t="s">
        <v>165</v>
      </c>
      <c r="F841" s="70">
        <v>63.93</v>
      </c>
      <c r="G841" s="77">
        <v>50800</v>
      </c>
      <c r="H841" s="77">
        <v>63.93</v>
      </c>
      <c r="I841" s="77">
        <v>1</v>
      </c>
      <c r="J841" s="77">
        <v>9.4547994099976496</v>
      </c>
      <c r="K841" s="77">
        <v>1.6716534362175601E-3</v>
      </c>
      <c r="L841" s="77">
        <v>-36.119597675730901</v>
      </c>
      <c r="M841" s="77">
        <v>2.4396493787999698E-2</v>
      </c>
      <c r="N841" s="77">
        <v>45.574397085728599</v>
      </c>
      <c r="O841" s="77">
        <v>-2.27248403517821E-2</v>
      </c>
      <c r="P841" s="77">
        <v>21.647269260605899</v>
      </c>
      <c r="Q841" s="77">
        <v>21.647269260605899</v>
      </c>
      <c r="R841" s="77">
        <v>0</v>
      </c>
      <c r="S841" s="77">
        <v>8.7628997824499705E-3</v>
      </c>
      <c r="T841" s="77" t="s">
        <v>153</v>
      </c>
      <c r="U841" s="105">
        <v>-1.45279904368943</v>
      </c>
      <c r="V841" s="105">
        <v>-0.88850628289385802</v>
      </c>
      <c r="W841" s="101">
        <v>-0.56428020922422095</v>
      </c>
    </row>
    <row r="842" spans="2:23" x14ac:dyDescent="0.35">
      <c r="B842" s="55" t="s">
        <v>114</v>
      </c>
      <c r="C842" s="76" t="s">
        <v>137</v>
      </c>
      <c r="D842" s="55" t="s">
        <v>65</v>
      </c>
      <c r="E842" s="55" t="s">
        <v>166</v>
      </c>
      <c r="F842" s="70">
        <v>64.150000000000006</v>
      </c>
      <c r="G842" s="77">
        <v>50750</v>
      </c>
      <c r="H842" s="77">
        <v>64.08</v>
      </c>
      <c r="I842" s="77">
        <v>1</v>
      </c>
      <c r="J842" s="77">
        <v>-65.1592707342935</v>
      </c>
      <c r="K842" s="77">
        <v>3.2267552275949699E-2</v>
      </c>
      <c r="L842" s="77">
        <v>-110.55828527322799</v>
      </c>
      <c r="M842" s="77">
        <v>9.2895821763429295E-2</v>
      </c>
      <c r="N842" s="77">
        <v>45.399014538934601</v>
      </c>
      <c r="O842" s="77">
        <v>-6.0628269487479597E-2</v>
      </c>
      <c r="P842" s="77">
        <v>21.6472692606044</v>
      </c>
      <c r="Q842" s="77">
        <v>21.6472692606043</v>
      </c>
      <c r="R842" s="77">
        <v>0</v>
      </c>
      <c r="S842" s="77">
        <v>3.5613924249524101E-3</v>
      </c>
      <c r="T842" s="77" t="s">
        <v>154</v>
      </c>
      <c r="U842" s="105">
        <v>-0.70925048046399797</v>
      </c>
      <c r="V842" s="105">
        <v>-0.43376509006875702</v>
      </c>
      <c r="W842" s="101">
        <v>-0.27547926277005402</v>
      </c>
    </row>
    <row r="843" spans="2:23" x14ac:dyDescent="0.35">
      <c r="B843" s="55" t="s">
        <v>114</v>
      </c>
      <c r="C843" s="76" t="s">
        <v>137</v>
      </c>
      <c r="D843" s="55" t="s">
        <v>65</v>
      </c>
      <c r="E843" s="55" t="s">
        <v>166</v>
      </c>
      <c r="F843" s="70">
        <v>64.150000000000006</v>
      </c>
      <c r="G843" s="77">
        <v>50950</v>
      </c>
      <c r="H843" s="77">
        <v>64.27</v>
      </c>
      <c r="I843" s="77">
        <v>1</v>
      </c>
      <c r="J843" s="77">
        <v>102.19658231088199</v>
      </c>
      <c r="K843" s="77">
        <v>9.1908444637019596E-2</v>
      </c>
      <c r="L843" s="77">
        <v>147.51549018592499</v>
      </c>
      <c r="M843" s="77">
        <v>0.19149521463418401</v>
      </c>
      <c r="N843" s="77">
        <v>-45.318907875042299</v>
      </c>
      <c r="O843" s="77">
        <v>-9.9586769997164398E-2</v>
      </c>
      <c r="P843" s="77">
        <v>-21.647269260604698</v>
      </c>
      <c r="Q843" s="77">
        <v>-21.647269260604698</v>
      </c>
      <c r="R843" s="77">
        <v>0</v>
      </c>
      <c r="S843" s="77">
        <v>4.1237175446818802E-3</v>
      </c>
      <c r="T843" s="77" t="s">
        <v>153</v>
      </c>
      <c r="U843" s="105">
        <v>-0.95619755651328997</v>
      </c>
      <c r="V843" s="105">
        <v>-0.58479356820903206</v>
      </c>
      <c r="W843" s="101">
        <v>-0.37139572716042601</v>
      </c>
    </row>
    <row r="844" spans="2:23" x14ac:dyDescent="0.35">
      <c r="B844" s="55" t="s">
        <v>114</v>
      </c>
      <c r="C844" s="76" t="s">
        <v>137</v>
      </c>
      <c r="D844" s="55" t="s">
        <v>65</v>
      </c>
      <c r="E844" s="55" t="s">
        <v>167</v>
      </c>
      <c r="F844" s="70">
        <v>63.93</v>
      </c>
      <c r="G844" s="77">
        <v>51300</v>
      </c>
      <c r="H844" s="77">
        <v>64.16</v>
      </c>
      <c r="I844" s="77">
        <v>1</v>
      </c>
      <c r="J844" s="77">
        <v>101.762527047354</v>
      </c>
      <c r="K844" s="77">
        <v>0.15854441835838201</v>
      </c>
      <c r="L844" s="77">
        <v>108.181896269813</v>
      </c>
      <c r="M844" s="77">
        <v>0.17917787023895501</v>
      </c>
      <c r="N844" s="77">
        <v>-6.4193692224593102</v>
      </c>
      <c r="O844" s="77">
        <v>-2.0633451880573399E-2</v>
      </c>
      <c r="P844" s="77">
        <v>-3.55190641832854</v>
      </c>
      <c r="Q844" s="77">
        <v>-3.5519064183285298</v>
      </c>
      <c r="R844" s="77">
        <v>0</v>
      </c>
      <c r="S844" s="77">
        <v>1.9315156022186699E-4</v>
      </c>
      <c r="T844" s="77" t="s">
        <v>153</v>
      </c>
      <c r="U844" s="105">
        <v>0.15498549547429999</v>
      </c>
      <c r="V844" s="105">
        <v>-9.4786396703996897E-2</v>
      </c>
      <c r="W844" s="101">
        <v>0.24977744785780301</v>
      </c>
    </row>
    <row r="845" spans="2:23" x14ac:dyDescent="0.35">
      <c r="B845" s="55" t="s">
        <v>114</v>
      </c>
      <c r="C845" s="76" t="s">
        <v>137</v>
      </c>
      <c r="D845" s="55" t="s">
        <v>65</v>
      </c>
      <c r="E845" s="55" t="s">
        <v>168</v>
      </c>
      <c r="F845" s="70">
        <v>64.489999999999995</v>
      </c>
      <c r="G845" s="77">
        <v>54750</v>
      </c>
      <c r="H845" s="77">
        <v>65.34</v>
      </c>
      <c r="I845" s="77">
        <v>1</v>
      </c>
      <c r="J845" s="77">
        <v>69.666723655483906</v>
      </c>
      <c r="K845" s="77">
        <v>0.51587345398991202</v>
      </c>
      <c r="L845" s="77">
        <v>99.303204792911899</v>
      </c>
      <c r="M845" s="77">
        <v>1.0481391337869801</v>
      </c>
      <c r="N845" s="77">
        <v>-29.636481137427999</v>
      </c>
      <c r="O845" s="77">
        <v>-0.53226567979706796</v>
      </c>
      <c r="P845" s="77">
        <v>-14.622059858564601</v>
      </c>
      <c r="Q845" s="77">
        <v>-14.6220598585645</v>
      </c>
      <c r="R845" s="77">
        <v>0</v>
      </c>
      <c r="S845" s="77">
        <v>2.2725294601796401E-2</v>
      </c>
      <c r="T845" s="77" t="s">
        <v>154</v>
      </c>
      <c r="U845" s="105">
        <v>-9.3610176372126208</v>
      </c>
      <c r="V845" s="105">
        <v>-5.7250333561767199</v>
      </c>
      <c r="W845" s="101">
        <v>-3.6359034057893802</v>
      </c>
    </row>
    <row r="846" spans="2:23" x14ac:dyDescent="0.35">
      <c r="B846" s="55" t="s">
        <v>114</v>
      </c>
      <c r="C846" s="76" t="s">
        <v>137</v>
      </c>
      <c r="D846" s="55" t="s">
        <v>65</v>
      </c>
      <c r="E846" s="55" t="s">
        <v>169</v>
      </c>
      <c r="F846" s="70">
        <v>64.27</v>
      </c>
      <c r="G846" s="77">
        <v>53150</v>
      </c>
      <c r="H846" s="77">
        <v>65.23</v>
      </c>
      <c r="I846" s="77">
        <v>1</v>
      </c>
      <c r="J846" s="77">
        <v>168.37149423392299</v>
      </c>
      <c r="K846" s="77">
        <v>1.2473542431048199</v>
      </c>
      <c r="L846" s="77">
        <v>151.28019363211399</v>
      </c>
      <c r="M846" s="77">
        <v>1.0069706673562799</v>
      </c>
      <c r="N846" s="77">
        <v>17.091300601809099</v>
      </c>
      <c r="O846" s="77">
        <v>0.24038357574854</v>
      </c>
      <c r="P846" s="77">
        <v>6.7780809033025804</v>
      </c>
      <c r="Q846" s="77">
        <v>6.7780809033025804</v>
      </c>
      <c r="R846" s="77">
        <v>0</v>
      </c>
      <c r="S846" s="77">
        <v>2.0214647521954701E-3</v>
      </c>
      <c r="T846" s="77" t="s">
        <v>153</v>
      </c>
      <c r="U846" s="105">
        <v>-0.84281204801888099</v>
      </c>
      <c r="V846" s="105">
        <v>-0.51544899015193602</v>
      </c>
      <c r="W846" s="101">
        <v>-0.32735577632611301</v>
      </c>
    </row>
    <row r="847" spans="2:23" x14ac:dyDescent="0.35">
      <c r="B847" s="55" t="s">
        <v>114</v>
      </c>
      <c r="C847" s="76" t="s">
        <v>137</v>
      </c>
      <c r="D847" s="55" t="s">
        <v>65</v>
      </c>
      <c r="E847" s="55" t="s">
        <v>169</v>
      </c>
      <c r="F847" s="70">
        <v>64.27</v>
      </c>
      <c r="G847" s="77">
        <v>54500</v>
      </c>
      <c r="H847" s="77">
        <v>64.099999999999994</v>
      </c>
      <c r="I847" s="77">
        <v>1</v>
      </c>
      <c r="J847" s="77">
        <v>-36.033189590836898</v>
      </c>
      <c r="K847" s="77">
        <v>7.1891895943178893E-2</v>
      </c>
      <c r="L847" s="77">
        <v>26.463975026513999</v>
      </c>
      <c r="M847" s="77">
        <v>3.8777935111673101E-2</v>
      </c>
      <c r="N847" s="77">
        <v>-62.497164617350897</v>
      </c>
      <c r="O847" s="77">
        <v>3.31139608315058E-2</v>
      </c>
      <c r="P847" s="77">
        <v>-28.4253501639067</v>
      </c>
      <c r="Q847" s="77">
        <v>-28.4253501639067</v>
      </c>
      <c r="R847" s="77">
        <v>0</v>
      </c>
      <c r="S847" s="77">
        <v>4.4738989453557199E-2</v>
      </c>
      <c r="T847" s="77" t="s">
        <v>153</v>
      </c>
      <c r="U847" s="105">
        <v>-8.4990984089795596</v>
      </c>
      <c r="V847" s="105">
        <v>-5.1978987514572204</v>
      </c>
      <c r="W847" s="101">
        <v>-3.3011262288946401</v>
      </c>
    </row>
    <row r="848" spans="2:23" x14ac:dyDescent="0.35">
      <c r="B848" s="55" t="s">
        <v>114</v>
      </c>
      <c r="C848" s="76" t="s">
        <v>137</v>
      </c>
      <c r="D848" s="55" t="s">
        <v>65</v>
      </c>
      <c r="E848" s="55" t="s">
        <v>170</v>
      </c>
      <c r="F848" s="70">
        <v>63.62</v>
      </c>
      <c r="G848" s="77">
        <v>51250</v>
      </c>
      <c r="H848" s="77">
        <v>63.62</v>
      </c>
      <c r="I848" s="77">
        <v>1</v>
      </c>
      <c r="J848" s="77">
        <v>2.0200299999999999E-13</v>
      </c>
      <c r="K848" s="77">
        <v>0</v>
      </c>
      <c r="L848" s="77">
        <v>-3.1837100000000001E-13</v>
      </c>
      <c r="M848" s="77">
        <v>0</v>
      </c>
      <c r="N848" s="77">
        <v>5.2037300000000005E-13</v>
      </c>
      <c r="O848" s="77">
        <v>0</v>
      </c>
      <c r="P848" s="77">
        <v>6.7251400000000002E-13</v>
      </c>
      <c r="Q848" s="77">
        <v>6.7251499999999999E-13</v>
      </c>
      <c r="R848" s="77">
        <v>0</v>
      </c>
      <c r="S848" s="77">
        <v>0</v>
      </c>
      <c r="T848" s="77" t="s">
        <v>154</v>
      </c>
      <c r="U848" s="105">
        <v>0</v>
      </c>
      <c r="V848" s="105">
        <v>0</v>
      </c>
      <c r="W848" s="101">
        <v>0</v>
      </c>
    </row>
    <row r="849" spans="2:23" x14ac:dyDescent="0.35">
      <c r="B849" s="55" t="s">
        <v>114</v>
      </c>
      <c r="C849" s="76" t="s">
        <v>137</v>
      </c>
      <c r="D849" s="55" t="s">
        <v>65</v>
      </c>
      <c r="E849" s="55" t="s">
        <v>171</v>
      </c>
      <c r="F849" s="70">
        <v>64.16</v>
      </c>
      <c r="G849" s="77">
        <v>53200</v>
      </c>
      <c r="H849" s="77">
        <v>64.97</v>
      </c>
      <c r="I849" s="77">
        <v>1</v>
      </c>
      <c r="J849" s="77">
        <v>109.872402175099</v>
      </c>
      <c r="K849" s="77">
        <v>0.62170515512592195</v>
      </c>
      <c r="L849" s="77">
        <v>116.244354112435</v>
      </c>
      <c r="M849" s="77">
        <v>0.69590661794538999</v>
      </c>
      <c r="N849" s="77">
        <v>-6.3719519373366804</v>
      </c>
      <c r="O849" s="77">
        <v>-7.4201462819467906E-2</v>
      </c>
      <c r="P849" s="77">
        <v>-3.5519064183297901</v>
      </c>
      <c r="Q849" s="77">
        <v>-3.5519064183297799</v>
      </c>
      <c r="R849" s="77">
        <v>0</v>
      </c>
      <c r="S849" s="77">
        <v>6.4972601903547599E-4</v>
      </c>
      <c r="T849" s="77" t="s">
        <v>154</v>
      </c>
      <c r="U849" s="105">
        <v>0.37046362230378599</v>
      </c>
      <c r="V849" s="105">
        <v>-0.22656902028557199</v>
      </c>
      <c r="W849" s="101">
        <v>0.59704592239433496</v>
      </c>
    </row>
    <row r="850" spans="2:23" x14ac:dyDescent="0.35">
      <c r="B850" s="55" t="s">
        <v>114</v>
      </c>
      <c r="C850" s="76" t="s">
        <v>137</v>
      </c>
      <c r="D850" s="55" t="s">
        <v>65</v>
      </c>
      <c r="E850" s="55" t="s">
        <v>172</v>
      </c>
      <c r="F850" s="70">
        <v>65.41</v>
      </c>
      <c r="G850" s="77">
        <v>53100</v>
      </c>
      <c r="H850" s="77">
        <v>65.41</v>
      </c>
      <c r="I850" s="77">
        <v>1</v>
      </c>
      <c r="J850" s="77">
        <v>-1.2765890000000001E-11</v>
      </c>
      <c r="K850" s="77">
        <v>0</v>
      </c>
      <c r="L850" s="77">
        <v>-3.4952062000000001E-11</v>
      </c>
      <c r="M850" s="77">
        <v>0</v>
      </c>
      <c r="N850" s="77">
        <v>2.2186173000000001E-11</v>
      </c>
      <c r="O850" s="77">
        <v>0</v>
      </c>
      <c r="P850" s="77">
        <v>-9.5143629999999996E-12</v>
      </c>
      <c r="Q850" s="77">
        <v>-9.5143640000000002E-12</v>
      </c>
      <c r="R850" s="77">
        <v>0</v>
      </c>
      <c r="S850" s="77">
        <v>0</v>
      </c>
      <c r="T850" s="77" t="s">
        <v>154</v>
      </c>
      <c r="U850" s="105">
        <v>0</v>
      </c>
      <c r="V850" s="105">
        <v>0</v>
      </c>
      <c r="W850" s="101">
        <v>0</v>
      </c>
    </row>
    <row r="851" spans="2:23" x14ac:dyDescent="0.35">
      <c r="B851" s="55" t="s">
        <v>114</v>
      </c>
      <c r="C851" s="76" t="s">
        <v>137</v>
      </c>
      <c r="D851" s="55" t="s">
        <v>65</v>
      </c>
      <c r="E851" s="55" t="s">
        <v>173</v>
      </c>
      <c r="F851" s="70">
        <v>65.41</v>
      </c>
      <c r="G851" s="77">
        <v>52000</v>
      </c>
      <c r="H851" s="77">
        <v>65.41</v>
      </c>
      <c r="I851" s="77">
        <v>1</v>
      </c>
      <c r="J851" s="77">
        <v>8.3008169999999996E-12</v>
      </c>
      <c r="K851" s="77">
        <v>0</v>
      </c>
      <c r="L851" s="77">
        <v>1.7271979000000001E-11</v>
      </c>
      <c r="M851" s="77">
        <v>0</v>
      </c>
      <c r="N851" s="77">
        <v>-8.9711619999999995E-12</v>
      </c>
      <c r="O851" s="77">
        <v>0</v>
      </c>
      <c r="P851" s="77">
        <v>3.7425509999999998E-12</v>
      </c>
      <c r="Q851" s="77">
        <v>3.74255E-12</v>
      </c>
      <c r="R851" s="77">
        <v>0</v>
      </c>
      <c r="S851" s="77">
        <v>0</v>
      </c>
      <c r="T851" s="77" t="s">
        <v>154</v>
      </c>
      <c r="U851" s="105">
        <v>0</v>
      </c>
      <c r="V851" s="105">
        <v>0</v>
      </c>
      <c r="W851" s="101">
        <v>0</v>
      </c>
    </row>
    <row r="852" spans="2:23" x14ac:dyDescent="0.35">
      <c r="B852" s="55" t="s">
        <v>114</v>
      </c>
      <c r="C852" s="76" t="s">
        <v>137</v>
      </c>
      <c r="D852" s="55" t="s">
        <v>65</v>
      </c>
      <c r="E852" s="55" t="s">
        <v>173</v>
      </c>
      <c r="F852" s="70">
        <v>65.41</v>
      </c>
      <c r="G852" s="77">
        <v>53050</v>
      </c>
      <c r="H852" s="77">
        <v>65.3</v>
      </c>
      <c r="I852" s="77">
        <v>1</v>
      </c>
      <c r="J852" s="77">
        <v>-104.490571260222</v>
      </c>
      <c r="K852" s="77">
        <v>0.102631827133503</v>
      </c>
      <c r="L852" s="77">
        <v>-103.39434865276399</v>
      </c>
      <c r="M852" s="77">
        <v>0.100489678533296</v>
      </c>
      <c r="N852" s="77">
        <v>-1.09622260745788</v>
      </c>
      <c r="O852" s="77">
        <v>2.1421486002069501E-3</v>
      </c>
      <c r="P852" s="77">
        <v>-0.65762982437825801</v>
      </c>
      <c r="Q852" s="77">
        <v>-0.65762982437825801</v>
      </c>
      <c r="R852" s="77">
        <v>0</v>
      </c>
      <c r="S852" s="77">
        <v>4.0652836675710002E-6</v>
      </c>
      <c r="T852" s="77" t="s">
        <v>153</v>
      </c>
      <c r="U852" s="105">
        <v>1.94156349461596E-2</v>
      </c>
      <c r="V852" s="105">
        <v>-1.18742600437202E-2</v>
      </c>
      <c r="W852" s="101">
        <v>3.12905909714285E-2</v>
      </c>
    </row>
    <row r="853" spans="2:23" x14ac:dyDescent="0.35">
      <c r="B853" s="55" t="s">
        <v>114</v>
      </c>
      <c r="C853" s="76" t="s">
        <v>137</v>
      </c>
      <c r="D853" s="55" t="s">
        <v>65</v>
      </c>
      <c r="E853" s="55" t="s">
        <v>173</v>
      </c>
      <c r="F853" s="70">
        <v>65.41</v>
      </c>
      <c r="G853" s="77">
        <v>53050</v>
      </c>
      <c r="H853" s="77">
        <v>65.3</v>
      </c>
      <c r="I853" s="77">
        <v>2</v>
      </c>
      <c r="J853" s="77">
        <v>-92.412851990214605</v>
      </c>
      <c r="K853" s="77">
        <v>7.2591149310205202E-2</v>
      </c>
      <c r="L853" s="77">
        <v>-91.443338125475293</v>
      </c>
      <c r="M853" s="77">
        <v>7.10760147440051E-2</v>
      </c>
      <c r="N853" s="77">
        <v>-0.969513864739313</v>
      </c>
      <c r="O853" s="77">
        <v>1.51513456620012E-3</v>
      </c>
      <c r="P853" s="77">
        <v>-0.58161656972195497</v>
      </c>
      <c r="Q853" s="77">
        <v>-0.58161656972195497</v>
      </c>
      <c r="R853" s="77">
        <v>0</v>
      </c>
      <c r="S853" s="77">
        <v>2.875361590489E-6</v>
      </c>
      <c r="T853" s="77" t="s">
        <v>153</v>
      </c>
      <c r="U853" s="105">
        <v>-7.6249055473149099E-3</v>
      </c>
      <c r="V853" s="105">
        <v>-4.6632578089098597E-3</v>
      </c>
      <c r="W853" s="101">
        <v>-2.9615818624351702E-3</v>
      </c>
    </row>
    <row r="854" spans="2:23" x14ac:dyDescent="0.35">
      <c r="B854" s="55" t="s">
        <v>114</v>
      </c>
      <c r="C854" s="76" t="s">
        <v>137</v>
      </c>
      <c r="D854" s="55" t="s">
        <v>65</v>
      </c>
      <c r="E854" s="55" t="s">
        <v>173</v>
      </c>
      <c r="F854" s="70">
        <v>65.41</v>
      </c>
      <c r="G854" s="77">
        <v>53100</v>
      </c>
      <c r="H854" s="77">
        <v>65.41</v>
      </c>
      <c r="I854" s="77">
        <v>2</v>
      </c>
      <c r="J854" s="77">
        <v>-1.1187819999999999E-12</v>
      </c>
      <c r="K854" s="77">
        <v>0</v>
      </c>
      <c r="L854" s="77">
        <v>2.340766E-12</v>
      </c>
      <c r="M854" s="77">
        <v>0</v>
      </c>
      <c r="N854" s="77">
        <v>-3.4595480000000002E-12</v>
      </c>
      <c r="O854" s="77">
        <v>0</v>
      </c>
      <c r="P854" s="77">
        <v>1.6428949999999999E-12</v>
      </c>
      <c r="Q854" s="77">
        <v>1.6428980000000001E-12</v>
      </c>
      <c r="R854" s="77">
        <v>0</v>
      </c>
      <c r="S854" s="77">
        <v>0</v>
      </c>
      <c r="T854" s="77" t="s">
        <v>154</v>
      </c>
      <c r="U854" s="105">
        <v>0</v>
      </c>
      <c r="V854" s="105">
        <v>0</v>
      </c>
      <c r="W854" s="101">
        <v>0</v>
      </c>
    </row>
    <row r="855" spans="2:23" x14ac:dyDescent="0.35">
      <c r="B855" s="55" t="s">
        <v>114</v>
      </c>
      <c r="C855" s="76" t="s">
        <v>137</v>
      </c>
      <c r="D855" s="55" t="s">
        <v>65</v>
      </c>
      <c r="E855" s="55" t="s">
        <v>174</v>
      </c>
      <c r="F855" s="70">
        <v>65.38</v>
      </c>
      <c r="G855" s="77">
        <v>53000</v>
      </c>
      <c r="H855" s="77">
        <v>65.41</v>
      </c>
      <c r="I855" s="77">
        <v>1</v>
      </c>
      <c r="J855" s="77">
        <v>-27.925499626323699</v>
      </c>
      <c r="K855" s="77">
        <v>0</v>
      </c>
      <c r="L855" s="77">
        <v>-35.216789341099101</v>
      </c>
      <c r="M855" s="77">
        <v>0</v>
      </c>
      <c r="N855" s="77">
        <v>7.2912897147753499</v>
      </c>
      <c r="O855" s="77">
        <v>0</v>
      </c>
      <c r="P855" s="77">
        <v>3.5819520316155899</v>
      </c>
      <c r="Q855" s="77">
        <v>3.5819520316155802</v>
      </c>
      <c r="R855" s="77">
        <v>0</v>
      </c>
      <c r="S855" s="77">
        <v>0</v>
      </c>
      <c r="T855" s="77" t="s">
        <v>153</v>
      </c>
      <c r="U855" s="105">
        <v>-0.21873869144326799</v>
      </c>
      <c r="V855" s="105">
        <v>-0.133776727417004</v>
      </c>
      <c r="W855" s="101">
        <v>-8.4960074216173506E-2</v>
      </c>
    </row>
    <row r="856" spans="2:23" x14ac:dyDescent="0.35">
      <c r="B856" s="55" t="s">
        <v>114</v>
      </c>
      <c r="C856" s="76" t="s">
        <v>137</v>
      </c>
      <c r="D856" s="55" t="s">
        <v>65</v>
      </c>
      <c r="E856" s="55" t="s">
        <v>174</v>
      </c>
      <c r="F856" s="70">
        <v>65.38</v>
      </c>
      <c r="G856" s="77">
        <v>53000</v>
      </c>
      <c r="H856" s="77">
        <v>65.41</v>
      </c>
      <c r="I856" s="77">
        <v>2</v>
      </c>
      <c r="J856" s="77">
        <v>-24.667524669919199</v>
      </c>
      <c r="K856" s="77">
        <v>0</v>
      </c>
      <c r="L856" s="77">
        <v>-31.108163917970799</v>
      </c>
      <c r="M856" s="77">
        <v>0</v>
      </c>
      <c r="N856" s="77">
        <v>6.4406392480516201</v>
      </c>
      <c r="O856" s="77">
        <v>0</v>
      </c>
      <c r="P856" s="77">
        <v>3.16405762792713</v>
      </c>
      <c r="Q856" s="77">
        <v>3.1640576279271202</v>
      </c>
      <c r="R856" s="77">
        <v>0</v>
      </c>
      <c r="S856" s="77">
        <v>0</v>
      </c>
      <c r="T856" s="77" t="s">
        <v>153</v>
      </c>
      <c r="U856" s="105">
        <v>-0.19321917744155501</v>
      </c>
      <c r="V856" s="105">
        <v>-0.118169442551688</v>
      </c>
      <c r="W856" s="101">
        <v>-7.5048065557620697E-2</v>
      </c>
    </row>
    <row r="857" spans="2:23" x14ac:dyDescent="0.35">
      <c r="B857" s="55" t="s">
        <v>114</v>
      </c>
      <c r="C857" s="76" t="s">
        <v>137</v>
      </c>
      <c r="D857" s="55" t="s">
        <v>65</v>
      </c>
      <c r="E857" s="55" t="s">
        <v>174</v>
      </c>
      <c r="F857" s="70">
        <v>65.38</v>
      </c>
      <c r="G857" s="77">
        <v>53000</v>
      </c>
      <c r="H857" s="77">
        <v>65.41</v>
      </c>
      <c r="I857" s="77">
        <v>3</v>
      </c>
      <c r="J857" s="77">
        <v>-24.667524669919199</v>
      </c>
      <c r="K857" s="77">
        <v>0</v>
      </c>
      <c r="L857" s="77">
        <v>-31.108163917970799</v>
      </c>
      <c r="M857" s="77">
        <v>0</v>
      </c>
      <c r="N857" s="77">
        <v>6.4406392480516201</v>
      </c>
      <c r="O857" s="77">
        <v>0</v>
      </c>
      <c r="P857" s="77">
        <v>3.16405762792713</v>
      </c>
      <c r="Q857" s="77">
        <v>3.1640576279271202</v>
      </c>
      <c r="R857" s="77">
        <v>0</v>
      </c>
      <c r="S857" s="77">
        <v>0</v>
      </c>
      <c r="T857" s="77" t="s">
        <v>153</v>
      </c>
      <c r="U857" s="105">
        <v>-0.19321917744155501</v>
      </c>
      <c r="V857" s="105">
        <v>-0.118169442551688</v>
      </c>
      <c r="W857" s="101">
        <v>-7.5048065557620697E-2</v>
      </c>
    </row>
    <row r="858" spans="2:23" x14ac:dyDescent="0.35">
      <c r="B858" s="55" t="s">
        <v>114</v>
      </c>
      <c r="C858" s="76" t="s">
        <v>137</v>
      </c>
      <c r="D858" s="55" t="s">
        <v>65</v>
      </c>
      <c r="E858" s="55" t="s">
        <v>174</v>
      </c>
      <c r="F858" s="70">
        <v>65.38</v>
      </c>
      <c r="G858" s="77">
        <v>53000</v>
      </c>
      <c r="H858" s="77">
        <v>65.41</v>
      </c>
      <c r="I858" s="77">
        <v>4</v>
      </c>
      <c r="J858" s="77">
        <v>-27.074112442594402</v>
      </c>
      <c r="K858" s="77">
        <v>0</v>
      </c>
      <c r="L858" s="77">
        <v>-34.143106739236401</v>
      </c>
      <c r="M858" s="77">
        <v>0</v>
      </c>
      <c r="N858" s="77">
        <v>7.0689942966420203</v>
      </c>
      <c r="O858" s="77">
        <v>0</v>
      </c>
      <c r="P858" s="77">
        <v>3.47274617699318</v>
      </c>
      <c r="Q858" s="77">
        <v>3.4727461769931698</v>
      </c>
      <c r="R858" s="77">
        <v>0</v>
      </c>
      <c r="S858" s="77">
        <v>0</v>
      </c>
      <c r="T858" s="77" t="s">
        <v>153</v>
      </c>
      <c r="U858" s="105">
        <v>-0.21206982889926801</v>
      </c>
      <c r="V858" s="105">
        <v>-0.12969816865429101</v>
      </c>
      <c r="W858" s="101">
        <v>-8.2369828051047006E-2</v>
      </c>
    </row>
    <row r="859" spans="2:23" x14ac:dyDescent="0.35">
      <c r="B859" s="55" t="s">
        <v>114</v>
      </c>
      <c r="C859" s="76" t="s">
        <v>137</v>
      </c>
      <c r="D859" s="55" t="s">
        <v>65</v>
      </c>
      <c r="E859" s="55" t="s">
        <v>174</v>
      </c>
      <c r="F859" s="70">
        <v>65.38</v>
      </c>
      <c r="G859" s="77">
        <v>53204</v>
      </c>
      <c r="H859" s="77">
        <v>65.36</v>
      </c>
      <c r="I859" s="77">
        <v>1</v>
      </c>
      <c r="J859" s="77">
        <v>7.7668745171718498</v>
      </c>
      <c r="K859" s="77">
        <v>7.7094506220300703E-3</v>
      </c>
      <c r="L859" s="77">
        <v>1.9993972686913799</v>
      </c>
      <c r="M859" s="77">
        <v>5.1089193018285996E-4</v>
      </c>
      <c r="N859" s="77">
        <v>5.7674772484804704</v>
      </c>
      <c r="O859" s="77">
        <v>7.1985586918472096E-3</v>
      </c>
      <c r="P859" s="77">
        <v>2.8724994604914098</v>
      </c>
      <c r="Q859" s="77">
        <v>2.8724994604914098</v>
      </c>
      <c r="R859" s="77">
        <v>0</v>
      </c>
      <c r="S859" s="77">
        <v>1.0545101526368999E-3</v>
      </c>
      <c r="T859" s="77" t="s">
        <v>153</v>
      </c>
      <c r="U859" s="105">
        <v>0.58591932665563795</v>
      </c>
      <c r="V859" s="105">
        <v>-0.35833793067512598</v>
      </c>
      <c r="W859" s="101">
        <v>0.94427826045744501</v>
      </c>
    </row>
    <row r="860" spans="2:23" x14ac:dyDescent="0.35">
      <c r="B860" s="55" t="s">
        <v>114</v>
      </c>
      <c r="C860" s="76" t="s">
        <v>137</v>
      </c>
      <c r="D860" s="55" t="s">
        <v>65</v>
      </c>
      <c r="E860" s="55" t="s">
        <v>174</v>
      </c>
      <c r="F860" s="70">
        <v>65.38</v>
      </c>
      <c r="G860" s="77">
        <v>53304</v>
      </c>
      <c r="H860" s="77">
        <v>65.69</v>
      </c>
      <c r="I860" s="77">
        <v>1</v>
      </c>
      <c r="J860" s="77">
        <v>31.4634521237024</v>
      </c>
      <c r="K860" s="77">
        <v>9.1768255571405694E-2</v>
      </c>
      <c r="L860" s="77">
        <v>27.777574695740899</v>
      </c>
      <c r="M860" s="77">
        <v>7.1526731909111199E-2</v>
      </c>
      <c r="N860" s="77">
        <v>3.6858774279614899</v>
      </c>
      <c r="O860" s="77">
        <v>2.0241523662294501E-2</v>
      </c>
      <c r="P860" s="77">
        <v>1.83510439981613</v>
      </c>
      <c r="Q860" s="77">
        <v>1.8351043998161201</v>
      </c>
      <c r="R860" s="77">
        <v>0</v>
      </c>
      <c r="S860" s="77">
        <v>3.1217727626741201E-4</v>
      </c>
      <c r="T860" s="77" t="s">
        <v>153</v>
      </c>
      <c r="U860" s="105">
        <v>0.183906250540399</v>
      </c>
      <c r="V860" s="105">
        <v>-0.11247382064186399</v>
      </c>
      <c r="W860" s="101">
        <v>0.296386663568112</v>
      </c>
    </row>
    <row r="861" spans="2:23" x14ac:dyDescent="0.35">
      <c r="B861" s="55" t="s">
        <v>114</v>
      </c>
      <c r="C861" s="76" t="s">
        <v>137</v>
      </c>
      <c r="D861" s="55" t="s">
        <v>65</v>
      </c>
      <c r="E861" s="55" t="s">
        <v>174</v>
      </c>
      <c r="F861" s="70">
        <v>65.38</v>
      </c>
      <c r="G861" s="77">
        <v>53354</v>
      </c>
      <c r="H861" s="77">
        <v>65.45</v>
      </c>
      <c r="I861" s="77">
        <v>1</v>
      </c>
      <c r="J861" s="77">
        <v>21.556021577418001</v>
      </c>
      <c r="K861" s="77">
        <v>9.7579033911682801E-3</v>
      </c>
      <c r="L861" s="77">
        <v>35.767515883851203</v>
      </c>
      <c r="M861" s="77">
        <v>2.6865619042532599E-2</v>
      </c>
      <c r="N861" s="77">
        <v>-14.2114943064333</v>
      </c>
      <c r="O861" s="77">
        <v>-1.7107715651364298E-2</v>
      </c>
      <c r="P861" s="77">
        <v>-7.03416848091946</v>
      </c>
      <c r="Q861" s="77">
        <v>-7.03416848091946</v>
      </c>
      <c r="R861" s="77">
        <v>0</v>
      </c>
      <c r="S861" s="77">
        <v>1.03907005057718E-3</v>
      </c>
      <c r="T861" s="77" t="s">
        <v>154</v>
      </c>
      <c r="U861" s="105">
        <v>-0.124296617883559</v>
      </c>
      <c r="V861" s="105">
        <v>-7.6017620201303301E-2</v>
      </c>
      <c r="W861" s="101">
        <v>-4.8277923811871501E-2</v>
      </c>
    </row>
    <row r="862" spans="2:23" x14ac:dyDescent="0.35">
      <c r="B862" s="55" t="s">
        <v>114</v>
      </c>
      <c r="C862" s="76" t="s">
        <v>137</v>
      </c>
      <c r="D862" s="55" t="s">
        <v>65</v>
      </c>
      <c r="E862" s="55" t="s">
        <v>174</v>
      </c>
      <c r="F862" s="70">
        <v>65.38</v>
      </c>
      <c r="G862" s="77">
        <v>53454</v>
      </c>
      <c r="H862" s="77">
        <v>65.540000000000006</v>
      </c>
      <c r="I862" s="77">
        <v>1</v>
      </c>
      <c r="J862" s="77">
        <v>21.759838582875702</v>
      </c>
      <c r="K862" s="77">
        <v>3.2292057225421299E-2</v>
      </c>
      <c r="L862" s="77">
        <v>35.469600137150799</v>
      </c>
      <c r="M862" s="77">
        <v>8.5801910811254906E-2</v>
      </c>
      <c r="N862" s="77">
        <v>-13.709761554275101</v>
      </c>
      <c r="O862" s="77">
        <v>-5.35098535858336E-2</v>
      </c>
      <c r="P862" s="77">
        <v>-6.7873852447587302</v>
      </c>
      <c r="Q862" s="77">
        <v>-6.7873852447587302</v>
      </c>
      <c r="R862" s="77">
        <v>0</v>
      </c>
      <c r="S862" s="77">
        <v>3.1418784150244101E-3</v>
      </c>
      <c r="T862" s="77" t="s">
        <v>154</v>
      </c>
      <c r="U862" s="105">
        <v>-1.3091931670445001</v>
      </c>
      <c r="V862" s="105">
        <v>-0.80067946044808402</v>
      </c>
      <c r="W862" s="101">
        <v>-0.508502395719305</v>
      </c>
    </row>
    <row r="863" spans="2:23" x14ac:dyDescent="0.35">
      <c r="B863" s="55" t="s">
        <v>114</v>
      </c>
      <c r="C863" s="76" t="s">
        <v>137</v>
      </c>
      <c r="D863" s="55" t="s">
        <v>65</v>
      </c>
      <c r="E863" s="55" t="s">
        <v>174</v>
      </c>
      <c r="F863" s="70">
        <v>65.38</v>
      </c>
      <c r="G863" s="77">
        <v>53604</v>
      </c>
      <c r="H863" s="77">
        <v>65.56</v>
      </c>
      <c r="I863" s="77">
        <v>1</v>
      </c>
      <c r="J863" s="77">
        <v>28.714217897510299</v>
      </c>
      <c r="K863" s="77">
        <v>3.5866024461758003E-2</v>
      </c>
      <c r="L863" s="77">
        <v>32.122082387501202</v>
      </c>
      <c r="M863" s="77">
        <v>4.4884525695559598E-2</v>
      </c>
      <c r="N863" s="77">
        <v>-3.4078644899909301</v>
      </c>
      <c r="O863" s="77">
        <v>-9.0185012338016308E-3</v>
      </c>
      <c r="P863" s="77">
        <v>-1.6629131389379199</v>
      </c>
      <c r="Q863" s="77">
        <v>-1.6629131389379199</v>
      </c>
      <c r="R863" s="77">
        <v>0</v>
      </c>
      <c r="S863" s="77">
        <v>1.2028968468287799E-4</v>
      </c>
      <c r="T863" s="77" t="s">
        <v>154</v>
      </c>
      <c r="U863" s="105">
        <v>2.2974332421397001E-2</v>
      </c>
      <c r="V863" s="105">
        <v>-1.40506966812589E-2</v>
      </c>
      <c r="W863" s="101">
        <v>3.70258526508686E-2</v>
      </c>
    </row>
    <row r="864" spans="2:23" x14ac:dyDescent="0.35">
      <c r="B864" s="55" t="s">
        <v>114</v>
      </c>
      <c r="C864" s="76" t="s">
        <v>137</v>
      </c>
      <c r="D864" s="55" t="s">
        <v>65</v>
      </c>
      <c r="E864" s="55" t="s">
        <v>174</v>
      </c>
      <c r="F864" s="70">
        <v>65.38</v>
      </c>
      <c r="G864" s="77">
        <v>53654</v>
      </c>
      <c r="H864" s="77">
        <v>65.38</v>
      </c>
      <c r="I864" s="77">
        <v>1</v>
      </c>
      <c r="J864" s="77">
        <v>-7.0156403459928001</v>
      </c>
      <c r="K864" s="77">
        <v>2.4004208455749802E-3</v>
      </c>
      <c r="L864" s="77">
        <v>-1.6748096959877501</v>
      </c>
      <c r="M864" s="77">
        <v>1.36799241241866E-4</v>
      </c>
      <c r="N864" s="77">
        <v>-5.3408306500050502</v>
      </c>
      <c r="O864" s="77">
        <v>2.26362160433312E-3</v>
      </c>
      <c r="P864" s="77">
        <v>-2.6059504601541899</v>
      </c>
      <c r="Q864" s="77">
        <v>-2.6059504601541899</v>
      </c>
      <c r="R864" s="77">
        <v>0</v>
      </c>
      <c r="S864" s="77">
        <v>3.3119598734393502E-4</v>
      </c>
      <c r="T864" s="77" t="s">
        <v>154</v>
      </c>
      <c r="U864" s="105">
        <v>0.14799558049129899</v>
      </c>
      <c r="V864" s="105">
        <v>-9.05114879296086E-2</v>
      </c>
      <c r="W864" s="101">
        <v>0.238512373536789</v>
      </c>
    </row>
    <row r="865" spans="2:23" x14ac:dyDescent="0.35">
      <c r="B865" s="55" t="s">
        <v>114</v>
      </c>
      <c r="C865" s="76" t="s">
        <v>137</v>
      </c>
      <c r="D865" s="55" t="s">
        <v>65</v>
      </c>
      <c r="E865" s="55" t="s">
        <v>175</v>
      </c>
      <c r="F865" s="70">
        <v>65.3</v>
      </c>
      <c r="G865" s="77">
        <v>53150</v>
      </c>
      <c r="H865" s="77">
        <v>65.23</v>
      </c>
      <c r="I865" s="77">
        <v>1</v>
      </c>
      <c r="J865" s="77">
        <v>-10.8360663160008</v>
      </c>
      <c r="K865" s="77">
        <v>3.2126203164824499E-3</v>
      </c>
      <c r="L865" s="77">
        <v>7.7098351521175799</v>
      </c>
      <c r="M865" s="77">
        <v>1.6263210288725699E-3</v>
      </c>
      <c r="N865" s="77">
        <v>-18.545901468118402</v>
      </c>
      <c r="O865" s="77">
        <v>1.5862992876098699E-3</v>
      </c>
      <c r="P865" s="77">
        <v>-8.8097774056688607</v>
      </c>
      <c r="Q865" s="77">
        <v>-8.8097774056688607</v>
      </c>
      <c r="R865" s="77">
        <v>0</v>
      </c>
      <c r="S865" s="77">
        <v>2.1234691883681798E-3</v>
      </c>
      <c r="T865" s="77" t="s">
        <v>154</v>
      </c>
      <c r="U865" s="105">
        <v>-1.1946832797622999</v>
      </c>
      <c r="V865" s="105">
        <v>-0.73064723214669403</v>
      </c>
      <c r="W865" s="101">
        <v>-0.46402572605565601</v>
      </c>
    </row>
    <row r="866" spans="2:23" x14ac:dyDescent="0.35">
      <c r="B866" s="55" t="s">
        <v>114</v>
      </c>
      <c r="C866" s="76" t="s">
        <v>137</v>
      </c>
      <c r="D866" s="55" t="s">
        <v>65</v>
      </c>
      <c r="E866" s="55" t="s">
        <v>175</v>
      </c>
      <c r="F866" s="70">
        <v>65.3</v>
      </c>
      <c r="G866" s="77">
        <v>53150</v>
      </c>
      <c r="H866" s="77">
        <v>65.23</v>
      </c>
      <c r="I866" s="77">
        <v>2</v>
      </c>
      <c r="J866" s="77">
        <v>-10.8042502662109</v>
      </c>
      <c r="K866" s="77">
        <v>3.1972846542906298E-3</v>
      </c>
      <c r="L866" s="77">
        <v>7.6871981091253998</v>
      </c>
      <c r="M866" s="77">
        <v>1.6185576745213E-3</v>
      </c>
      <c r="N866" s="77">
        <v>-18.491448375336301</v>
      </c>
      <c r="O866" s="77">
        <v>1.57872697976933E-3</v>
      </c>
      <c r="P866" s="77">
        <v>-8.7839107942622796</v>
      </c>
      <c r="Q866" s="77">
        <v>-8.7839107942622796</v>
      </c>
      <c r="R866" s="77">
        <v>0</v>
      </c>
      <c r="S866" s="77">
        <v>2.1133326633702601E-3</v>
      </c>
      <c r="T866" s="77" t="s">
        <v>154</v>
      </c>
      <c r="U866" s="105">
        <v>-1.1913657699387701</v>
      </c>
      <c r="V866" s="105">
        <v>-0.72861830162490304</v>
      </c>
      <c r="W866" s="101">
        <v>-0.46273717541580101</v>
      </c>
    </row>
    <row r="867" spans="2:23" x14ac:dyDescent="0.35">
      <c r="B867" s="55" t="s">
        <v>114</v>
      </c>
      <c r="C867" s="76" t="s">
        <v>137</v>
      </c>
      <c r="D867" s="55" t="s">
        <v>65</v>
      </c>
      <c r="E867" s="55" t="s">
        <v>175</v>
      </c>
      <c r="F867" s="70">
        <v>65.3</v>
      </c>
      <c r="G867" s="77">
        <v>53900</v>
      </c>
      <c r="H867" s="77">
        <v>65.209999999999994</v>
      </c>
      <c r="I867" s="77">
        <v>1</v>
      </c>
      <c r="J867" s="77">
        <v>-7.8902145596700697</v>
      </c>
      <c r="K867" s="77">
        <v>2.9260078324885902E-3</v>
      </c>
      <c r="L867" s="77">
        <v>10.7534102436327</v>
      </c>
      <c r="M867" s="77">
        <v>5.4348840977896801E-3</v>
      </c>
      <c r="N867" s="77">
        <v>-18.643624803302799</v>
      </c>
      <c r="O867" s="77">
        <v>-2.5088762653010998E-3</v>
      </c>
      <c r="P867" s="77">
        <v>-10.047756106825</v>
      </c>
      <c r="Q867" s="77">
        <v>-10.047756106825</v>
      </c>
      <c r="R867" s="77">
        <v>0</v>
      </c>
      <c r="S867" s="77">
        <v>4.7449979307652599E-3</v>
      </c>
      <c r="T867" s="77" t="s">
        <v>153</v>
      </c>
      <c r="U867" s="105">
        <v>-1.84164295298953</v>
      </c>
      <c r="V867" s="105">
        <v>-1.1263163626697701</v>
      </c>
      <c r="W867" s="101">
        <v>-0.71531067930094405</v>
      </c>
    </row>
    <row r="868" spans="2:23" x14ac:dyDescent="0.35">
      <c r="B868" s="55" t="s">
        <v>114</v>
      </c>
      <c r="C868" s="76" t="s">
        <v>137</v>
      </c>
      <c r="D868" s="55" t="s">
        <v>65</v>
      </c>
      <c r="E868" s="55" t="s">
        <v>175</v>
      </c>
      <c r="F868" s="70">
        <v>65.3</v>
      </c>
      <c r="G868" s="77">
        <v>53900</v>
      </c>
      <c r="H868" s="77">
        <v>65.209999999999994</v>
      </c>
      <c r="I868" s="77">
        <v>2</v>
      </c>
      <c r="J868" s="77">
        <v>-7.8806606787691003</v>
      </c>
      <c r="K868" s="77">
        <v>2.9102315247104401E-3</v>
      </c>
      <c r="L868" s="77">
        <v>10.740389456938001</v>
      </c>
      <c r="M868" s="77">
        <v>5.4055805520790397E-3</v>
      </c>
      <c r="N868" s="77">
        <v>-18.621050135707101</v>
      </c>
      <c r="O868" s="77">
        <v>-2.4953490273686E-3</v>
      </c>
      <c r="P868" s="77">
        <v>-10.035589762748399</v>
      </c>
      <c r="Q868" s="77">
        <v>-10.0355897627483</v>
      </c>
      <c r="R868" s="77">
        <v>0</v>
      </c>
      <c r="S868" s="77">
        <v>4.7194140799863898E-3</v>
      </c>
      <c r="T868" s="77" t="s">
        <v>153</v>
      </c>
      <c r="U868" s="105">
        <v>-1.83872851299464</v>
      </c>
      <c r="V868" s="105">
        <v>-1.12453394254922</v>
      </c>
      <c r="W868" s="101">
        <v>-0.71417868460612799</v>
      </c>
    </row>
    <row r="869" spans="2:23" x14ac:dyDescent="0.35">
      <c r="B869" s="55" t="s">
        <v>114</v>
      </c>
      <c r="C869" s="76" t="s">
        <v>137</v>
      </c>
      <c r="D869" s="55" t="s">
        <v>65</v>
      </c>
      <c r="E869" s="55" t="s">
        <v>176</v>
      </c>
      <c r="F869" s="70">
        <v>65.23</v>
      </c>
      <c r="G869" s="77">
        <v>53550</v>
      </c>
      <c r="H869" s="77">
        <v>65.27</v>
      </c>
      <c r="I869" s="77">
        <v>1</v>
      </c>
      <c r="J869" s="77">
        <v>12.6691045813171</v>
      </c>
      <c r="K869" s="77">
        <v>3.9484527879518E-3</v>
      </c>
      <c r="L869" s="77">
        <v>15.3965378732905</v>
      </c>
      <c r="M869" s="77">
        <v>5.8315131106982804E-3</v>
      </c>
      <c r="N869" s="77">
        <v>-2.7274332919734499</v>
      </c>
      <c r="O869" s="77">
        <v>-1.8830603227464799E-3</v>
      </c>
      <c r="P869" s="77">
        <v>-1.71706875077355</v>
      </c>
      <c r="Q869" s="77">
        <v>-1.71706875077354</v>
      </c>
      <c r="R869" s="77">
        <v>0</v>
      </c>
      <c r="S869" s="77">
        <v>7.2528797334122996E-5</v>
      </c>
      <c r="T869" s="77" t="s">
        <v>153</v>
      </c>
      <c r="U869" s="105">
        <v>-1.37723543802914E-2</v>
      </c>
      <c r="V869" s="105">
        <v>-8.4229291382611794E-3</v>
      </c>
      <c r="W869" s="101">
        <v>-5.3493062546937399E-3</v>
      </c>
    </row>
    <row r="870" spans="2:23" x14ac:dyDescent="0.35">
      <c r="B870" s="55" t="s">
        <v>114</v>
      </c>
      <c r="C870" s="76" t="s">
        <v>137</v>
      </c>
      <c r="D870" s="55" t="s">
        <v>65</v>
      </c>
      <c r="E870" s="55" t="s">
        <v>176</v>
      </c>
      <c r="F870" s="70">
        <v>65.23</v>
      </c>
      <c r="G870" s="77">
        <v>54200</v>
      </c>
      <c r="H870" s="77">
        <v>65.25</v>
      </c>
      <c r="I870" s="77">
        <v>1</v>
      </c>
      <c r="J870" s="77">
        <v>25.484499681488401</v>
      </c>
      <c r="K870" s="77">
        <v>4.2864341785041598E-3</v>
      </c>
      <c r="L870" s="77">
        <v>28.256970461355301</v>
      </c>
      <c r="M870" s="77">
        <v>5.2698121057157803E-3</v>
      </c>
      <c r="N870" s="77">
        <v>-2.7724707798668899</v>
      </c>
      <c r="O870" s="77">
        <v>-9.83377927211611E-4</v>
      </c>
      <c r="P870" s="77">
        <v>-1.74498124750933</v>
      </c>
      <c r="Q870" s="77">
        <v>-1.74498124750933</v>
      </c>
      <c r="R870" s="77">
        <v>0</v>
      </c>
      <c r="S870" s="77">
        <v>2.0096733057450999E-5</v>
      </c>
      <c r="T870" s="77" t="s">
        <v>153</v>
      </c>
      <c r="U870" s="105">
        <v>-8.7061603739587799E-3</v>
      </c>
      <c r="V870" s="105">
        <v>-5.3245341988245104E-3</v>
      </c>
      <c r="W870" s="101">
        <v>-3.3815509575784702E-3</v>
      </c>
    </row>
    <row r="871" spans="2:23" x14ac:dyDescent="0.35">
      <c r="B871" s="55" t="s">
        <v>114</v>
      </c>
      <c r="C871" s="76" t="s">
        <v>137</v>
      </c>
      <c r="D871" s="55" t="s">
        <v>65</v>
      </c>
      <c r="E871" s="55" t="s">
        <v>177</v>
      </c>
      <c r="F871" s="70">
        <v>65.19</v>
      </c>
      <c r="G871" s="77">
        <v>53150</v>
      </c>
      <c r="H871" s="77">
        <v>65.23</v>
      </c>
      <c r="I871" s="77">
        <v>1</v>
      </c>
      <c r="J871" s="77">
        <v>-27.240961752879699</v>
      </c>
      <c r="K871" s="77">
        <v>0</v>
      </c>
      <c r="L871" s="77">
        <v>-32.321857141500097</v>
      </c>
      <c r="M871" s="77">
        <v>0</v>
      </c>
      <c r="N871" s="77">
        <v>5.08089538862039</v>
      </c>
      <c r="O871" s="77">
        <v>0</v>
      </c>
      <c r="P871" s="77">
        <v>2.5649737844510798</v>
      </c>
      <c r="Q871" s="77">
        <v>2.5649737844510798</v>
      </c>
      <c r="R871" s="77">
        <v>0</v>
      </c>
      <c r="S871" s="77">
        <v>0</v>
      </c>
      <c r="T871" s="77" t="s">
        <v>154</v>
      </c>
      <c r="U871" s="105">
        <v>-0.20323581554484699</v>
      </c>
      <c r="V871" s="105">
        <v>-0.124295441826609</v>
      </c>
      <c r="W871" s="101">
        <v>-7.8938617846459405E-2</v>
      </c>
    </row>
    <row r="872" spans="2:23" x14ac:dyDescent="0.35">
      <c r="B872" s="55" t="s">
        <v>114</v>
      </c>
      <c r="C872" s="76" t="s">
        <v>137</v>
      </c>
      <c r="D872" s="55" t="s">
        <v>65</v>
      </c>
      <c r="E872" s="55" t="s">
        <v>177</v>
      </c>
      <c r="F872" s="70">
        <v>65.19</v>
      </c>
      <c r="G872" s="77">
        <v>53150</v>
      </c>
      <c r="H872" s="77">
        <v>65.23</v>
      </c>
      <c r="I872" s="77">
        <v>2</v>
      </c>
      <c r="J872" s="77">
        <v>-22.8717698399348</v>
      </c>
      <c r="K872" s="77">
        <v>0</v>
      </c>
      <c r="L872" s="77">
        <v>-27.137737795233999</v>
      </c>
      <c r="M872" s="77">
        <v>0</v>
      </c>
      <c r="N872" s="77">
        <v>4.2659679552991898</v>
      </c>
      <c r="O872" s="77">
        <v>0</v>
      </c>
      <c r="P872" s="77">
        <v>2.1535763155363998</v>
      </c>
      <c r="Q872" s="77">
        <v>2.1535763155363998</v>
      </c>
      <c r="R872" s="77">
        <v>0</v>
      </c>
      <c r="S872" s="77">
        <v>0</v>
      </c>
      <c r="T872" s="77" t="s">
        <v>154</v>
      </c>
      <c r="U872" s="105">
        <v>-0.170638718211994</v>
      </c>
      <c r="V872" s="105">
        <v>-0.10435963177073899</v>
      </c>
      <c r="W872" s="101">
        <v>-6.6277612194657304E-2</v>
      </c>
    </row>
    <row r="873" spans="2:23" x14ac:dyDescent="0.35">
      <c r="B873" s="55" t="s">
        <v>114</v>
      </c>
      <c r="C873" s="76" t="s">
        <v>137</v>
      </c>
      <c r="D873" s="55" t="s">
        <v>65</v>
      </c>
      <c r="E873" s="55" t="s">
        <v>177</v>
      </c>
      <c r="F873" s="70">
        <v>65.19</v>
      </c>
      <c r="G873" s="77">
        <v>53150</v>
      </c>
      <c r="H873" s="77">
        <v>65.23</v>
      </c>
      <c r="I873" s="77">
        <v>3</v>
      </c>
      <c r="J873" s="77">
        <v>-27.984742278555501</v>
      </c>
      <c r="K873" s="77">
        <v>0</v>
      </c>
      <c r="L873" s="77">
        <v>-33.204365186319102</v>
      </c>
      <c r="M873" s="77">
        <v>0</v>
      </c>
      <c r="N873" s="77">
        <v>5.2196229077635801</v>
      </c>
      <c r="O873" s="77">
        <v>0</v>
      </c>
      <c r="P873" s="77">
        <v>2.6350071983610199</v>
      </c>
      <c r="Q873" s="77">
        <v>2.6350071983610102</v>
      </c>
      <c r="R873" s="77">
        <v>0</v>
      </c>
      <c r="S873" s="77">
        <v>0</v>
      </c>
      <c r="T873" s="77" t="s">
        <v>154</v>
      </c>
      <c r="U873" s="105">
        <v>-0.208784916310575</v>
      </c>
      <c r="V873" s="105">
        <v>-0.127689174026653</v>
      </c>
      <c r="W873" s="101">
        <v>-8.1093938470252994E-2</v>
      </c>
    </row>
    <row r="874" spans="2:23" x14ac:dyDescent="0.35">
      <c r="B874" s="55" t="s">
        <v>114</v>
      </c>
      <c r="C874" s="76" t="s">
        <v>137</v>
      </c>
      <c r="D874" s="55" t="s">
        <v>65</v>
      </c>
      <c r="E874" s="55" t="s">
        <v>177</v>
      </c>
      <c r="F874" s="70">
        <v>65.19</v>
      </c>
      <c r="G874" s="77">
        <v>53654</v>
      </c>
      <c r="H874" s="77">
        <v>65.38</v>
      </c>
      <c r="I874" s="77">
        <v>1</v>
      </c>
      <c r="J874" s="77">
        <v>52.588640991539698</v>
      </c>
      <c r="K874" s="77">
        <v>8.6838746065983394E-2</v>
      </c>
      <c r="L874" s="77">
        <v>48.204056288824802</v>
      </c>
      <c r="M874" s="77">
        <v>7.2962014740660303E-2</v>
      </c>
      <c r="N874" s="77">
        <v>4.3845847027149301</v>
      </c>
      <c r="O874" s="77">
        <v>1.38767313253231E-2</v>
      </c>
      <c r="P874" s="77">
        <v>2.1344317995458302</v>
      </c>
      <c r="Q874" s="77">
        <v>2.13443179954582</v>
      </c>
      <c r="R874" s="77">
        <v>0</v>
      </c>
      <c r="S874" s="77">
        <v>1.4305209195705001E-4</v>
      </c>
      <c r="T874" s="77" t="s">
        <v>154</v>
      </c>
      <c r="U874" s="105">
        <v>7.2871311057891894E-2</v>
      </c>
      <c r="V874" s="105">
        <v>-4.4566809152918697E-2</v>
      </c>
      <c r="W874" s="101">
        <v>0.117440732388473</v>
      </c>
    </row>
    <row r="875" spans="2:23" x14ac:dyDescent="0.35">
      <c r="B875" s="55" t="s">
        <v>114</v>
      </c>
      <c r="C875" s="76" t="s">
        <v>137</v>
      </c>
      <c r="D875" s="55" t="s">
        <v>65</v>
      </c>
      <c r="E875" s="55" t="s">
        <v>177</v>
      </c>
      <c r="F875" s="70">
        <v>65.19</v>
      </c>
      <c r="G875" s="77">
        <v>53654</v>
      </c>
      <c r="H875" s="77">
        <v>65.38</v>
      </c>
      <c r="I875" s="77">
        <v>2</v>
      </c>
      <c r="J875" s="77">
        <v>52.588640991539698</v>
      </c>
      <c r="K875" s="77">
        <v>8.6838746065983394E-2</v>
      </c>
      <c r="L875" s="77">
        <v>48.204056288824802</v>
      </c>
      <c r="M875" s="77">
        <v>7.2962014740660303E-2</v>
      </c>
      <c r="N875" s="77">
        <v>4.3845847027149301</v>
      </c>
      <c r="O875" s="77">
        <v>1.38767313253231E-2</v>
      </c>
      <c r="P875" s="77">
        <v>2.1344317995458302</v>
      </c>
      <c r="Q875" s="77">
        <v>2.13443179954582</v>
      </c>
      <c r="R875" s="77">
        <v>0</v>
      </c>
      <c r="S875" s="77">
        <v>1.4305209195705001E-4</v>
      </c>
      <c r="T875" s="77" t="s">
        <v>154</v>
      </c>
      <c r="U875" s="105">
        <v>7.2871311057891894E-2</v>
      </c>
      <c r="V875" s="105">
        <v>-4.4566809152918697E-2</v>
      </c>
      <c r="W875" s="101">
        <v>0.117440732388473</v>
      </c>
    </row>
    <row r="876" spans="2:23" x14ac:dyDescent="0.35">
      <c r="B876" s="55" t="s">
        <v>114</v>
      </c>
      <c r="C876" s="76" t="s">
        <v>137</v>
      </c>
      <c r="D876" s="55" t="s">
        <v>65</v>
      </c>
      <c r="E876" s="55" t="s">
        <v>177</v>
      </c>
      <c r="F876" s="70">
        <v>65.19</v>
      </c>
      <c r="G876" s="77">
        <v>53704</v>
      </c>
      <c r="H876" s="77">
        <v>65.27</v>
      </c>
      <c r="I876" s="77">
        <v>1</v>
      </c>
      <c r="J876" s="77">
        <v>12.6518295809498</v>
      </c>
      <c r="K876" s="77">
        <v>6.69087549495754E-3</v>
      </c>
      <c r="L876" s="77">
        <v>23.415827387896599</v>
      </c>
      <c r="M876" s="77">
        <v>2.2918980640458299E-2</v>
      </c>
      <c r="N876" s="77">
        <v>-10.763997806946801</v>
      </c>
      <c r="O876" s="77">
        <v>-1.6228105145500701E-2</v>
      </c>
      <c r="P876" s="77">
        <v>-5.3562796189045496</v>
      </c>
      <c r="Q876" s="77">
        <v>-5.3562796189045496</v>
      </c>
      <c r="R876" s="77">
        <v>0</v>
      </c>
      <c r="S876" s="77">
        <v>1.1992307706763E-3</v>
      </c>
      <c r="T876" s="77" t="s">
        <v>154</v>
      </c>
      <c r="U876" s="105">
        <v>-0.197439474085286</v>
      </c>
      <c r="V876" s="105">
        <v>-0.120750501576966</v>
      </c>
      <c r="W876" s="101">
        <v>-7.6687266714488597E-2</v>
      </c>
    </row>
    <row r="877" spans="2:23" x14ac:dyDescent="0.35">
      <c r="B877" s="55" t="s">
        <v>114</v>
      </c>
      <c r="C877" s="76" t="s">
        <v>137</v>
      </c>
      <c r="D877" s="55" t="s">
        <v>65</v>
      </c>
      <c r="E877" s="55" t="s">
        <v>177</v>
      </c>
      <c r="F877" s="70">
        <v>65.19</v>
      </c>
      <c r="G877" s="77">
        <v>58004</v>
      </c>
      <c r="H877" s="77">
        <v>64.14</v>
      </c>
      <c r="I877" s="77">
        <v>1</v>
      </c>
      <c r="J877" s="77">
        <v>-39.9911872228517</v>
      </c>
      <c r="K877" s="77">
        <v>0.33873069275345402</v>
      </c>
      <c r="L877" s="77">
        <v>-27.3234632848615</v>
      </c>
      <c r="M877" s="77">
        <v>0.15812387459721</v>
      </c>
      <c r="N877" s="77">
        <v>-12.6677239379901</v>
      </c>
      <c r="O877" s="77">
        <v>0.18060681815624499</v>
      </c>
      <c r="P877" s="77">
        <v>-6.2661412785375097</v>
      </c>
      <c r="Q877" s="77">
        <v>-6.2661412785374999</v>
      </c>
      <c r="R877" s="77">
        <v>0</v>
      </c>
      <c r="S877" s="77">
        <v>8.3162267174849199E-3</v>
      </c>
      <c r="T877" s="77" t="s">
        <v>154</v>
      </c>
      <c r="U877" s="105">
        <v>-1.62217023881603</v>
      </c>
      <c r="V877" s="105">
        <v>-0.99209071989146302</v>
      </c>
      <c r="W877" s="101">
        <v>-0.63006550405748696</v>
      </c>
    </row>
    <row r="878" spans="2:23" x14ac:dyDescent="0.35">
      <c r="B878" s="55" t="s">
        <v>114</v>
      </c>
      <c r="C878" s="76" t="s">
        <v>137</v>
      </c>
      <c r="D878" s="55" t="s">
        <v>65</v>
      </c>
      <c r="E878" s="55" t="s">
        <v>178</v>
      </c>
      <c r="F878" s="70">
        <v>64.97</v>
      </c>
      <c r="G878" s="77">
        <v>53050</v>
      </c>
      <c r="H878" s="77">
        <v>65.3</v>
      </c>
      <c r="I878" s="77">
        <v>1</v>
      </c>
      <c r="J878" s="77">
        <v>114.85635512534</v>
      </c>
      <c r="K878" s="77">
        <v>0.31792677373554401</v>
      </c>
      <c r="L878" s="77">
        <v>157.205363369976</v>
      </c>
      <c r="M878" s="77">
        <v>0.59559598316209506</v>
      </c>
      <c r="N878" s="77">
        <v>-42.349008244635797</v>
      </c>
      <c r="O878" s="77">
        <v>-0.27766920942655099</v>
      </c>
      <c r="P878" s="77">
        <v>-21.332594063471799</v>
      </c>
      <c r="Q878" s="77">
        <v>-21.332594063471699</v>
      </c>
      <c r="R878" s="77">
        <v>0</v>
      </c>
      <c r="S878" s="77">
        <v>1.09674176243926E-2</v>
      </c>
      <c r="T878" s="77" t="s">
        <v>153</v>
      </c>
      <c r="U878" s="105">
        <v>-4.1108112352686197</v>
      </c>
      <c r="V878" s="105">
        <v>-2.51409967964408</v>
      </c>
      <c r="W878" s="101">
        <v>-1.59667603994825</v>
      </c>
    </row>
    <row r="879" spans="2:23" x14ac:dyDescent="0.35">
      <c r="B879" s="55" t="s">
        <v>114</v>
      </c>
      <c r="C879" s="76" t="s">
        <v>137</v>
      </c>
      <c r="D879" s="55" t="s">
        <v>65</v>
      </c>
      <c r="E879" s="55" t="s">
        <v>178</v>
      </c>
      <c r="F879" s="70">
        <v>64.97</v>
      </c>
      <c r="G879" s="77">
        <v>53204</v>
      </c>
      <c r="H879" s="77">
        <v>65.36</v>
      </c>
      <c r="I879" s="77">
        <v>1</v>
      </c>
      <c r="J879" s="77">
        <v>26.983540461411302</v>
      </c>
      <c r="K879" s="77">
        <v>0</v>
      </c>
      <c r="L879" s="77">
        <v>31.711086240718501</v>
      </c>
      <c r="M879" s="77">
        <v>0</v>
      </c>
      <c r="N879" s="77">
        <v>-4.7275457793071904</v>
      </c>
      <c r="O879" s="77">
        <v>0</v>
      </c>
      <c r="P879" s="77">
        <v>-2.35380193015382</v>
      </c>
      <c r="Q879" s="77">
        <v>-2.35380193015382</v>
      </c>
      <c r="R879" s="77">
        <v>0</v>
      </c>
      <c r="S879" s="77">
        <v>0</v>
      </c>
      <c r="T879" s="77" t="s">
        <v>154</v>
      </c>
      <c r="U879" s="105">
        <v>1.8437428539298</v>
      </c>
      <c r="V879" s="105">
        <v>-1.1276006250644799</v>
      </c>
      <c r="W879" s="101">
        <v>2.9714095706266401</v>
      </c>
    </row>
    <row r="880" spans="2:23" x14ac:dyDescent="0.35">
      <c r="B880" s="55" t="s">
        <v>114</v>
      </c>
      <c r="C880" s="76" t="s">
        <v>137</v>
      </c>
      <c r="D880" s="55" t="s">
        <v>65</v>
      </c>
      <c r="E880" s="55" t="s">
        <v>178</v>
      </c>
      <c r="F880" s="70">
        <v>64.97</v>
      </c>
      <c r="G880" s="77">
        <v>53204</v>
      </c>
      <c r="H880" s="77">
        <v>65.36</v>
      </c>
      <c r="I880" s="77">
        <v>2</v>
      </c>
      <c r="J880" s="77">
        <v>26.983540461411302</v>
      </c>
      <c r="K880" s="77">
        <v>0</v>
      </c>
      <c r="L880" s="77">
        <v>31.711086240718501</v>
      </c>
      <c r="M880" s="77">
        <v>0</v>
      </c>
      <c r="N880" s="77">
        <v>-4.7275457793071904</v>
      </c>
      <c r="O880" s="77">
        <v>0</v>
      </c>
      <c r="P880" s="77">
        <v>-2.35380193015382</v>
      </c>
      <c r="Q880" s="77">
        <v>-2.35380193015382</v>
      </c>
      <c r="R880" s="77">
        <v>0</v>
      </c>
      <c r="S880" s="77">
        <v>0</v>
      </c>
      <c r="T880" s="77" t="s">
        <v>154</v>
      </c>
      <c r="U880" s="105">
        <v>1.8437428539298</v>
      </c>
      <c r="V880" s="105">
        <v>-1.1276006250644799</v>
      </c>
      <c r="W880" s="101">
        <v>2.9714095706266401</v>
      </c>
    </row>
    <row r="881" spans="2:23" x14ac:dyDescent="0.35">
      <c r="B881" s="55" t="s">
        <v>114</v>
      </c>
      <c r="C881" s="76" t="s">
        <v>137</v>
      </c>
      <c r="D881" s="55" t="s">
        <v>65</v>
      </c>
      <c r="E881" s="55" t="s">
        <v>179</v>
      </c>
      <c r="F881" s="70">
        <v>65.36</v>
      </c>
      <c r="G881" s="77">
        <v>53254</v>
      </c>
      <c r="H881" s="77">
        <v>65.64</v>
      </c>
      <c r="I881" s="77">
        <v>1</v>
      </c>
      <c r="J881" s="77">
        <v>20.664219463365299</v>
      </c>
      <c r="K881" s="77">
        <v>4.5006850419575403E-2</v>
      </c>
      <c r="L881" s="77">
        <v>20.664219405820401</v>
      </c>
      <c r="M881" s="77">
        <v>4.5006850168908499E-2</v>
      </c>
      <c r="N881" s="77">
        <v>5.7544979892000001E-8</v>
      </c>
      <c r="O881" s="77">
        <v>2.5066693500000002E-10</v>
      </c>
      <c r="P881" s="77">
        <v>6.8733000000000004E-14</v>
      </c>
      <c r="Q881" s="77">
        <v>6.8734999999999997E-14</v>
      </c>
      <c r="R881" s="77">
        <v>0</v>
      </c>
      <c r="S881" s="77">
        <v>0</v>
      </c>
      <c r="T881" s="77" t="s">
        <v>154</v>
      </c>
      <c r="U881" s="105">
        <v>3.06089881E-10</v>
      </c>
      <c r="V881" s="105">
        <v>0</v>
      </c>
      <c r="W881" s="101">
        <v>3.0609668936000002E-10</v>
      </c>
    </row>
    <row r="882" spans="2:23" x14ac:dyDescent="0.35">
      <c r="B882" s="55" t="s">
        <v>114</v>
      </c>
      <c r="C882" s="76" t="s">
        <v>137</v>
      </c>
      <c r="D882" s="55" t="s">
        <v>65</v>
      </c>
      <c r="E882" s="55" t="s">
        <v>179</v>
      </c>
      <c r="F882" s="70">
        <v>65.36</v>
      </c>
      <c r="G882" s="77">
        <v>53304</v>
      </c>
      <c r="H882" s="77">
        <v>65.69</v>
      </c>
      <c r="I882" s="77">
        <v>1</v>
      </c>
      <c r="J882" s="77">
        <v>16.9931163015622</v>
      </c>
      <c r="K882" s="77">
        <v>3.2168532582519803E-2</v>
      </c>
      <c r="L882" s="77">
        <v>20.6766016058525</v>
      </c>
      <c r="M882" s="77">
        <v>4.7625934531939799E-2</v>
      </c>
      <c r="N882" s="77">
        <v>-3.6834853042903402</v>
      </c>
      <c r="O882" s="77">
        <v>-1.5457401949419899E-2</v>
      </c>
      <c r="P882" s="77">
        <v>-1.8351043998157499</v>
      </c>
      <c r="Q882" s="77">
        <v>-1.8351043998157399</v>
      </c>
      <c r="R882" s="77">
        <v>0</v>
      </c>
      <c r="S882" s="77">
        <v>3.7515154882605502E-4</v>
      </c>
      <c r="T882" s="77" t="s">
        <v>154</v>
      </c>
      <c r="U882" s="105">
        <v>0.202703887680064</v>
      </c>
      <c r="V882" s="105">
        <v>-0.123970124122169</v>
      </c>
      <c r="W882" s="101">
        <v>0.32668127801660501</v>
      </c>
    </row>
    <row r="883" spans="2:23" x14ac:dyDescent="0.35">
      <c r="B883" s="55" t="s">
        <v>114</v>
      </c>
      <c r="C883" s="76" t="s">
        <v>137</v>
      </c>
      <c r="D883" s="55" t="s">
        <v>65</v>
      </c>
      <c r="E883" s="55" t="s">
        <v>179</v>
      </c>
      <c r="F883" s="70">
        <v>65.36</v>
      </c>
      <c r="G883" s="77">
        <v>54104</v>
      </c>
      <c r="H883" s="77">
        <v>65.599999999999994</v>
      </c>
      <c r="I883" s="77">
        <v>1</v>
      </c>
      <c r="J883" s="77">
        <v>18.7567973364193</v>
      </c>
      <c r="K883" s="77">
        <v>3.4759563696367402E-2</v>
      </c>
      <c r="L883" s="77">
        <v>18.7567972603835</v>
      </c>
      <c r="M883" s="77">
        <v>3.4759563414552497E-2</v>
      </c>
      <c r="N883" s="77">
        <v>7.6035827634000006E-8</v>
      </c>
      <c r="O883" s="77">
        <v>2.8181486499999999E-10</v>
      </c>
      <c r="P883" s="77">
        <v>-1.6061999999999999E-14</v>
      </c>
      <c r="Q883" s="77">
        <v>-1.6061999999999999E-14</v>
      </c>
      <c r="R883" s="77">
        <v>0</v>
      </c>
      <c r="S883" s="77">
        <v>0</v>
      </c>
      <c r="T883" s="77" t="s">
        <v>154</v>
      </c>
      <c r="U883" s="105">
        <v>2.0463876100000001E-10</v>
      </c>
      <c r="V883" s="105">
        <v>0</v>
      </c>
      <c r="W883" s="101">
        <v>2.0464331277999999E-10</v>
      </c>
    </row>
    <row r="884" spans="2:23" x14ac:dyDescent="0.35">
      <c r="B884" s="55" t="s">
        <v>114</v>
      </c>
      <c r="C884" s="76" t="s">
        <v>137</v>
      </c>
      <c r="D884" s="55" t="s">
        <v>65</v>
      </c>
      <c r="E884" s="55" t="s">
        <v>180</v>
      </c>
      <c r="F884" s="70">
        <v>65.64</v>
      </c>
      <c r="G884" s="77">
        <v>54104</v>
      </c>
      <c r="H884" s="77">
        <v>65.599999999999994</v>
      </c>
      <c r="I884" s="77">
        <v>1</v>
      </c>
      <c r="J884" s="77">
        <v>-4.0453007452301097</v>
      </c>
      <c r="K884" s="77">
        <v>1.4335265312558701E-3</v>
      </c>
      <c r="L884" s="77">
        <v>-4.0453007621322197</v>
      </c>
      <c r="M884" s="77">
        <v>1.43352654323502E-3</v>
      </c>
      <c r="N884" s="77">
        <v>1.6902119288E-8</v>
      </c>
      <c r="O884" s="77">
        <v>-1.1979152E-11</v>
      </c>
      <c r="P884" s="77">
        <v>-1.5541300000000001E-13</v>
      </c>
      <c r="Q884" s="77">
        <v>-1.55414E-13</v>
      </c>
      <c r="R884" s="77">
        <v>0</v>
      </c>
      <c r="S884" s="77">
        <v>0</v>
      </c>
      <c r="T884" s="77" t="s">
        <v>154</v>
      </c>
      <c r="U884" s="105">
        <v>-1.0998717900000001E-10</v>
      </c>
      <c r="V884" s="105">
        <v>0</v>
      </c>
      <c r="W884" s="101">
        <v>-1.0998473255E-10</v>
      </c>
    </row>
    <row r="885" spans="2:23" x14ac:dyDescent="0.35">
      <c r="B885" s="55" t="s">
        <v>114</v>
      </c>
      <c r="C885" s="76" t="s">
        <v>137</v>
      </c>
      <c r="D885" s="55" t="s">
        <v>65</v>
      </c>
      <c r="E885" s="55" t="s">
        <v>181</v>
      </c>
      <c r="F885" s="70">
        <v>65.45</v>
      </c>
      <c r="G885" s="77">
        <v>53404</v>
      </c>
      <c r="H885" s="77">
        <v>65.44</v>
      </c>
      <c r="I885" s="77">
        <v>1</v>
      </c>
      <c r="J885" s="77">
        <v>-2.60478718146347</v>
      </c>
      <c r="K885" s="77">
        <v>6.5949386054163701E-4</v>
      </c>
      <c r="L885" s="77">
        <v>11.5919525899143</v>
      </c>
      <c r="M885" s="77">
        <v>1.30610910631111E-2</v>
      </c>
      <c r="N885" s="77">
        <v>-14.1967397713778</v>
      </c>
      <c r="O885" s="77">
        <v>-1.2401597202569401E-2</v>
      </c>
      <c r="P885" s="77">
        <v>-7.0341684809179599</v>
      </c>
      <c r="Q885" s="77">
        <v>-7.0341684809179501</v>
      </c>
      <c r="R885" s="77">
        <v>0</v>
      </c>
      <c r="S885" s="77">
        <v>4.8094099483837298E-3</v>
      </c>
      <c r="T885" s="77" t="s">
        <v>154</v>
      </c>
      <c r="U885" s="105">
        <v>-0.95358992663600695</v>
      </c>
      <c r="V885" s="105">
        <v>-0.58319878774748701</v>
      </c>
      <c r="W885" s="101">
        <v>-0.37038290027351101</v>
      </c>
    </row>
    <row r="886" spans="2:23" x14ac:dyDescent="0.35">
      <c r="B886" s="55" t="s">
        <v>114</v>
      </c>
      <c r="C886" s="76" t="s">
        <v>137</v>
      </c>
      <c r="D886" s="55" t="s">
        <v>65</v>
      </c>
      <c r="E886" s="55" t="s">
        <v>182</v>
      </c>
      <c r="F886" s="70">
        <v>65.44</v>
      </c>
      <c r="G886" s="77">
        <v>53854</v>
      </c>
      <c r="H886" s="77">
        <v>64.16</v>
      </c>
      <c r="I886" s="77">
        <v>1</v>
      </c>
      <c r="J886" s="77">
        <v>-52.593671929892402</v>
      </c>
      <c r="K886" s="77">
        <v>0.54611000299326196</v>
      </c>
      <c r="L886" s="77">
        <v>-38.274690687085901</v>
      </c>
      <c r="M886" s="77">
        <v>0.28922546293413698</v>
      </c>
      <c r="N886" s="77">
        <v>-14.3189812428064</v>
      </c>
      <c r="O886" s="77">
        <v>0.25688454005912498</v>
      </c>
      <c r="P886" s="77">
        <v>-7.0341684809179599</v>
      </c>
      <c r="Q886" s="77">
        <v>-7.0341684809179501</v>
      </c>
      <c r="R886" s="77">
        <v>0</v>
      </c>
      <c r="S886" s="77">
        <v>9.7687428612078294E-3</v>
      </c>
      <c r="T886" s="77" t="s">
        <v>154</v>
      </c>
      <c r="U886" s="105">
        <v>-1.68217779496094</v>
      </c>
      <c r="V886" s="105">
        <v>-1.0287902833221001</v>
      </c>
      <c r="W886" s="101">
        <v>-0.653372978331761</v>
      </c>
    </row>
    <row r="887" spans="2:23" x14ac:dyDescent="0.35">
      <c r="B887" s="55" t="s">
        <v>114</v>
      </c>
      <c r="C887" s="76" t="s">
        <v>137</v>
      </c>
      <c r="D887" s="55" t="s">
        <v>65</v>
      </c>
      <c r="E887" s="55" t="s">
        <v>183</v>
      </c>
      <c r="F887" s="70">
        <v>65.540000000000006</v>
      </c>
      <c r="G887" s="77">
        <v>53754</v>
      </c>
      <c r="H887" s="77">
        <v>64.510000000000005</v>
      </c>
      <c r="I887" s="77">
        <v>1</v>
      </c>
      <c r="J887" s="77">
        <v>-45.037609572720697</v>
      </c>
      <c r="K887" s="77">
        <v>0.32900425397122701</v>
      </c>
      <c r="L887" s="77">
        <v>-31.269398393124501</v>
      </c>
      <c r="M887" s="77">
        <v>0.15859514974578001</v>
      </c>
      <c r="N887" s="77">
        <v>-13.7682111795962</v>
      </c>
      <c r="O887" s="77">
        <v>0.170409104225447</v>
      </c>
      <c r="P887" s="77">
        <v>-6.7873852447581298</v>
      </c>
      <c r="Q887" s="77">
        <v>-6.78738524475812</v>
      </c>
      <c r="R887" s="77">
        <v>0</v>
      </c>
      <c r="S887" s="77">
        <v>7.4723266703353303E-3</v>
      </c>
      <c r="T887" s="77" t="s">
        <v>154</v>
      </c>
      <c r="U887" s="105">
        <v>-3.1004055127244001</v>
      </c>
      <c r="V887" s="105">
        <v>-1.89615335275734</v>
      </c>
      <c r="W887" s="101">
        <v>-1.2042253737703099</v>
      </c>
    </row>
    <row r="888" spans="2:23" x14ac:dyDescent="0.35">
      <c r="B888" s="55" t="s">
        <v>114</v>
      </c>
      <c r="C888" s="76" t="s">
        <v>137</v>
      </c>
      <c r="D888" s="55" t="s">
        <v>65</v>
      </c>
      <c r="E888" s="55" t="s">
        <v>184</v>
      </c>
      <c r="F888" s="70">
        <v>65.27</v>
      </c>
      <c r="G888" s="77">
        <v>54850</v>
      </c>
      <c r="H888" s="77">
        <v>65.23</v>
      </c>
      <c r="I888" s="77">
        <v>1</v>
      </c>
      <c r="J888" s="77">
        <v>-6.3294218004912199</v>
      </c>
      <c r="K888" s="77">
        <v>1.0456072465747201E-3</v>
      </c>
      <c r="L888" s="77">
        <v>-0.83137617089904303</v>
      </c>
      <c r="M888" s="77">
        <v>1.8039963409761999E-5</v>
      </c>
      <c r="N888" s="77">
        <v>-5.4980456295921698</v>
      </c>
      <c r="O888" s="77">
        <v>1.0275672831649601E-3</v>
      </c>
      <c r="P888" s="77">
        <v>-3.4620499982842499</v>
      </c>
      <c r="Q888" s="77">
        <v>-3.4620499982842499</v>
      </c>
      <c r="R888" s="77">
        <v>0</v>
      </c>
      <c r="S888" s="77">
        <v>3.1282912397518199E-4</v>
      </c>
      <c r="T888" s="77" t="s">
        <v>154</v>
      </c>
      <c r="U888" s="105">
        <v>-0.15287305995712899</v>
      </c>
      <c r="V888" s="105">
        <v>-9.3494468383030799E-2</v>
      </c>
      <c r="W888" s="101">
        <v>-5.9377270815299699E-2</v>
      </c>
    </row>
    <row r="889" spans="2:23" x14ac:dyDescent="0.35">
      <c r="B889" s="55" t="s">
        <v>114</v>
      </c>
      <c r="C889" s="76" t="s">
        <v>137</v>
      </c>
      <c r="D889" s="55" t="s">
        <v>65</v>
      </c>
      <c r="E889" s="55" t="s">
        <v>185</v>
      </c>
      <c r="F889" s="70">
        <v>65.56</v>
      </c>
      <c r="G889" s="77">
        <v>53654</v>
      </c>
      <c r="H889" s="77">
        <v>65.38</v>
      </c>
      <c r="I889" s="77">
        <v>1</v>
      </c>
      <c r="J889" s="77">
        <v>-38.938708897666302</v>
      </c>
      <c r="K889" s="77">
        <v>5.9587565889255803E-2</v>
      </c>
      <c r="L889" s="77">
        <v>-35.530366171332197</v>
      </c>
      <c r="M889" s="77">
        <v>4.9612591966569697E-2</v>
      </c>
      <c r="N889" s="77">
        <v>-3.40834272633409</v>
      </c>
      <c r="O889" s="77">
        <v>9.9749739226861808E-3</v>
      </c>
      <c r="P889" s="77">
        <v>-1.6629131389386</v>
      </c>
      <c r="Q889" s="77">
        <v>-1.6629131389385901</v>
      </c>
      <c r="R889" s="77">
        <v>0</v>
      </c>
      <c r="S889" s="77">
        <v>1.08675508230827E-4</v>
      </c>
      <c r="T889" s="77" t="s">
        <v>154</v>
      </c>
      <c r="U889" s="105">
        <v>3.9559851978104597E-2</v>
      </c>
      <c r="V889" s="105">
        <v>-2.4194108046515801E-2</v>
      </c>
      <c r="W889" s="101">
        <v>6.37553781047977E-2</v>
      </c>
    </row>
    <row r="890" spans="2:23" x14ac:dyDescent="0.35">
      <c r="B890" s="55" t="s">
        <v>114</v>
      </c>
      <c r="C890" s="76" t="s">
        <v>137</v>
      </c>
      <c r="D890" s="55" t="s">
        <v>65</v>
      </c>
      <c r="E890" s="55" t="s">
        <v>186</v>
      </c>
      <c r="F890" s="70">
        <v>65.27</v>
      </c>
      <c r="G890" s="77">
        <v>58004</v>
      </c>
      <c r="H890" s="77">
        <v>64.14</v>
      </c>
      <c r="I890" s="77">
        <v>1</v>
      </c>
      <c r="J890" s="77">
        <v>-43.688203176728202</v>
      </c>
      <c r="K890" s="77">
        <v>0.393374639852764</v>
      </c>
      <c r="L890" s="77">
        <v>-32.846814107379501</v>
      </c>
      <c r="M890" s="77">
        <v>0.22236400990267799</v>
      </c>
      <c r="N890" s="77">
        <v>-10.841389069348701</v>
      </c>
      <c r="O890" s="77">
        <v>0.17101062995008601</v>
      </c>
      <c r="P890" s="77">
        <v>-5.3562796189044999</v>
      </c>
      <c r="Q890" s="77">
        <v>-5.3562796189044901</v>
      </c>
      <c r="R890" s="77">
        <v>0</v>
      </c>
      <c r="S890" s="77">
        <v>5.9129536324492799E-3</v>
      </c>
      <c r="T890" s="77" t="s">
        <v>154</v>
      </c>
      <c r="U890" s="105">
        <v>-1.1855268374436401</v>
      </c>
      <c r="V890" s="105">
        <v>-0.72504731344877005</v>
      </c>
      <c r="W890" s="101">
        <v>-0.46046928154272398</v>
      </c>
    </row>
    <row r="891" spans="2:23" x14ac:dyDescent="0.35">
      <c r="B891" s="55" t="s">
        <v>114</v>
      </c>
      <c r="C891" s="76" t="s">
        <v>137</v>
      </c>
      <c r="D891" s="55" t="s">
        <v>65</v>
      </c>
      <c r="E891" s="55" t="s">
        <v>187</v>
      </c>
      <c r="F891" s="70">
        <v>64.510000000000005</v>
      </c>
      <c r="G891" s="77">
        <v>53854</v>
      </c>
      <c r="H891" s="77">
        <v>64.16</v>
      </c>
      <c r="I891" s="77">
        <v>1</v>
      </c>
      <c r="J891" s="77">
        <v>-55.9128267017621</v>
      </c>
      <c r="K891" s="77">
        <v>0.15474908739417301</v>
      </c>
      <c r="L891" s="77">
        <v>-39.604319720627203</v>
      </c>
      <c r="M891" s="77">
        <v>7.7640855956415997E-2</v>
      </c>
      <c r="N891" s="77">
        <v>-16.308506981134901</v>
      </c>
      <c r="O891" s="77">
        <v>7.7108231437757205E-2</v>
      </c>
      <c r="P891" s="77">
        <v>-7.9818352534291401</v>
      </c>
      <c r="Q891" s="77">
        <v>-7.9818352534291304</v>
      </c>
      <c r="R891" s="77">
        <v>0</v>
      </c>
      <c r="S891" s="77">
        <v>3.1536298536377701E-3</v>
      </c>
      <c r="T891" s="77" t="s">
        <v>153</v>
      </c>
      <c r="U891" s="105">
        <v>-0.74721937384924597</v>
      </c>
      <c r="V891" s="105">
        <v>-0.45698619588780198</v>
      </c>
      <c r="W891" s="101">
        <v>-0.29022672230102298</v>
      </c>
    </row>
    <row r="892" spans="2:23" x14ac:dyDescent="0.35">
      <c r="B892" s="55" t="s">
        <v>114</v>
      </c>
      <c r="C892" s="76" t="s">
        <v>137</v>
      </c>
      <c r="D892" s="55" t="s">
        <v>65</v>
      </c>
      <c r="E892" s="55" t="s">
        <v>187</v>
      </c>
      <c r="F892" s="70">
        <v>64.510000000000005</v>
      </c>
      <c r="G892" s="77">
        <v>58104</v>
      </c>
      <c r="H892" s="77">
        <v>64.040000000000006</v>
      </c>
      <c r="I892" s="77">
        <v>1</v>
      </c>
      <c r="J892" s="77">
        <v>-21.237917095009099</v>
      </c>
      <c r="K892" s="77">
        <v>5.7914707333426997E-2</v>
      </c>
      <c r="L892" s="77">
        <v>-23.661439724300099</v>
      </c>
      <c r="M892" s="77">
        <v>7.1886502909746602E-2</v>
      </c>
      <c r="N892" s="77">
        <v>2.4235226292910501</v>
      </c>
      <c r="O892" s="77">
        <v>-1.39717955763196E-2</v>
      </c>
      <c r="P892" s="77">
        <v>1.1944500086713099</v>
      </c>
      <c r="Q892" s="77">
        <v>1.1944500086713099</v>
      </c>
      <c r="R892" s="77">
        <v>0</v>
      </c>
      <c r="S892" s="77">
        <v>1.83189669700793E-4</v>
      </c>
      <c r="T892" s="77" t="s">
        <v>154</v>
      </c>
      <c r="U892" s="105">
        <v>0.241018475098844</v>
      </c>
      <c r="V892" s="105">
        <v>-0.14740265031768501</v>
      </c>
      <c r="W892" s="101">
        <v>0.388429765072766</v>
      </c>
    </row>
    <row r="893" spans="2:23" x14ac:dyDescent="0.35">
      <c r="B893" s="55" t="s">
        <v>114</v>
      </c>
      <c r="C893" s="76" t="s">
        <v>137</v>
      </c>
      <c r="D893" s="55" t="s">
        <v>65</v>
      </c>
      <c r="E893" s="55" t="s">
        <v>188</v>
      </c>
      <c r="F893" s="70">
        <v>64.19</v>
      </c>
      <c r="G893" s="77">
        <v>54050</v>
      </c>
      <c r="H893" s="77">
        <v>64.37</v>
      </c>
      <c r="I893" s="77">
        <v>1</v>
      </c>
      <c r="J893" s="77">
        <v>65.651331451165802</v>
      </c>
      <c r="K893" s="77">
        <v>7.6288722587201693E-2</v>
      </c>
      <c r="L893" s="77">
        <v>29.967838758567801</v>
      </c>
      <c r="M893" s="77">
        <v>1.5895863069513402E-2</v>
      </c>
      <c r="N893" s="77">
        <v>35.683492692598001</v>
      </c>
      <c r="O893" s="77">
        <v>6.0392859517688198E-2</v>
      </c>
      <c r="P893" s="77">
        <v>15.7224264620715</v>
      </c>
      <c r="Q893" s="77">
        <v>15.7224264620715</v>
      </c>
      <c r="R893" s="77">
        <v>0</v>
      </c>
      <c r="S893" s="77">
        <v>4.3753460812378598E-3</v>
      </c>
      <c r="T893" s="77" t="s">
        <v>153</v>
      </c>
      <c r="U893" s="105">
        <v>-2.5409756748708801</v>
      </c>
      <c r="V893" s="105">
        <v>-1.55401592643522</v>
      </c>
      <c r="W893" s="101">
        <v>-0.98693779547690297</v>
      </c>
    </row>
    <row r="894" spans="2:23" x14ac:dyDescent="0.35">
      <c r="B894" s="55" t="s">
        <v>114</v>
      </c>
      <c r="C894" s="76" t="s">
        <v>137</v>
      </c>
      <c r="D894" s="55" t="s">
        <v>65</v>
      </c>
      <c r="E894" s="55" t="s">
        <v>188</v>
      </c>
      <c r="F894" s="70">
        <v>64.19</v>
      </c>
      <c r="G894" s="77">
        <v>56000</v>
      </c>
      <c r="H894" s="77">
        <v>64.569999999999993</v>
      </c>
      <c r="I894" s="77">
        <v>1</v>
      </c>
      <c r="J894" s="77">
        <v>28.061416631447798</v>
      </c>
      <c r="K894" s="77">
        <v>7.6381981026278398E-2</v>
      </c>
      <c r="L894" s="77">
        <v>55.409354273967999</v>
      </c>
      <c r="M894" s="77">
        <v>0.297809064482635</v>
      </c>
      <c r="N894" s="77">
        <v>-27.347937642520201</v>
      </c>
      <c r="O894" s="77">
        <v>-0.221427083456357</v>
      </c>
      <c r="P894" s="77">
        <v>-20.51577917234</v>
      </c>
      <c r="Q894" s="77">
        <v>-20.51577917234</v>
      </c>
      <c r="R894" s="77">
        <v>0</v>
      </c>
      <c r="S894" s="77">
        <v>4.0827027919677301E-2</v>
      </c>
      <c r="T894" s="77" t="s">
        <v>153</v>
      </c>
      <c r="U894" s="105">
        <v>-3.8632593287627</v>
      </c>
      <c r="V894" s="105">
        <v>-2.3627012978594299</v>
      </c>
      <c r="W894" s="101">
        <v>-1.5005246539710999</v>
      </c>
    </row>
    <row r="895" spans="2:23" x14ac:dyDescent="0.35">
      <c r="B895" s="55" t="s">
        <v>114</v>
      </c>
      <c r="C895" s="76" t="s">
        <v>137</v>
      </c>
      <c r="D895" s="55" t="s">
        <v>65</v>
      </c>
      <c r="E895" s="55" t="s">
        <v>188</v>
      </c>
      <c r="F895" s="70">
        <v>64.19</v>
      </c>
      <c r="G895" s="77">
        <v>58450</v>
      </c>
      <c r="H895" s="77">
        <v>63.66</v>
      </c>
      <c r="I895" s="77">
        <v>1</v>
      </c>
      <c r="J895" s="77">
        <v>-144.019468333497</v>
      </c>
      <c r="K895" s="77">
        <v>0.53057031368683505</v>
      </c>
      <c r="L895" s="77">
        <v>-83.557719710699502</v>
      </c>
      <c r="M895" s="77">
        <v>0.17859681074478101</v>
      </c>
      <c r="N895" s="77">
        <v>-60.461748622797501</v>
      </c>
      <c r="O895" s="77">
        <v>0.35197350294205398</v>
      </c>
      <c r="P895" s="77">
        <v>-20.650621912850099</v>
      </c>
      <c r="Q895" s="77">
        <v>-20.650621912849999</v>
      </c>
      <c r="R895" s="77">
        <v>0</v>
      </c>
      <c r="S895" s="77">
        <v>1.0908544582211801E-2</v>
      </c>
      <c r="T895" s="77" t="s">
        <v>153</v>
      </c>
      <c r="U895" s="105">
        <v>-9.54482059451197</v>
      </c>
      <c r="V895" s="105">
        <v>-5.8374440044933698</v>
      </c>
      <c r="W895" s="101">
        <v>-3.7072941267920001</v>
      </c>
    </row>
    <row r="896" spans="2:23" x14ac:dyDescent="0.35">
      <c r="B896" s="55" t="s">
        <v>114</v>
      </c>
      <c r="C896" s="76" t="s">
        <v>137</v>
      </c>
      <c r="D896" s="55" t="s">
        <v>65</v>
      </c>
      <c r="E896" s="55" t="s">
        <v>189</v>
      </c>
      <c r="F896" s="70">
        <v>64.16</v>
      </c>
      <c r="G896" s="77">
        <v>53850</v>
      </c>
      <c r="H896" s="77">
        <v>64.19</v>
      </c>
      <c r="I896" s="77">
        <v>1</v>
      </c>
      <c r="J896" s="77">
        <v>-15.081631489015599</v>
      </c>
      <c r="K896" s="77">
        <v>0</v>
      </c>
      <c r="L896" s="77">
        <v>0.62349485948987404</v>
      </c>
      <c r="M896" s="77">
        <v>0</v>
      </c>
      <c r="N896" s="77">
        <v>-15.7051263485055</v>
      </c>
      <c r="O896" s="77">
        <v>0</v>
      </c>
      <c r="P896" s="77">
        <v>-7.6800937226458803</v>
      </c>
      <c r="Q896" s="77">
        <v>-7.6800937226458803</v>
      </c>
      <c r="R896" s="77">
        <v>0</v>
      </c>
      <c r="S896" s="77">
        <v>0</v>
      </c>
      <c r="T896" s="77" t="s">
        <v>153</v>
      </c>
      <c r="U896" s="105">
        <v>0.47115379045518102</v>
      </c>
      <c r="V896" s="105">
        <v>-0.28814935200230901</v>
      </c>
      <c r="W896" s="101">
        <v>0.75932003164734496</v>
      </c>
    </row>
    <row r="897" spans="2:23" x14ac:dyDescent="0.35">
      <c r="B897" s="55" t="s">
        <v>114</v>
      </c>
      <c r="C897" s="76" t="s">
        <v>137</v>
      </c>
      <c r="D897" s="55" t="s">
        <v>65</v>
      </c>
      <c r="E897" s="55" t="s">
        <v>189</v>
      </c>
      <c r="F897" s="70">
        <v>64.16</v>
      </c>
      <c r="G897" s="77">
        <v>53850</v>
      </c>
      <c r="H897" s="77">
        <v>64.19</v>
      </c>
      <c r="I897" s="77">
        <v>2</v>
      </c>
      <c r="J897" s="77">
        <v>-34.883468253219498</v>
      </c>
      <c r="K897" s="77">
        <v>0</v>
      </c>
      <c r="L897" s="77">
        <v>1.44212933149157</v>
      </c>
      <c r="M897" s="77">
        <v>0</v>
      </c>
      <c r="N897" s="77">
        <v>-36.325597584711097</v>
      </c>
      <c r="O897" s="77">
        <v>0</v>
      </c>
      <c r="P897" s="77">
        <v>-17.763880900471001</v>
      </c>
      <c r="Q897" s="77">
        <v>-17.763880900471001</v>
      </c>
      <c r="R897" s="77">
        <v>0</v>
      </c>
      <c r="S897" s="77">
        <v>0</v>
      </c>
      <c r="T897" s="77" t="s">
        <v>153</v>
      </c>
      <c r="U897" s="105">
        <v>1.0897679275413701</v>
      </c>
      <c r="V897" s="105">
        <v>-0.66648285234121996</v>
      </c>
      <c r="W897" s="101">
        <v>1.7562898441919499</v>
      </c>
    </row>
    <row r="898" spans="2:23" x14ac:dyDescent="0.35">
      <c r="B898" s="55" t="s">
        <v>114</v>
      </c>
      <c r="C898" s="76" t="s">
        <v>137</v>
      </c>
      <c r="D898" s="55" t="s">
        <v>65</v>
      </c>
      <c r="E898" s="55" t="s">
        <v>189</v>
      </c>
      <c r="F898" s="70">
        <v>64.16</v>
      </c>
      <c r="G898" s="77">
        <v>58004</v>
      </c>
      <c r="H898" s="77">
        <v>64.14</v>
      </c>
      <c r="I898" s="77">
        <v>1</v>
      </c>
      <c r="J898" s="77">
        <v>-5.1250755639830601</v>
      </c>
      <c r="K898" s="77">
        <v>8.9305758424223299E-4</v>
      </c>
      <c r="L898" s="77">
        <v>-26.372690969213</v>
      </c>
      <c r="M898" s="77">
        <v>2.3647640184558699E-2</v>
      </c>
      <c r="N898" s="77">
        <v>21.247615405229901</v>
      </c>
      <c r="O898" s="77">
        <v>-2.27545826003164E-2</v>
      </c>
      <c r="P898" s="77">
        <v>10.427970888771201</v>
      </c>
      <c r="Q898" s="77">
        <v>10.4279708887711</v>
      </c>
      <c r="R898" s="77">
        <v>0</v>
      </c>
      <c r="S898" s="77">
        <v>3.69724761314002E-3</v>
      </c>
      <c r="T898" s="77" t="s">
        <v>153</v>
      </c>
      <c r="U898" s="105">
        <v>-1.0347541657057799</v>
      </c>
      <c r="V898" s="105">
        <v>-0.63283740547169698</v>
      </c>
      <c r="W898" s="101">
        <v>-0.40190782039426698</v>
      </c>
    </row>
    <row r="899" spans="2:23" x14ac:dyDescent="0.35">
      <c r="B899" s="55" t="s">
        <v>114</v>
      </c>
      <c r="C899" s="76" t="s">
        <v>137</v>
      </c>
      <c r="D899" s="55" t="s">
        <v>65</v>
      </c>
      <c r="E899" s="55" t="s">
        <v>190</v>
      </c>
      <c r="F899" s="70">
        <v>65.209999999999994</v>
      </c>
      <c r="G899" s="77">
        <v>54000</v>
      </c>
      <c r="H899" s="77">
        <v>64.78</v>
      </c>
      <c r="I899" s="77">
        <v>1</v>
      </c>
      <c r="J899" s="77">
        <v>-39.9453777383806</v>
      </c>
      <c r="K899" s="77">
        <v>9.6695372081312E-2</v>
      </c>
      <c r="L899" s="77">
        <v>2.86472654974922</v>
      </c>
      <c r="M899" s="77">
        <v>4.9732348721318596E-4</v>
      </c>
      <c r="N899" s="77">
        <v>-42.8101042881298</v>
      </c>
      <c r="O899" s="77">
        <v>9.6198048594098806E-2</v>
      </c>
      <c r="P899" s="77">
        <v>-23.545395867856602</v>
      </c>
      <c r="Q899" s="77">
        <v>-23.545395867856602</v>
      </c>
      <c r="R899" s="77">
        <v>0</v>
      </c>
      <c r="S899" s="77">
        <v>3.3595771394389302E-2</v>
      </c>
      <c r="T899" s="77" t="s">
        <v>153</v>
      </c>
      <c r="U899" s="105">
        <v>-12.155952675522</v>
      </c>
      <c r="V899" s="105">
        <v>-7.4343663520958598</v>
      </c>
      <c r="W899" s="101">
        <v>-4.7214813011190699</v>
      </c>
    </row>
    <row r="900" spans="2:23" x14ac:dyDescent="0.35">
      <c r="B900" s="55" t="s">
        <v>114</v>
      </c>
      <c r="C900" s="76" t="s">
        <v>137</v>
      </c>
      <c r="D900" s="55" t="s">
        <v>65</v>
      </c>
      <c r="E900" s="55" t="s">
        <v>190</v>
      </c>
      <c r="F900" s="70">
        <v>65.209999999999994</v>
      </c>
      <c r="G900" s="77">
        <v>54850</v>
      </c>
      <c r="H900" s="77">
        <v>65.23</v>
      </c>
      <c r="I900" s="77">
        <v>1</v>
      </c>
      <c r="J900" s="77">
        <v>17.4010406491673</v>
      </c>
      <c r="K900" s="77">
        <v>2.39209010382438E-3</v>
      </c>
      <c r="L900" s="77">
        <v>11.901844723818799</v>
      </c>
      <c r="M900" s="77">
        <v>1.11906587185616E-3</v>
      </c>
      <c r="N900" s="77">
        <v>5.4991959253484399</v>
      </c>
      <c r="O900" s="77">
        <v>1.27302423196821E-3</v>
      </c>
      <c r="P900" s="77">
        <v>3.4620499982820099</v>
      </c>
      <c r="Q900" s="77">
        <v>3.4620499982820099</v>
      </c>
      <c r="R900" s="77">
        <v>0</v>
      </c>
      <c r="S900" s="77">
        <v>9.4687742505775001E-5</v>
      </c>
      <c r="T900" s="77" t="s">
        <v>154</v>
      </c>
      <c r="U900" s="105">
        <v>-2.6957278098058202E-2</v>
      </c>
      <c r="V900" s="105">
        <v>-1.6486596039473899E-2</v>
      </c>
      <c r="W900" s="101">
        <v>-1.0470449159064499E-2</v>
      </c>
    </row>
    <row r="901" spans="2:23" x14ac:dyDescent="0.35">
      <c r="B901" s="55" t="s">
        <v>114</v>
      </c>
      <c r="C901" s="76" t="s">
        <v>137</v>
      </c>
      <c r="D901" s="55" t="s">
        <v>65</v>
      </c>
      <c r="E901" s="55" t="s">
        <v>135</v>
      </c>
      <c r="F901" s="70">
        <v>64.78</v>
      </c>
      <c r="G901" s="77">
        <v>54250</v>
      </c>
      <c r="H901" s="77">
        <v>64.709999999999994</v>
      </c>
      <c r="I901" s="77">
        <v>1</v>
      </c>
      <c r="J901" s="77">
        <v>-27.8051917523957</v>
      </c>
      <c r="K901" s="77">
        <v>1.05145501620699E-2</v>
      </c>
      <c r="L901" s="77">
        <v>7.8002836421804798</v>
      </c>
      <c r="M901" s="77">
        <v>8.2748417861916999E-4</v>
      </c>
      <c r="N901" s="77">
        <v>-35.605475394576104</v>
      </c>
      <c r="O901" s="77">
        <v>9.6870659834507201E-3</v>
      </c>
      <c r="P901" s="77">
        <v>-15.722426462071301</v>
      </c>
      <c r="Q901" s="77">
        <v>-15.722426462071301</v>
      </c>
      <c r="R901" s="77">
        <v>0</v>
      </c>
      <c r="S901" s="77">
        <v>3.36184783643127E-3</v>
      </c>
      <c r="T901" s="77" t="s">
        <v>153</v>
      </c>
      <c r="U901" s="105">
        <v>-1.8651941905220699</v>
      </c>
      <c r="V901" s="105">
        <v>-1.1407198843464099</v>
      </c>
      <c r="W901" s="101">
        <v>-0.72445819168407499</v>
      </c>
    </row>
    <row r="902" spans="2:23" x14ac:dyDescent="0.35">
      <c r="B902" s="55" t="s">
        <v>114</v>
      </c>
      <c r="C902" s="76" t="s">
        <v>137</v>
      </c>
      <c r="D902" s="55" t="s">
        <v>65</v>
      </c>
      <c r="E902" s="55" t="s">
        <v>191</v>
      </c>
      <c r="F902" s="70">
        <v>64.37</v>
      </c>
      <c r="G902" s="77">
        <v>54250</v>
      </c>
      <c r="H902" s="77">
        <v>64.709999999999994</v>
      </c>
      <c r="I902" s="77">
        <v>1</v>
      </c>
      <c r="J902" s="77">
        <v>27.833768058674401</v>
      </c>
      <c r="K902" s="77">
        <v>4.6638062389513901E-2</v>
      </c>
      <c r="L902" s="77">
        <v>-7.7980395365290303</v>
      </c>
      <c r="M902" s="77">
        <v>3.6607271209188499E-3</v>
      </c>
      <c r="N902" s="77">
        <v>35.631807595203398</v>
      </c>
      <c r="O902" s="77">
        <v>4.2977335268594999E-2</v>
      </c>
      <c r="P902" s="77">
        <v>15.7224264620718</v>
      </c>
      <c r="Q902" s="77">
        <v>15.7224264620717</v>
      </c>
      <c r="R902" s="77">
        <v>0</v>
      </c>
      <c r="S902" s="77">
        <v>1.4881120570086301E-2</v>
      </c>
      <c r="T902" s="77" t="s">
        <v>153</v>
      </c>
      <c r="U902" s="105">
        <v>-9.3410573641336594</v>
      </c>
      <c r="V902" s="105">
        <v>-5.71282600505271</v>
      </c>
      <c r="W902" s="101">
        <v>-3.6281506562827701</v>
      </c>
    </row>
    <row r="903" spans="2:23" x14ac:dyDescent="0.35">
      <c r="B903" s="55" t="s">
        <v>114</v>
      </c>
      <c r="C903" s="76" t="s">
        <v>137</v>
      </c>
      <c r="D903" s="55" t="s">
        <v>65</v>
      </c>
      <c r="E903" s="55" t="s">
        <v>192</v>
      </c>
      <c r="F903" s="70">
        <v>65.25</v>
      </c>
      <c r="G903" s="77">
        <v>53550</v>
      </c>
      <c r="H903" s="77">
        <v>65.27</v>
      </c>
      <c r="I903" s="77">
        <v>1</v>
      </c>
      <c r="J903" s="77">
        <v>8.1850635563049092</v>
      </c>
      <c r="K903" s="77">
        <v>1.18581619794729E-3</v>
      </c>
      <c r="L903" s="77">
        <v>10.956573143825601</v>
      </c>
      <c r="M903" s="77">
        <v>2.1248229624912002E-3</v>
      </c>
      <c r="N903" s="77">
        <v>-2.7715095875206699</v>
      </c>
      <c r="O903" s="77">
        <v>-9.3900676454390999E-4</v>
      </c>
      <c r="P903" s="77">
        <v>-1.74498124750885</v>
      </c>
      <c r="Q903" s="77">
        <v>-1.74498124750885</v>
      </c>
      <c r="R903" s="77">
        <v>0</v>
      </c>
      <c r="S903" s="77">
        <v>5.3895784108589003E-5</v>
      </c>
      <c r="T903" s="77" t="s">
        <v>153</v>
      </c>
      <c r="U903" s="105">
        <v>-5.8493897037331898E-3</v>
      </c>
      <c r="V903" s="105">
        <v>-3.57738362056122E-3</v>
      </c>
      <c r="W903" s="101">
        <v>-2.2719555469105598E-3</v>
      </c>
    </row>
    <row r="904" spans="2:23" x14ac:dyDescent="0.35">
      <c r="B904" s="55" t="s">
        <v>114</v>
      </c>
      <c r="C904" s="76" t="s">
        <v>137</v>
      </c>
      <c r="D904" s="55" t="s">
        <v>65</v>
      </c>
      <c r="E904" s="55" t="s">
        <v>193</v>
      </c>
      <c r="F904" s="70">
        <v>64.099999999999994</v>
      </c>
      <c r="G904" s="77">
        <v>58200</v>
      </c>
      <c r="H904" s="77">
        <v>63.68</v>
      </c>
      <c r="I904" s="77">
        <v>1</v>
      </c>
      <c r="J904" s="77">
        <v>-19.703098367306499</v>
      </c>
      <c r="K904" s="77">
        <v>6.8325327007829104E-2</v>
      </c>
      <c r="L904" s="77">
        <v>42.6844535199088</v>
      </c>
      <c r="M904" s="77">
        <v>0.32066541272361199</v>
      </c>
      <c r="N904" s="77">
        <v>-62.387551887215302</v>
      </c>
      <c r="O904" s="77">
        <v>-0.25234008571578298</v>
      </c>
      <c r="P904" s="77">
        <v>-28.4253501639074</v>
      </c>
      <c r="Q904" s="77">
        <v>-28.4253501639074</v>
      </c>
      <c r="R904" s="77">
        <v>0</v>
      </c>
      <c r="S904" s="77">
        <v>0.142208093621572</v>
      </c>
      <c r="T904" s="77" t="s">
        <v>154</v>
      </c>
      <c r="U904" s="105">
        <v>-42.324779869011401</v>
      </c>
      <c r="V904" s="105">
        <v>-25.885089200096701</v>
      </c>
      <c r="W904" s="101">
        <v>-16.439325000657401</v>
      </c>
    </row>
    <row r="905" spans="2:23" x14ac:dyDescent="0.35">
      <c r="B905" s="55" t="s">
        <v>114</v>
      </c>
      <c r="C905" s="76" t="s">
        <v>137</v>
      </c>
      <c r="D905" s="55" t="s">
        <v>65</v>
      </c>
      <c r="E905" s="55" t="s">
        <v>194</v>
      </c>
      <c r="F905" s="70">
        <v>65.34</v>
      </c>
      <c r="G905" s="77">
        <v>53000</v>
      </c>
      <c r="H905" s="77">
        <v>65.41</v>
      </c>
      <c r="I905" s="77">
        <v>1</v>
      </c>
      <c r="J905" s="77">
        <v>30.060118300089901</v>
      </c>
      <c r="K905" s="77">
        <v>2.23372568059646E-2</v>
      </c>
      <c r="L905" s="77">
        <v>59.398027592593202</v>
      </c>
      <c r="M905" s="77">
        <v>8.7215266856332199E-2</v>
      </c>
      <c r="N905" s="77">
        <v>-29.337909292503301</v>
      </c>
      <c r="O905" s="77">
        <v>-6.4878010050367599E-2</v>
      </c>
      <c r="P905" s="77">
        <v>-14.6220598585637</v>
      </c>
      <c r="Q905" s="77">
        <v>-14.6220598585637</v>
      </c>
      <c r="R905" s="77">
        <v>0</v>
      </c>
      <c r="S905" s="77">
        <v>5.2852505650234404E-3</v>
      </c>
      <c r="T905" s="77" t="s">
        <v>154</v>
      </c>
      <c r="U905" s="105">
        <v>-2.1877462565677401</v>
      </c>
      <c r="V905" s="105">
        <v>-1.3379870414847901</v>
      </c>
      <c r="W905" s="101">
        <v>-0.84974031387747595</v>
      </c>
    </row>
    <row r="906" spans="2:23" x14ac:dyDescent="0.35">
      <c r="B906" s="55" t="s">
        <v>114</v>
      </c>
      <c r="C906" s="76" t="s">
        <v>137</v>
      </c>
      <c r="D906" s="55" t="s">
        <v>65</v>
      </c>
      <c r="E906" s="55" t="s">
        <v>195</v>
      </c>
      <c r="F906" s="70">
        <v>64.569999999999993</v>
      </c>
      <c r="G906" s="77">
        <v>56100</v>
      </c>
      <c r="H906" s="77">
        <v>64.55</v>
      </c>
      <c r="I906" s="77">
        <v>1</v>
      </c>
      <c r="J906" s="77">
        <v>-4.2974816968281404</v>
      </c>
      <c r="K906" s="77">
        <v>1.41467552838828E-3</v>
      </c>
      <c r="L906" s="77">
        <v>22.920329162703101</v>
      </c>
      <c r="M906" s="77">
        <v>4.0241158051782203E-2</v>
      </c>
      <c r="N906" s="77">
        <v>-27.217810859531301</v>
      </c>
      <c r="O906" s="77">
        <v>-3.88264825233939E-2</v>
      </c>
      <c r="P906" s="77">
        <v>-20.515779172339901</v>
      </c>
      <c r="Q906" s="77">
        <v>-20.515779172339901</v>
      </c>
      <c r="R906" s="77">
        <v>0</v>
      </c>
      <c r="S906" s="77">
        <v>3.2240725140693302E-2</v>
      </c>
      <c r="T906" s="77" t="s">
        <v>153</v>
      </c>
      <c r="U906" s="105">
        <v>-3.0509939289008199</v>
      </c>
      <c r="V906" s="105">
        <v>-1.8659340991959601</v>
      </c>
      <c r="W906" s="101">
        <v>-1.18503347040337</v>
      </c>
    </row>
    <row r="907" spans="2:23" x14ac:dyDescent="0.35">
      <c r="B907" s="55" t="s">
        <v>114</v>
      </c>
      <c r="C907" s="76" t="s">
        <v>137</v>
      </c>
      <c r="D907" s="55" t="s">
        <v>65</v>
      </c>
      <c r="E907" s="55" t="s">
        <v>136</v>
      </c>
      <c r="F907" s="70">
        <v>64.45</v>
      </c>
      <c r="G907" s="77">
        <v>56100</v>
      </c>
      <c r="H907" s="77">
        <v>64.55</v>
      </c>
      <c r="I907" s="77">
        <v>1</v>
      </c>
      <c r="J907" s="77">
        <v>11.314427566124801</v>
      </c>
      <c r="K907" s="77">
        <v>1.0586945624029301E-2</v>
      </c>
      <c r="L907" s="77">
        <v>-25.410187875802102</v>
      </c>
      <c r="M907" s="77">
        <v>5.3397541479970202E-2</v>
      </c>
      <c r="N907" s="77">
        <v>36.7246154419269</v>
      </c>
      <c r="O907" s="77">
        <v>-4.2810595855940901E-2</v>
      </c>
      <c r="P907" s="77">
        <v>24.328005883357999</v>
      </c>
      <c r="Q907" s="77">
        <v>24.328005883357999</v>
      </c>
      <c r="R907" s="77">
        <v>0</v>
      </c>
      <c r="S907" s="77">
        <v>4.8946149670560199E-2</v>
      </c>
      <c r="T907" s="77" t="s">
        <v>153</v>
      </c>
      <c r="U907" s="105">
        <v>-6.4337449769006598</v>
      </c>
      <c r="V907" s="105">
        <v>-3.93476500369658</v>
      </c>
      <c r="W907" s="101">
        <v>-2.4989243883594399</v>
      </c>
    </row>
    <row r="908" spans="2:23" x14ac:dyDescent="0.35">
      <c r="B908" s="55" t="s">
        <v>114</v>
      </c>
      <c r="C908" s="76" t="s">
        <v>137</v>
      </c>
      <c r="D908" s="55" t="s">
        <v>65</v>
      </c>
      <c r="E908" s="55" t="s">
        <v>196</v>
      </c>
      <c r="F908" s="70">
        <v>64.14</v>
      </c>
      <c r="G908" s="77">
        <v>58054</v>
      </c>
      <c r="H908" s="77">
        <v>64.099999999999994</v>
      </c>
      <c r="I908" s="77">
        <v>1</v>
      </c>
      <c r="J908" s="77">
        <v>-9.0575810244663</v>
      </c>
      <c r="K908" s="77">
        <v>4.6106352996301801E-3</v>
      </c>
      <c r="L908" s="77">
        <v>-7.84332700624162</v>
      </c>
      <c r="M908" s="77">
        <v>3.4572991532083601E-3</v>
      </c>
      <c r="N908" s="77">
        <v>-1.2142540182246799</v>
      </c>
      <c r="O908" s="77">
        <v>1.15333614642182E-3</v>
      </c>
      <c r="P908" s="77">
        <v>-0.597541414934469</v>
      </c>
      <c r="Q908" s="77">
        <v>-0.597541414934469</v>
      </c>
      <c r="R908" s="77">
        <v>0</v>
      </c>
      <c r="S908" s="77">
        <v>2.0066532731978002E-5</v>
      </c>
      <c r="T908" s="77" t="s">
        <v>153</v>
      </c>
      <c r="U908" s="105">
        <v>2.5381752979572601E-2</v>
      </c>
      <c r="V908" s="105">
        <v>-1.5523032652842999E-2</v>
      </c>
      <c r="W908" s="101">
        <v>4.0905695478104298E-2</v>
      </c>
    </row>
    <row r="909" spans="2:23" x14ac:dyDescent="0.35">
      <c r="B909" s="55" t="s">
        <v>114</v>
      </c>
      <c r="C909" s="76" t="s">
        <v>137</v>
      </c>
      <c r="D909" s="55" t="s">
        <v>65</v>
      </c>
      <c r="E909" s="55" t="s">
        <v>196</v>
      </c>
      <c r="F909" s="70">
        <v>64.14</v>
      </c>
      <c r="G909" s="77">
        <v>58104</v>
      </c>
      <c r="H909" s="77">
        <v>64.040000000000006</v>
      </c>
      <c r="I909" s="77">
        <v>1</v>
      </c>
      <c r="J909" s="77">
        <v>-11.1302277087107</v>
      </c>
      <c r="K909" s="77">
        <v>1.10750480149889E-2</v>
      </c>
      <c r="L909" s="77">
        <v>-9.9168329818464809</v>
      </c>
      <c r="M909" s="77">
        <v>8.7919157292515402E-3</v>
      </c>
      <c r="N909" s="77">
        <v>-1.21339472686418</v>
      </c>
      <c r="O909" s="77">
        <v>2.2831322857373702E-3</v>
      </c>
      <c r="P909" s="77">
        <v>-0.59690859373750904</v>
      </c>
      <c r="Q909" s="77">
        <v>-0.59690859373750804</v>
      </c>
      <c r="R909" s="77">
        <v>0</v>
      </c>
      <c r="S909" s="77">
        <v>3.1853208313425999E-5</v>
      </c>
      <c r="T909" s="77" t="s">
        <v>153</v>
      </c>
      <c r="U909" s="105">
        <v>2.49864755064968E-2</v>
      </c>
      <c r="V909" s="105">
        <v>-1.52812879188829E-2</v>
      </c>
      <c r="W909" s="101">
        <v>4.0268659101774899E-2</v>
      </c>
    </row>
    <row r="910" spans="2:23" x14ac:dyDescent="0.35">
      <c r="B910" s="55" t="s">
        <v>114</v>
      </c>
      <c r="C910" s="76" t="s">
        <v>137</v>
      </c>
      <c r="D910" s="55" t="s">
        <v>65</v>
      </c>
      <c r="E910" s="55" t="s">
        <v>197</v>
      </c>
      <c r="F910" s="70">
        <v>64.099999999999994</v>
      </c>
      <c r="G910" s="77">
        <v>58104</v>
      </c>
      <c r="H910" s="77">
        <v>64.040000000000006</v>
      </c>
      <c r="I910" s="77">
        <v>1</v>
      </c>
      <c r="J910" s="77">
        <v>-14.655173088869001</v>
      </c>
      <c r="K910" s="77">
        <v>7.1734548820413004E-3</v>
      </c>
      <c r="L910" s="77">
        <v>-13.4397721150542</v>
      </c>
      <c r="M910" s="77">
        <v>6.0329576484532497E-3</v>
      </c>
      <c r="N910" s="77">
        <v>-1.21540097381478</v>
      </c>
      <c r="O910" s="77">
        <v>1.1404972335880401E-3</v>
      </c>
      <c r="P910" s="77">
        <v>-0.59754141493338797</v>
      </c>
      <c r="Q910" s="77">
        <v>-0.59754141493338797</v>
      </c>
      <c r="R910" s="77">
        <v>0</v>
      </c>
      <c r="S910" s="77">
        <v>1.1925661801524E-5</v>
      </c>
      <c r="T910" s="77" t="s">
        <v>153</v>
      </c>
      <c r="U910" s="105">
        <v>1.4759932711379999E-4</v>
      </c>
      <c r="V910" s="105">
        <v>-9.0269146349708E-5</v>
      </c>
      <c r="W910" s="101">
        <v>2.37873764375113E-4</v>
      </c>
    </row>
    <row r="911" spans="2:23" x14ac:dyDescent="0.35">
      <c r="B911" s="55" t="s">
        <v>114</v>
      </c>
      <c r="C911" s="76" t="s">
        <v>137</v>
      </c>
      <c r="D911" s="55" t="s">
        <v>65</v>
      </c>
      <c r="E911" s="55" t="s">
        <v>198</v>
      </c>
      <c r="F911" s="70">
        <v>63.44</v>
      </c>
      <c r="G911" s="77">
        <v>58200</v>
      </c>
      <c r="H911" s="77">
        <v>63.68</v>
      </c>
      <c r="I911" s="77">
        <v>1</v>
      </c>
      <c r="J911" s="77">
        <v>56.273219539417902</v>
      </c>
      <c r="K911" s="77">
        <v>0.12951701720685899</v>
      </c>
      <c r="L911" s="77">
        <v>-6.0521717549344496</v>
      </c>
      <c r="M911" s="77">
        <v>1.4981172227051501E-3</v>
      </c>
      <c r="N911" s="77">
        <v>62.325391294352301</v>
      </c>
      <c r="O911" s="77">
        <v>0.128018899984154</v>
      </c>
      <c r="P911" s="77">
        <v>28.4253501639074</v>
      </c>
      <c r="Q911" s="77">
        <v>28.4253501639074</v>
      </c>
      <c r="R911" s="77">
        <v>0</v>
      </c>
      <c r="S911" s="77">
        <v>3.3047221756376803E-2</v>
      </c>
      <c r="T911" s="77" t="s">
        <v>153</v>
      </c>
      <c r="U911" s="105">
        <v>-6.8212126276518399</v>
      </c>
      <c r="V911" s="105">
        <v>-4.1717333880068201</v>
      </c>
      <c r="W911" s="101">
        <v>-2.6494203072431999</v>
      </c>
    </row>
    <row r="912" spans="2:23" x14ac:dyDescent="0.35">
      <c r="B912" s="55" t="s">
        <v>114</v>
      </c>
      <c r="C912" s="76" t="s">
        <v>137</v>
      </c>
      <c r="D912" s="55" t="s">
        <v>65</v>
      </c>
      <c r="E912" s="55" t="s">
        <v>198</v>
      </c>
      <c r="F912" s="70">
        <v>63.44</v>
      </c>
      <c r="G912" s="77">
        <v>58300</v>
      </c>
      <c r="H912" s="77">
        <v>63.23</v>
      </c>
      <c r="I912" s="77">
        <v>1</v>
      </c>
      <c r="J912" s="77">
        <v>-40.755861117330099</v>
      </c>
      <c r="K912" s="77">
        <v>6.2953424164232205E-2</v>
      </c>
      <c r="L912" s="77">
        <v>-9.7624464849543493</v>
      </c>
      <c r="M912" s="77">
        <v>3.6120731959835501E-3</v>
      </c>
      <c r="N912" s="77">
        <v>-30.9934146323757</v>
      </c>
      <c r="O912" s="77">
        <v>5.93413509682486E-2</v>
      </c>
      <c r="P912" s="77">
        <v>-27.934151866534499</v>
      </c>
      <c r="Q912" s="77">
        <v>-27.934151866534499</v>
      </c>
      <c r="R912" s="77">
        <v>0</v>
      </c>
      <c r="S912" s="77">
        <v>2.9574008255049099E-2</v>
      </c>
      <c r="T912" s="77" t="s">
        <v>153</v>
      </c>
      <c r="U912" s="105">
        <v>-2.7502326092248999</v>
      </c>
      <c r="V912" s="105">
        <v>-1.6819937783757699</v>
      </c>
      <c r="W912" s="101">
        <v>-1.0682150699986599</v>
      </c>
    </row>
    <row r="913" spans="2:23" x14ac:dyDescent="0.35">
      <c r="B913" s="55" t="s">
        <v>114</v>
      </c>
      <c r="C913" s="76" t="s">
        <v>137</v>
      </c>
      <c r="D913" s="55" t="s">
        <v>65</v>
      </c>
      <c r="E913" s="55" t="s">
        <v>198</v>
      </c>
      <c r="F913" s="70">
        <v>63.44</v>
      </c>
      <c r="G913" s="77">
        <v>58500</v>
      </c>
      <c r="H913" s="77">
        <v>63.41</v>
      </c>
      <c r="I913" s="77">
        <v>1</v>
      </c>
      <c r="J913" s="77">
        <v>-61.385390874929797</v>
      </c>
      <c r="K913" s="77">
        <v>1.9594464306913199E-2</v>
      </c>
      <c r="L913" s="77">
        <v>-29.952269415270798</v>
      </c>
      <c r="M913" s="77">
        <v>4.6651199042498301E-3</v>
      </c>
      <c r="N913" s="77">
        <v>-31.433121459658999</v>
      </c>
      <c r="O913" s="77">
        <v>1.49293444026634E-2</v>
      </c>
      <c r="P913" s="77">
        <v>-0.49119829737146797</v>
      </c>
      <c r="Q913" s="77">
        <v>-0.49119829737146697</v>
      </c>
      <c r="R913" s="77">
        <v>0</v>
      </c>
      <c r="S913" s="77">
        <v>1.2546339901709999E-6</v>
      </c>
      <c r="T913" s="77" t="s">
        <v>153</v>
      </c>
      <c r="U913" s="105">
        <v>3.9000249491164601E-3</v>
      </c>
      <c r="V913" s="105">
        <v>-2.3851865031056102E-3</v>
      </c>
      <c r="W913" s="101">
        <v>6.2853512542636499E-3</v>
      </c>
    </row>
    <row r="914" spans="2:23" x14ac:dyDescent="0.35">
      <c r="B914" s="55" t="s">
        <v>114</v>
      </c>
      <c r="C914" s="76" t="s">
        <v>137</v>
      </c>
      <c r="D914" s="55" t="s">
        <v>65</v>
      </c>
      <c r="E914" s="55" t="s">
        <v>199</v>
      </c>
      <c r="F914" s="70">
        <v>63.23</v>
      </c>
      <c r="G914" s="77">
        <v>58305</v>
      </c>
      <c r="H914" s="77">
        <v>63.23</v>
      </c>
      <c r="I914" s="77">
        <v>1</v>
      </c>
      <c r="J914" s="77">
        <v>-2.7655E-14</v>
      </c>
      <c r="K914" s="77">
        <v>0</v>
      </c>
      <c r="L914" s="77">
        <v>-2.14528E-13</v>
      </c>
      <c r="M914" s="77">
        <v>0</v>
      </c>
      <c r="N914" s="77">
        <v>1.8687300000000001E-13</v>
      </c>
      <c r="O914" s="77">
        <v>0</v>
      </c>
      <c r="P914" s="77">
        <v>-4.8010999999999999E-14</v>
      </c>
      <c r="Q914" s="77">
        <v>-4.8012999999999998E-14</v>
      </c>
      <c r="R914" s="77">
        <v>0</v>
      </c>
      <c r="S914" s="77">
        <v>0</v>
      </c>
      <c r="T914" s="77" t="s">
        <v>153</v>
      </c>
      <c r="U914" s="105">
        <v>0</v>
      </c>
      <c r="V914" s="105">
        <v>0</v>
      </c>
      <c r="W914" s="101">
        <v>0</v>
      </c>
    </row>
    <row r="915" spans="2:23" x14ac:dyDescent="0.35">
      <c r="B915" s="55" t="s">
        <v>114</v>
      </c>
      <c r="C915" s="76" t="s">
        <v>137</v>
      </c>
      <c r="D915" s="55" t="s">
        <v>65</v>
      </c>
      <c r="E915" s="55" t="s">
        <v>199</v>
      </c>
      <c r="F915" s="70">
        <v>63.23</v>
      </c>
      <c r="G915" s="77">
        <v>58350</v>
      </c>
      <c r="H915" s="77">
        <v>62.6</v>
      </c>
      <c r="I915" s="77">
        <v>1</v>
      </c>
      <c r="J915" s="77">
        <v>-72.134094060854807</v>
      </c>
      <c r="K915" s="77">
        <v>0.34498061497249</v>
      </c>
      <c r="L915" s="77">
        <v>-20.678969591710299</v>
      </c>
      <c r="M915" s="77">
        <v>2.83511916377545E-2</v>
      </c>
      <c r="N915" s="77">
        <v>-51.455124469144501</v>
      </c>
      <c r="O915" s="77">
        <v>0.31662942333473598</v>
      </c>
      <c r="P915" s="77">
        <v>-49.075972076756102</v>
      </c>
      <c r="Q915" s="77">
        <v>-49.075972076756102</v>
      </c>
      <c r="R915" s="77">
        <v>0</v>
      </c>
      <c r="S915" s="77">
        <v>0.15968030363896801</v>
      </c>
      <c r="T915" s="77" t="s">
        <v>153</v>
      </c>
      <c r="U915" s="105">
        <v>-12.4959882464559</v>
      </c>
      <c r="V915" s="105">
        <v>-7.6423261125971198</v>
      </c>
      <c r="W915" s="101">
        <v>-4.8535541737876402</v>
      </c>
    </row>
    <row r="916" spans="2:23" x14ac:dyDescent="0.35">
      <c r="B916" s="55" t="s">
        <v>114</v>
      </c>
      <c r="C916" s="76" t="s">
        <v>137</v>
      </c>
      <c r="D916" s="55" t="s">
        <v>65</v>
      </c>
      <c r="E916" s="55" t="s">
        <v>199</v>
      </c>
      <c r="F916" s="70">
        <v>63.23</v>
      </c>
      <c r="G916" s="77">
        <v>58600</v>
      </c>
      <c r="H916" s="77">
        <v>63.25</v>
      </c>
      <c r="I916" s="77">
        <v>1</v>
      </c>
      <c r="J916" s="77">
        <v>31.1724002243655</v>
      </c>
      <c r="K916" s="77">
        <v>3.7313991772724101E-3</v>
      </c>
      <c r="L916" s="77">
        <v>10.900313346026101</v>
      </c>
      <c r="M916" s="77">
        <v>4.5625663119957301E-4</v>
      </c>
      <c r="N916" s="77">
        <v>20.272086878339401</v>
      </c>
      <c r="O916" s="77">
        <v>3.2751425460728302E-3</v>
      </c>
      <c r="P916" s="77">
        <v>21.141820210221599</v>
      </c>
      <c r="Q916" s="77">
        <v>21.1418202102215</v>
      </c>
      <c r="R916" s="77">
        <v>0</v>
      </c>
      <c r="S916" s="77">
        <v>1.71638999731712E-3</v>
      </c>
      <c r="T916" s="77" t="s">
        <v>154</v>
      </c>
      <c r="U916" s="105">
        <v>-0.19832172295320399</v>
      </c>
      <c r="V916" s="105">
        <v>-0.121290069430914</v>
      </c>
      <c r="W916" s="101">
        <v>-7.7029940106200595E-2</v>
      </c>
    </row>
    <row r="917" spans="2:23" x14ac:dyDescent="0.35">
      <c r="B917" s="55" t="s">
        <v>114</v>
      </c>
      <c r="C917" s="76" t="s">
        <v>137</v>
      </c>
      <c r="D917" s="55" t="s">
        <v>65</v>
      </c>
      <c r="E917" s="55" t="s">
        <v>201</v>
      </c>
      <c r="F917" s="70">
        <v>63.66</v>
      </c>
      <c r="G917" s="77">
        <v>58500</v>
      </c>
      <c r="H917" s="77">
        <v>63.41</v>
      </c>
      <c r="I917" s="77">
        <v>1</v>
      </c>
      <c r="J917" s="77">
        <v>-127.517992571099</v>
      </c>
      <c r="K917" s="77">
        <v>0.22927782185401699</v>
      </c>
      <c r="L917" s="77">
        <v>-66.797073979954405</v>
      </c>
      <c r="M917" s="77">
        <v>6.2912072201197503E-2</v>
      </c>
      <c r="N917" s="77">
        <v>-60.720918591144802</v>
      </c>
      <c r="O917" s="77">
        <v>0.16636574965282</v>
      </c>
      <c r="P917" s="77">
        <v>-20.650621912848798</v>
      </c>
      <c r="Q917" s="77">
        <v>-20.650621912848699</v>
      </c>
      <c r="R917" s="77">
        <v>0</v>
      </c>
      <c r="S917" s="77">
        <v>6.0129194139627602E-3</v>
      </c>
      <c r="T917" s="77" t="s">
        <v>153</v>
      </c>
      <c r="U917" s="105">
        <v>-4.61018174359429</v>
      </c>
      <c r="V917" s="105">
        <v>-2.8195058788473002</v>
      </c>
      <c r="W917" s="101">
        <v>-1.7906360347200101</v>
      </c>
    </row>
    <row r="918" spans="2:23" x14ac:dyDescent="0.35">
      <c r="B918" s="55" t="s">
        <v>114</v>
      </c>
      <c r="C918" s="76" t="s">
        <v>137</v>
      </c>
      <c r="D918" s="55" t="s">
        <v>65</v>
      </c>
      <c r="E918" s="55" t="s">
        <v>202</v>
      </c>
      <c r="F918" s="70">
        <v>63.41</v>
      </c>
      <c r="G918" s="77">
        <v>58600</v>
      </c>
      <c r="H918" s="77">
        <v>63.25</v>
      </c>
      <c r="I918" s="77">
        <v>1</v>
      </c>
      <c r="J918" s="77">
        <v>-24.041027886927299</v>
      </c>
      <c r="K918" s="77">
        <v>2.64132756990028E-2</v>
      </c>
      <c r="L918" s="77">
        <v>-3.7834581301155499</v>
      </c>
      <c r="M918" s="77">
        <v>6.5417518280082103E-4</v>
      </c>
      <c r="N918" s="77">
        <v>-20.257569756811801</v>
      </c>
      <c r="O918" s="77">
        <v>2.5759100516201901E-2</v>
      </c>
      <c r="P918" s="77">
        <v>-21.141820210222001</v>
      </c>
      <c r="Q918" s="77">
        <v>-21.141820210222001</v>
      </c>
      <c r="R918" s="77">
        <v>0</v>
      </c>
      <c r="S918" s="77">
        <v>2.04268288743218E-2</v>
      </c>
      <c r="T918" s="77" t="s">
        <v>154</v>
      </c>
      <c r="U918" s="105">
        <v>-1.60988732539874</v>
      </c>
      <c r="V918" s="105">
        <v>-0.98457870658796498</v>
      </c>
      <c r="W918" s="101">
        <v>-0.62529471006288895</v>
      </c>
    </row>
    <row r="919" spans="2:23" x14ac:dyDescent="0.35">
      <c r="B919" s="55" t="s">
        <v>114</v>
      </c>
      <c r="C919" s="76" t="s">
        <v>115</v>
      </c>
      <c r="D919" s="55" t="s">
        <v>66</v>
      </c>
      <c r="E919" s="55" t="s">
        <v>116</v>
      </c>
      <c r="F919" s="70">
        <v>58.91</v>
      </c>
      <c r="G919" s="77">
        <v>50050</v>
      </c>
      <c r="H919" s="77">
        <v>57.52</v>
      </c>
      <c r="I919" s="77">
        <v>1</v>
      </c>
      <c r="J919" s="77">
        <v>-64.755805075196704</v>
      </c>
      <c r="K919" s="77">
        <v>0.76737651524144901</v>
      </c>
      <c r="L919" s="77">
        <v>14.506241657308699</v>
      </c>
      <c r="M919" s="77">
        <v>3.8508881604703601E-2</v>
      </c>
      <c r="N919" s="77">
        <v>-79.262046732505397</v>
      </c>
      <c r="O919" s="77">
        <v>0.728867633636745</v>
      </c>
      <c r="P919" s="77">
        <v>-38.645491828419402</v>
      </c>
      <c r="Q919" s="77">
        <v>-38.645491828419402</v>
      </c>
      <c r="R919" s="77">
        <v>0</v>
      </c>
      <c r="S919" s="77">
        <v>0.27330574907485899</v>
      </c>
      <c r="T919" s="77" t="s">
        <v>131</v>
      </c>
      <c r="U919" s="105">
        <v>-67.816266167449399</v>
      </c>
      <c r="V919" s="105">
        <v>-35.5848639701398</v>
      </c>
      <c r="W919" s="101">
        <v>-32.222930798992799</v>
      </c>
    </row>
    <row r="920" spans="2:23" x14ac:dyDescent="0.35">
      <c r="B920" s="55" t="s">
        <v>114</v>
      </c>
      <c r="C920" s="76" t="s">
        <v>115</v>
      </c>
      <c r="D920" s="55" t="s">
        <v>66</v>
      </c>
      <c r="E920" s="55" t="s">
        <v>132</v>
      </c>
      <c r="F920" s="70">
        <v>58.2</v>
      </c>
      <c r="G920" s="77">
        <v>56050</v>
      </c>
      <c r="H920" s="77">
        <v>58.13</v>
      </c>
      <c r="I920" s="77">
        <v>1</v>
      </c>
      <c r="J920" s="77">
        <v>-23.197704476271301</v>
      </c>
      <c r="K920" s="77">
        <v>1.7220271774989401E-2</v>
      </c>
      <c r="L920" s="77">
        <v>-51.968464631986102</v>
      </c>
      <c r="M920" s="77">
        <v>8.6423082118591593E-2</v>
      </c>
      <c r="N920" s="77">
        <v>28.770760155714701</v>
      </c>
      <c r="O920" s="77">
        <v>-6.9202810343602206E-2</v>
      </c>
      <c r="P920" s="77">
        <v>16.588115203058202</v>
      </c>
      <c r="Q920" s="77">
        <v>16.588115203058099</v>
      </c>
      <c r="R920" s="77">
        <v>0</v>
      </c>
      <c r="S920" s="77">
        <v>8.8052981116777396E-3</v>
      </c>
      <c r="T920" s="77" t="s">
        <v>131</v>
      </c>
      <c r="U920" s="105">
        <v>-1.7368640152934001</v>
      </c>
      <c r="V920" s="105">
        <v>-0.91137529698608499</v>
      </c>
      <c r="W920" s="101">
        <v>-0.82527175462401303</v>
      </c>
    </row>
    <row r="921" spans="2:23" x14ac:dyDescent="0.35">
      <c r="B921" s="55" t="s">
        <v>114</v>
      </c>
      <c r="C921" s="76" t="s">
        <v>115</v>
      </c>
      <c r="D921" s="55" t="s">
        <v>66</v>
      </c>
      <c r="E921" s="55" t="s">
        <v>118</v>
      </c>
      <c r="F921" s="70">
        <v>57.52</v>
      </c>
      <c r="G921" s="77">
        <v>51450</v>
      </c>
      <c r="H921" s="77">
        <v>58.23</v>
      </c>
      <c r="I921" s="77">
        <v>10</v>
      </c>
      <c r="J921" s="77">
        <v>31.729594810447502</v>
      </c>
      <c r="K921" s="77">
        <v>0.175580197384055</v>
      </c>
      <c r="L921" s="77">
        <v>69.098024089633498</v>
      </c>
      <c r="M921" s="77">
        <v>0.83267924113116998</v>
      </c>
      <c r="N921" s="77">
        <v>-37.368429279186003</v>
      </c>
      <c r="O921" s="77">
        <v>-0.65709904374711603</v>
      </c>
      <c r="P921" s="77">
        <v>-19.585182304204999</v>
      </c>
      <c r="Q921" s="77">
        <v>-19.585182304204999</v>
      </c>
      <c r="R921" s="77">
        <v>0</v>
      </c>
      <c r="S921" s="77">
        <v>6.6896241411032301E-2</v>
      </c>
      <c r="T921" s="77" t="s">
        <v>133</v>
      </c>
      <c r="U921" s="105">
        <v>-11.498022368642401</v>
      </c>
      <c r="V921" s="105">
        <v>-6.0332953292281699</v>
      </c>
      <c r="W921" s="101">
        <v>-5.4632907420059498</v>
      </c>
    </row>
    <row r="922" spans="2:23" x14ac:dyDescent="0.35">
      <c r="B922" s="55" t="s">
        <v>114</v>
      </c>
      <c r="C922" s="76" t="s">
        <v>115</v>
      </c>
      <c r="D922" s="55" t="s">
        <v>66</v>
      </c>
      <c r="E922" s="55" t="s">
        <v>134</v>
      </c>
      <c r="F922" s="70">
        <v>58.23</v>
      </c>
      <c r="G922" s="77">
        <v>54000</v>
      </c>
      <c r="H922" s="77">
        <v>58.33</v>
      </c>
      <c r="I922" s="77">
        <v>10</v>
      </c>
      <c r="J922" s="77">
        <v>13.8340268949788</v>
      </c>
      <c r="K922" s="77">
        <v>9.1556335582668701E-3</v>
      </c>
      <c r="L922" s="77">
        <v>50.816714931754497</v>
      </c>
      <c r="M922" s="77">
        <v>0.123539074627217</v>
      </c>
      <c r="N922" s="77">
        <v>-36.982688036775798</v>
      </c>
      <c r="O922" s="77">
        <v>-0.11438344106895</v>
      </c>
      <c r="P922" s="77">
        <v>-19.585182304205201</v>
      </c>
      <c r="Q922" s="77">
        <v>-19.585182304205102</v>
      </c>
      <c r="R922" s="77">
        <v>0</v>
      </c>
      <c r="S922" s="77">
        <v>1.83504368641275E-2</v>
      </c>
      <c r="T922" s="77" t="s">
        <v>133</v>
      </c>
      <c r="U922" s="105">
        <v>-2.9679981418207801</v>
      </c>
      <c r="V922" s="105">
        <v>-1.5573816741773601</v>
      </c>
      <c r="W922" s="101">
        <v>-1.4102457144910501</v>
      </c>
    </row>
    <row r="923" spans="2:23" x14ac:dyDescent="0.35">
      <c r="B923" s="55" t="s">
        <v>114</v>
      </c>
      <c r="C923" s="76" t="s">
        <v>115</v>
      </c>
      <c r="D923" s="55" t="s">
        <v>66</v>
      </c>
      <c r="E923" s="55" t="s">
        <v>135</v>
      </c>
      <c r="F923" s="70">
        <v>58.33</v>
      </c>
      <c r="G923" s="77">
        <v>56100</v>
      </c>
      <c r="H923" s="77">
        <v>58.2</v>
      </c>
      <c r="I923" s="77">
        <v>10</v>
      </c>
      <c r="J923" s="77">
        <v>-6.4204250906339304</v>
      </c>
      <c r="K923" s="77">
        <v>7.5353557053639501E-3</v>
      </c>
      <c r="L923" s="77">
        <v>37.313559974243098</v>
      </c>
      <c r="M923" s="77">
        <v>0.25451276135352202</v>
      </c>
      <c r="N923" s="77">
        <v>-43.733985064876997</v>
      </c>
      <c r="O923" s="77">
        <v>-0.24697740564815801</v>
      </c>
      <c r="P923" s="77">
        <v>-27.408238753139202</v>
      </c>
      <c r="Q923" s="77">
        <v>-27.408238753139099</v>
      </c>
      <c r="R923" s="77">
        <v>0</v>
      </c>
      <c r="S923" s="77">
        <v>0.13732147162317199</v>
      </c>
      <c r="T923" s="77" t="s">
        <v>133</v>
      </c>
      <c r="U923" s="105">
        <v>-20.075556598523701</v>
      </c>
      <c r="V923" s="105">
        <v>-10.534138652213199</v>
      </c>
      <c r="W923" s="101">
        <v>-9.5389101698434597</v>
      </c>
    </row>
    <row r="924" spans="2:23" x14ac:dyDescent="0.35">
      <c r="B924" s="55" t="s">
        <v>114</v>
      </c>
      <c r="C924" s="76" t="s">
        <v>115</v>
      </c>
      <c r="D924" s="55" t="s">
        <v>66</v>
      </c>
      <c r="E924" s="55" t="s">
        <v>136</v>
      </c>
      <c r="F924" s="70">
        <v>58.13</v>
      </c>
      <c r="G924" s="77">
        <v>56100</v>
      </c>
      <c r="H924" s="77">
        <v>58.2</v>
      </c>
      <c r="I924" s="77">
        <v>10</v>
      </c>
      <c r="J924" s="77">
        <v>8.6753781184048808</v>
      </c>
      <c r="K924" s="77">
        <v>5.3962987001562896E-3</v>
      </c>
      <c r="L924" s="77">
        <v>-25.644253837873499</v>
      </c>
      <c r="M924" s="77">
        <v>4.7151910026422598E-2</v>
      </c>
      <c r="N924" s="77">
        <v>34.3196319562784</v>
      </c>
      <c r="O924" s="77">
        <v>-4.1755611326266297E-2</v>
      </c>
      <c r="P924" s="77">
        <v>23.596019814483501</v>
      </c>
      <c r="Q924" s="77">
        <v>23.596019814483402</v>
      </c>
      <c r="R924" s="77">
        <v>0</v>
      </c>
      <c r="S924" s="77">
        <v>3.9920563232830102E-2</v>
      </c>
      <c r="T924" s="77" t="s">
        <v>133</v>
      </c>
      <c r="U924" s="105">
        <v>-4.8310893697317798</v>
      </c>
      <c r="V924" s="105">
        <v>-2.5349914963618101</v>
      </c>
      <c r="W924" s="101">
        <v>-2.2954943886211199</v>
      </c>
    </row>
    <row r="925" spans="2:23" x14ac:dyDescent="0.35">
      <c r="B925" s="55" t="s">
        <v>114</v>
      </c>
      <c r="C925" s="76" t="s">
        <v>137</v>
      </c>
      <c r="D925" s="55" t="s">
        <v>66</v>
      </c>
      <c r="E925" s="55" t="s">
        <v>138</v>
      </c>
      <c r="F925" s="70">
        <v>58.76</v>
      </c>
      <c r="G925" s="77">
        <v>50000</v>
      </c>
      <c r="H925" s="77">
        <v>57.35</v>
      </c>
      <c r="I925" s="77">
        <v>1</v>
      </c>
      <c r="J925" s="77">
        <v>-127.96437230154601</v>
      </c>
      <c r="K925" s="77">
        <v>1.56052611913378</v>
      </c>
      <c r="L925" s="77">
        <v>-14.5432531204747</v>
      </c>
      <c r="M925" s="77">
        <v>2.0156541939386399E-2</v>
      </c>
      <c r="N925" s="77">
        <v>-113.42111918107101</v>
      </c>
      <c r="O925" s="77">
        <v>1.5403695771943899</v>
      </c>
      <c r="P925" s="77">
        <v>-58.354508171586602</v>
      </c>
      <c r="Q925" s="77">
        <v>-58.354508171586602</v>
      </c>
      <c r="R925" s="77">
        <v>0</v>
      </c>
      <c r="S925" s="77">
        <v>0.32452019386222303</v>
      </c>
      <c r="T925" s="77" t="s">
        <v>139</v>
      </c>
      <c r="U925" s="105">
        <v>-70.115313834096497</v>
      </c>
      <c r="V925" s="105">
        <v>-36.791230865605499</v>
      </c>
      <c r="W925" s="101">
        <v>-33.315324380247098</v>
      </c>
    </row>
    <row r="926" spans="2:23" x14ac:dyDescent="0.35">
      <c r="B926" s="55" t="s">
        <v>114</v>
      </c>
      <c r="C926" s="76" t="s">
        <v>137</v>
      </c>
      <c r="D926" s="55" t="s">
        <v>66</v>
      </c>
      <c r="E926" s="55" t="s">
        <v>140</v>
      </c>
      <c r="F926" s="70">
        <v>57.8</v>
      </c>
      <c r="G926" s="77">
        <v>56050</v>
      </c>
      <c r="H926" s="77">
        <v>58.13</v>
      </c>
      <c r="I926" s="77">
        <v>1</v>
      </c>
      <c r="J926" s="77">
        <v>63.483654713991299</v>
      </c>
      <c r="K926" s="77">
        <v>0.20150872079226301</v>
      </c>
      <c r="L926" s="77">
        <v>22.543532876880899</v>
      </c>
      <c r="M926" s="77">
        <v>2.5410543728550401E-2</v>
      </c>
      <c r="N926" s="77">
        <v>40.940121837110397</v>
      </c>
      <c r="O926" s="77">
        <v>0.176098177063713</v>
      </c>
      <c r="P926" s="77">
        <v>31.3359082003435</v>
      </c>
      <c r="Q926" s="77">
        <v>31.3359082003435</v>
      </c>
      <c r="R926" s="77">
        <v>0</v>
      </c>
      <c r="S926" s="77">
        <v>4.9096957137017803E-2</v>
      </c>
      <c r="T926" s="77" t="s">
        <v>139</v>
      </c>
      <c r="U926" s="105">
        <v>-3.4426264437627698</v>
      </c>
      <c r="V926" s="105">
        <v>-1.8064308258850299</v>
      </c>
      <c r="W926" s="101">
        <v>-1.6357655756252101</v>
      </c>
    </row>
    <row r="927" spans="2:23" x14ac:dyDescent="0.35">
      <c r="B927" s="55" t="s">
        <v>114</v>
      </c>
      <c r="C927" s="76" t="s">
        <v>137</v>
      </c>
      <c r="D927" s="55" t="s">
        <v>66</v>
      </c>
      <c r="E927" s="55" t="s">
        <v>151</v>
      </c>
      <c r="F927" s="70">
        <v>55.83</v>
      </c>
      <c r="G927" s="77">
        <v>58350</v>
      </c>
      <c r="H927" s="77">
        <v>56.48</v>
      </c>
      <c r="I927" s="77">
        <v>1</v>
      </c>
      <c r="J927" s="77">
        <v>77.658998932767702</v>
      </c>
      <c r="K927" s="77">
        <v>0.42940151220506101</v>
      </c>
      <c r="L927" s="77">
        <v>29.424895222483901</v>
      </c>
      <c r="M927" s="77">
        <v>6.1646701470415899E-2</v>
      </c>
      <c r="N927" s="77">
        <v>48.234103710283797</v>
      </c>
      <c r="O927" s="77">
        <v>0.367754810734645</v>
      </c>
      <c r="P927" s="77">
        <v>49.075976596599098</v>
      </c>
      <c r="Q927" s="77">
        <v>49.075976596599098</v>
      </c>
      <c r="R927" s="77">
        <v>0</v>
      </c>
      <c r="S927" s="77">
        <v>0.171481745298388</v>
      </c>
      <c r="T927" s="77" t="s">
        <v>139</v>
      </c>
      <c r="U927" s="105">
        <v>-10.7434776766328</v>
      </c>
      <c r="V927" s="105">
        <v>-5.6373671582749703</v>
      </c>
      <c r="W927" s="101">
        <v>-5.10476847633978</v>
      </c>
    </row>
    <row r="928" spans="2:23" x14ac:dyDescent="0.35">
      <c r="B928" s="55" t="s">
        <v>114</v>
      </c>
      <c r="C928" s="76" t="s">
        <v>137</v>
      </c>
      <c r="D928" s="55" t="s">
        <v>66</v>
      </c>
      <c r="E928" s="55" t="s">
        <v>152</v>
      </c>
      <c r="F928" s="70">
        <v>57.35</v>
      </c>
      <c r="G928" s="77">
        <v>50050</v>
      </c>
      <c r="H928" s="77">
        <v>57.52</v>
      </c>
      <c r="I928" s="77">
        <v>1</v>
      </c>
      <c r="J928" s="77">
        <v>35.275707714166003</v>
      </c>
      <c r="K928" s="77">
        <v>7.2049344619172298E-2</v>
      </c>
      <c r="L928" s="77">
        <v>104.176105458012</v>
      </c>
      <c r="M928" s="77">
        <v>0.62836906891229205</v>
      </c>
      <c r="N928" s="77">
        <v>-68.9003977438459</v>
      </c>
      <c r="O928" s="77">
        <v>-0.55631972429312004</v>
      </c>
      <c r="P928" s="77">
        <v>-35.329036774137499</v>
      </c>
      <c r="Q928" s="77">
        <v>-35.329036774137499</v>
      </c>
      <c r="R928" s="77">
        <v>0</v>
      </c>
      <c r="S928" s="77">
        <v>7.2267354600586198E-2</v>
      </c>
      <c r="T928" s="77" t="s">
        <v>153</v>
      </c>
      <c r="U928" s="105">
        <v>-20.239155748321402</v>
      </c>
      <c r="V928" s="105">
        <v>-10.619983152658101</v>
      </c>
      <c r="W928" s="101">
        <v>-9.6166443828962294</v>
      </c>
    </row>
    <row r="929" spans="2:23" x14ac:dyDescent="0.35">
      <c r="B929" s="55" t="s">
        <v>114</v>
      </c>
      <c r="C929" s="76" t="s">
        <v>137</v>
      </c>
      <c r="D929" s="55" t="s">
        <v>66</v>
      </c>
      <c r="E929" s="55" t="s">
        <v>152</v>
      </c>
      <c r="F929" s="70">
        <v>57.35</v>
      </c>
      <c r="G929" s="77">
        <v>51150</v>
      </c>
      <c r="H929" s="77">
        <v>56.48</v>
      </c>
      <c r="I929" s="77">
        <v>1</v>
      </c>
      <c r="J929" s="77">
        <v>-225.87551332923601</v>
      </c>
      <c r="K929" s="77">
        <v>1.7856911632611101</v>
      </c>
      <c r="L929" s="77">
        <v>-180.54033057579201</v>
      </c>
      <c r="M929" s="77">
        <v>1.14081838375457</v>
      </c>
      <c r="N929" s="77">
        <v>-45.335182753444499</v>
      </c>
      <c r="O929" s="77">
        <v>0.64487277950654498</v>
      </c>
      <c r="P929" s="77">
        <v>-23.0254713974495</v>
      </c>
      <c r="Q929" s="77">
        <v>-23.025471397449401</v>
      </c>
      <c r="R929" s="77">
        <v>0</v>
      </c>
      <c r="S929" s="77">
        <v>1.8556031657616798E-2</v>
      </c>
      <c r="T929" s="77" t="s">
        <v>153</v>
      </c>
      <c r="U929" s="105">
        <v>-2.7386747498819601</v>
      </c>
      <c r="V929" s="105">
        <v>-1.4370500462584199</v>
      </c>
      <c r="W929" s="101">
        <v>-1.3012825968403601</v>
      </c>
    </row>
    <row r="930" spans="2:23" x14ac:dyDescent="0.35">
      <c r="B930" s="55" t="s">
        <v>114</v>
      </c>
      <c r="C930" s="76" t="s">
        <v>137</v>
      </c>
      <c r="D930" s="55" t="s">
        <v>66</v>
      </c>
      <c r="E930" s="55" t="s">
        <v>152</v>
      </c>
      <c r="F930" s="70">
        <v>57.35</v>
      </c>
      <c r="G930" s="77">
        <v>51200</v>
      </c>
      <c r="H930" s="77">
        <v>57.35</v>
      </c>
      <c r="I930" s="77">
        <v>1</v>
      </c>
      <c r="J930" s="77">
        <v>8.8205999999999998E-14</v>
      </c>
      <c r="K930" s="77">
        <v>0</v>
      </c>
      <c r="L930" s="77">
        <v>1.151547E-12</v>
      </c>
      <c r="M930" s="77">
        <v>0</v>
      </c>
      <c r="N930" s="77">
        <v>-1.063341E-12</v>
      </c>
      <c r="O930" s="77">
        <v>0</v>
      </c>
      <c r="P930" s="77">
        <v>1.4138400000000001E-13</v>
      </c>
      <c r="Q930" s="77">
        <v>1.41386E-13</v>
      </c>
      <c r="R930" s="77">
        <v>0</v>
      </c>
      <c r="S930" s="77">
        <v>0</v>
      </c>
      <c r="T930" s="77" t="s">
        <v>154</v>
      </c>
      <c r="U930" s="105">
        <v>0</v>
      </c>
      <c r="V930" s="105">
        <v>0</v>
      </c>
      <c r="W930" s="101">
        <v>0</v>
      </c>
    </row>
    <row r="931" spans="2:23" x14ac:dyDescent="0.35">
      <c r="B931" s="55" t="s">
        <v>114</v>
      </c>
      <c r="C931" s="76" t="s">
        <v>137</v>
      </c>
      <c r="D931" s="55" t="s">
        <v>66</v>
      </c>
      <c r="E931" s="55" t="s">
        <v>118</v>
      </c>
      <c r="F931" s="70">
        <v>57.52</v>
      </c>
      <c r="G931" s="77">
        <v>50054</v>
      </c>
      <c r="H931" s="77">
        <v>57.52</v>
      </c>
      <c r="I931" s="77">
        <v>1</v>
      </c>
      <c r="J931" s="77">
        <v>66.720304112126698</v>
      </c>
      <c r="K931" s="77">
        <v>0</v>
      </c>
      <c r="L931" s="77">
        <v>66.720300126633802</v>
      </c>
      <c r="M931" s="77">
        <v>0</v>
      </c>
      <c r="N931" s="77">
        <v>3.9854929245739999E-6</v>
      </c>
      <c r="O931" s="77">
        <v>0</v>
      </c>
      <c r="P931" s="77">
        <v>-2.1112379999999999E-12</v>
      </c>
      <c r="Q931" s="77">
        <v>-2.1112379999999999E-12</v>
      </c>
      <c r="R931" s="77">
        <v>0</v>
      </c>
      <c r="S931" s="77">
        <v>0</v>
      </c>
      <c r="T931" s="77" t="s">
        <v>153</v>
      </c>
      <c r="U931" s="105">
        <v>0</v>
      </c>
      <c r="V931" s="105">
        <v>0</v>
      </c>
      <c r="W931" s="101">
        <v>0</v>
      </c>
    </row>
    <row r="932" spans="2:23" x14ac:dyDescent="0.35">
      <c r="B932" s="55" t="s">
        <v>114</v>
      </c>
      <c r="C932" s="76" t="s">
        <v>137</v>
      </c>
      <c r="D932" s="55" t="s">
        <v>66</v>
      </c>
      <c r="E932" s="55" t="s">
        <v>118</v>
      </c>
      <c r="F932" s="70">
        <v>57.52</v>
      </c>
      <c r="G932" s="77">
        <v>50100</v>
      </c>
      <c r="H932" s="77">
        <v>57.31</v>
      </c>
      <c r="I932" s="77">
        <v>1</v>
      </c>
      <c r="J932" s="77">
        <v>-216.12532423990999</v>
      </c>
      <c r="K932" s="77">
        <v>0.37227994154911698</v>
      </c>
      <c r="L932" s="77">
        <v>-157.59267432917699</v>
      </c>
      <c r="M932" s="77">
        <v>0.19793854448771001</v>
      </c>
      <c r="N932" s="77">
        <v>-58.532649910733298</v>
      </c>
      <c r="O932" s="77">
        <v>0.174341397061407</v>
      </c>
      <c r="P932" s="77">
        <v>-28.620321428834298</v>
      </c>
      <c r="Q932" s="77">
        <v>-28.620321428834298</v>
      </c>
      <c r="R932" s="77">
        <v>0</v>
      </c>
      <c r="S932" s="77">
        <v>6.5284087055576499E-3</v>
      </c>
      <c r="T932" s="77" t="s">
        <v>153</v>
      </c>
      <c r="U932" s="105">
        <v>-2.2820451689733501</v>
      </c>
      <c r="V932" s="105">
        <v>-1.19744526646631</v>
      </c>
      <c r="W932" s="101">
        <v>-1.0843148364794399</v>
      </c>
    </row>
    <row r="933" spans="2:23" x14ac:dyDescent="0.35">
      <c r="B933" s="55" t="s">
        <v>114</v>
      </c>
      <c r="C933" s="76" t="s">
        <v>137</v>
      </c>
      <c r="D933" s="55" t="s">
        <v>66</v>
      </c>
      <c r="E933" s="55" t="s">
        <v>118</v>
      </c>
      <c r="F933" s="70">
        <v>57.52</v>
      </c>
      <c r="G933" s="77">
        <v>50900</v>
      </c>
      <c r="H933" s="77">
        <v>58.16</v>
      </c>
      <c r="I933" s="77">
        <v>1</v>
      </c>
      <c r="J933" s="77">
        <v>74.588073036287895</v>
      </c>
      <c r="K933" s="77">
        <v>0.39221833506829701</v>
      </c>
      <c r="L933" s="77">
        <v>126.32790371655</v>
      </c>
      <c r="M933" s="77">
        <v>1.1250911176479701</v>
      </c>
      <c r="N933" s="77">
        <v>-51.739830680262301</v>
      </c>
      <c r="O933" s="77">
        <v>-0.73287278257967103</v>
      </c>
      <c r="P933" s="77">
        <v>-25.7690248695143</v>
      </c>
      <c r="Q933" s="77">
        <v>-25.7690248695143</v>
      </c>
      <c r="R933" s="77">
        <v>0</v>
      </c>
      <c r="S933" s="77">
        <v>4.6815006312158201E-2</v>
      </c>
      <c r="T933" s="77" t="s">
        <v>153</v>
      </c>
      <c r="U933" s="105">
        <v>-9.2758701090406408</v>
      </c>
      <c r="V933" s="105">
        <v>-4.8672773464094004</v>
      </c>
      <c r="W933" s="101">
        <v>-4.4074340496133999</v>
      </c>
    </row>
    <row r="934" spans="2:23" x14ac:dyDescent="0.35">
      <c r="B934" s="55" t="s">
        <v>114</v>
      </c>
      <c r="C934" s="76" t="s">
        <v>137</v>
      </c>
      <c r="D934" s="55" t="s">
        <v>66</v>
      </c>
      <c r="E934" s="55" t="s">
        <v>155</v>
      </c>
      <c r="F934" s="70">
        <v>57.52</v>
      </c>
      <c r="G934" s="77">
        <v>50454</v>
      </c>
      <c r="H934" s="77">
        <v>57.52</v>
      </c>
      <c r="I934" s="77">
        <v>1</v>
      </c>
      <c r="J934" s="77">
        <v>-4.6192600000000003E-12</v>
      </c>
      <c r="K934" s="77">
        <v>0</v>
      </c>
      <c r="L934" s="77">
        <v>-5.8636600000000001E-12</v>
      </c>
      <c r="M934" s="77">
        <v>0</v>
      </c>
      <c r="N934" s="77">
        <v>1.2444E-12</v>
      </c>
      <c r="O934" s="77">
        <v>0</v>
      </c>
      <c r="P934" s="77">
        <v>-1.77317E-12</v>
      </c>
      <c r="Q934" s="77">
        <v>-1.77317E-12</v>
      </c>
      <c r="R934" s="77">
        <v>0</v>
      </c>
      <c r="S934" s="77">
        <v>0</v>
      </c>
      <c r="T934" s="77" t="s">
        <v>154</v>
      </c>
      <c r="U934" s="105">
        <v>0</v>
      </c>
      <c r="V934" s="105">
        <v>0</v>
      </c>
      <c r="W934" s="101">
        <v>0</v>
      </c>
    </row>
    <row r="935" spans="2:23" x14ac:dyDescent="0.35">
      <c r="B935" s="55" t="s">
        <v>114</v>
      </c>
      <c r="C935" s="76" t="s">
        <v>137</v>
      </c>
      <c r="D935" s="55" t="s">
        <v>66</v>
      </c>
      <c r="E935" s="55" t="s">
        <v>155</v>
      </c>
      <c r="F935" s="70">
        <v>57.52</v>
      </c>
      <c r="G935" s="77">
        <v>50604</v>
      </c>
      <c r="H935" s="77">
        <v>57.52</v>
      </c>
      <c r="I935" s="77">
        <v>1</v>
      </c>
      <c r="J935" s="77">
        <v>2.9146799999999998E-13</v>
      </c>
      <c r="K935" s="77">
        <v>0</v>
      </c>
      <c r="L935" s="77">
        <v>5.4647600000000002E-13</v>
      </c>
      <c r="M935" s="77">
        <v>0</v>
      </c>
      <c r="N935" s="77">
        <v>-2.55008E-13</v>
      </c>
      <c r="O935" s="77">
        <v>0</v>
      </c>
      <c r="P935" s="77">
        <v>-1.2930900000000001E-13</v>
      </c>
      <c r="Q935" s="77">
        <v>-1.29305E-13</v>
      </c>
      <c r="R935" s="77">
        <v>0</v>
      </c>
      <c r="S935" s="77">
        <v>0</v>
      </c>
      <c r="T935" s="77" t="s">
        <v>154</v>
      </c>
      <c r="U935" s="105">
        <v>0</v>
      </c>
      <c r="V935" s="105">
        <v>0</v>
      </c>
      <c r="W935" s="101">
        <v>0</v>
      </c>
    </row>
    <row r="936" spans="2:23" x14ac:dyDescent="0.35">
      <c r="B936" s="55" t="s">
        <v>114</v>
      </c>
      <c r="C936" s="76" t="s">
        <v>137</v>
      </c>
      <c r="D936" s="55" t="s">
        <v>66</v>
      </c>
      <c r="E936" s="55" t="s">
        <v>156</v>
      </c>
      <c r="F936" s="70">
        <v>57.31</v>
      </c>
      <c r="G936" s="77">
        <v>50103</v>
      </c>
      <c r="H936" s="77">
        <v>57.3</v>
      </c>
      <c r="I936" s="77">
        <v>1</v>
      </c>
      <c r="J936" s="77">
        <v>-13.999506536967999</v>
      </c>
      <c r="K936" s="77">
        <v>9.7993091639304191E-4</v>
      </c>
      <c r="L936" s="77">
        <v>-13.999509926579799</v>
      </c>
      <c r="M936" s="77">
        <v>9.7993139092203006E-4</v>
      </c>
      <c r="N936" s="77">
        <v>3.3896118356580001E-6</v>
      </c>
      <c r="O936" s="77">
        <v>-4.7452898799999997E-10</v>
      </c>
      <c r="P936" s="77">
        <v>1.3895619999999999E-12</v>
      </c>
      <c r="Q936" s="77">
        <v>1.389561E-12</v>
      </c>
      <c r="R936" s="77">
        <v>0</v>
      </c>
      <c r="S936" s="77">
        <v>0</v>
      </c>
      <c r="T936" s="77" t="s">
        <v>154</v>
      </c>
      <c r="U936" s="105">
        <v>6.7032347000000001E-9</v>
      </c>
      <c r="V936" s="105">
        <v>0</v>
      </c>
      <c r="W936" s="101">
        <v>6.7049965151000001E-9</v>
      </c>
    </row>
    <row r="937" spans="2:23" x14ac:dyDescent="0.35">
      <c r="B937" s="55" t="s">
        <v>114</v>
      </c>
      <c r="C937" s="76" t="s">
        <v>137</v>
      </c>
      <c r="D937" s="55" t="s">
        <v>66</v>
      </c>
      <c r="E937" s="55" t="s">
        <v>156</v>
      </c>
      <c r="F937" s="70">
        <v>57.31</v>
      </c>
      <c r="G937" s="77">
        <v>50200</v>
      </c>
      <c r="H937" s="77">
        <v>57.12</v>
      </c>
      <c r="I937" s="77">
        <v>1</v>
      </c>
      <c r="J937" s="77">
        <v>-92.949729169844105</v>
      </c>
      <c r="K937" s="77">
        <v>0.12950838576968299</v>
      </c>
      <c r="L937" s="77">
        <v>-34.273928875407798</v>
      </c>
      <c r="M937" s="77">
        <v>1.76087859863421E-2</v>
      </c>
      <c r="N937" s="77">
        <v>-58.675800294436399</v>
      </c>
      <c r="O937" s="77">
        <v>0.11189959978334101</v>
      </c>
      <c r="P937" s="77">
        <v>-28.620321428831801</v>
      </c>
      <c r="Q937" s="77">
        <v>-28.620321428831701</v>
      </c>
      <c r="R937" s="77">
        <v>0</v>
      </c>
      <c r="S937" s="77">
        <v>1.22786507523578E-2</v>
      </c>
      <c r="T937" s="77" t="s">
        <v>153</v>
      </c>
      <c r="U937" s="105">
        <v>-4.7460664543393296</v>
      </c>
      <c r="V937" s="105">
        <v>-2.49037788004867</v>
      </c>
      <c r="W937" s="101">
        <v>-2.2550957103415699</v>
      </c>
    </row>
    <row r="938" spans="2:23" x14ac:dyDescent="0.35">
      <c r="B938" s="55" t="s">
        <v>114</v>
      </c>
      <c r="C938" s="76" t="s">
        <v>137</v>
      </c>
      <c r="D938" s="55" t="s">
        <v>66</v>
      </c>
      <c r="E938" s="55" t="s">
        <v>157</v>
      </c>
      <c r="F938" s="70">
        <v>57.13</v>
      </c>
      <c r="G938" s="77">
        <v>50800</v>
      </c>
      <c r="H938" s="77">
        <v>57.65</v>
      </c>
      <c r="I938" s="77">
        <v>1</v>
      </c>
      <c r="J938" s="77">
        <v>64.007066854168897</v>
      </c>
      <c r="K938" s="77">
        <v>0.20795887786523101</v>
      </c>
      <c r="L938" s="77">
        <v>114.607601859184</v>
      </c>
      <c r="M938" s="77">
        <v>0.66672764602264001</v>
      </c>
      <c r="N938" s="77">
        <v>-50.600535005015502</v>
      </c>
      <c r="O938" s="77">
        <v>-0.45876876815741002</v>
      </c>
      <c r="P938" s="77">
        <v>-25.199318115148198</v>
      </c>
      <c r="Q938" s="77">
        <v>-25.199318115148198</v>
      </c>
      <c r="R938" s="77">
        <v>0</v>
      </c>
      <c r="S938" s="77">
        <v>3.2232885954857897E-2</v>
      </c>
      <c r="T938" s="77" t="s">
        <v>153</v>
      </c>
      <c r="U938" s="105">
        <v>-1.6461401945899699E-2</v>
      </c>
      <c r="V938" s="105">
        <v>-8.6377027534405796E-3</v>
      </c>
      <c r="W938" s="101">
        <v>-7.8216428850182203E-3</v>
      </c>
    </row>
    <row r="939" spans="2:23" x14ac:dyDescent="0.35">
      <c r="B939" s="55" t="s">
        <v>114</v>
      </c>
      <c r="C939" s="76" t="s">
        <v>137</v>
      </c>
      <c r="D939" s="55" t="s">
        <v>66</v>
      </c>
      <c r="E939" s="55" t="s">
        <v>158</v>
      </c>
      <c r="F939" s="70">
        <v>57.12</v>
      </c>
      <c r="G939" s="77">
        <v>50150</v>
      </c>
      <c r="H939" s="77">
        <v>57.13</v>
      </c>
      <c r="I939" s="77">
        <v>1</v>
      </c>
      <c r="J939" s="77">
        <v>-16.7382022715455</v>
      </c>
      <c r="K939" s="77">
        <v>1.4624739077781499E-3</v>
      </c>
      <c r="L939" s="77">
        <v>34.094000170435102</v>
      </c>
      <c r="M939" s="77">
        <v>6.0677324245849004E-3</v>
      </c>
      <c r="N939" s="77">
        <v>-50.832202441980598</v>
      </c>
      <c r="O939" s="77">
        <v>-4.6052585168067399E-3</v>
      </c>
      <c r="P939" s="77">
        <v>-25.199318115149701</v>
      </c>
      <c r="Q939" s="77">
        <v>-25.199318115149701</v>
      </c>
      <c r="R939" s="77">
        <v>0</v>
      </c>
      <c r="S939" s="77">
        <v>3.3147294067056399E-3</v>
      </c>
      <c r="T939" s="77" t="s">
        <v>153</v>
      </c>
      <c r="U939" s="105">
        <v>0.24524663164748001</v>
      </c>
      <c r="V939" s="105">
        <v>-0.128686943701117</v>
      </c>
      <c r="W939" s="101">
        <v>0.374031856529212</v>
      </c>
    </row>
    <row r="940" spans="2:23" x14ac:dyDescent="0.35">
      <c r="B940" s="55" t="s">
        <v>114</v>
      </c>
      <c r="C940" s="76" t="s">
        <v>137</v>
      </c>
      <c r="D940" s="55" t="s">
        <v>66</v>
      </c>
      <c r="E940" s="55" t="s">
        <v>158</v>
      </c>
      <c r="F940" s="70">
        <v>57.12</v>
      </c>
      <c r="G940" s="77">
        <v>50250</v>
      </c>
      <c r="H940" s="77">
        <v>56.33</v>
      </c>
      <c r="I940" s="77">
        <v>1</v>
      </c>
      <c r="J940" s="77">
        <v>-132.81515776415301</v>
      </c>
      <c r="K940" s="77">
        <v>0.87088019093273195</v>
      </c>
      <c r="L940" s="77">
        <v>-178.189341336593</v>
      </c>
      <c r="M940" s="77">
        <v>1.56756866023789</v>
      </c>
      <c r="N940" s="77">
        <v>45.374183572440501</v>
      </c>
      <c r="O940" s="77">
        <v>-0.69668846930515405</v>
      </c>
      <c r="P940" s="77">
        <v>23.025471397450399</v>
      </c>
      <c r="Q940" s="77">
        <v>23.0254713974503</v>
      </c>
      <c r="R940" s="77">
        <v>0</v>
      </c>
      <c r="S940" s="77">
        <v>2.6174608083903102E-2</v>
      </c>
      <c r="T940" s="77" t="s">
        <v>153</v>
      </c>
      <c r="U940" s="105">
        <v>-3.6740483991069399</v>
      </c>
      <c r="V940" s="105">
        <v>-1.9278636216731699</v>
      </c>
      <c r="W940" s="101">
        <v>-1.7457258266660201</v>
      </c>
    </row>
    <row r="941" spans="2:23" x14ac:dyDescent="0.35">
      <c r="B941" s="55" t="s">
        <v>114</v>
      </c>
      <c r="C941" s="76" t="s">
        <v>137</v>
      </c>
      <c r="D941" s="55" t="s">
        <v>66</v>
      </c>
      <c r="E941" s="55" t="s">
        <v>158</v>
      </c>
      <c r="F941" s="70">
        <v>57.12</v>
      </c>
      <c r="G941" s="77">
        <v>50900</v>
      </c>
      <c r="H941" s="77">
        <v>58.16</v>
      </c>
      <c r="I941" s="77">
        <v>1</v>
      </c>
      <c r="J941" s="77">
        <v>104.552042194496</v>
      </c>
      <c r="K941" s="77">
        <v>1.0439228698323</v>
      </c>
      <c r="L941" s="77">
        <v>126.963889811412</v>
      </c>
      <c r="M941" s="77">
        <v>1.53944369968223</v>
      </c>
      <c r="N941" s="77">
        <v>-22.4118476169152</v>
      </c>
      <c r="O941" s="77">
        <v>-0.49552082984993201</v>
      </c>
      <c r="P941" s="77">
        <v>-11.3411872608155</v>
      </c>
      <c r="Q941" s="77">
        <v>-11.341187260815399</v>
      </c>
      <c r="R941" s="77">
        <v>0</v>
      </c>
      <c r="S941" s="77">
        <v>1.22834514703063E-2</v>
      </c>
      <c r="T941" s="77" t="s">
        <v>154</v>
      </c>
      <c r="U941" s="105">
        <v>-5.2534991109582299</v>
      </c>
      <c r="V941" s="105">
        <v>-2.7566402840448498</v>
      </c>
      <c r="W941" s="101">
        <v>-2.49620257604554</v>
      </c>
    </row>
    <row r="942" spans="2:23" x14ac:dyDescent="0.35">
      <c r="B942" s="55" t="s">
        <v>114</v>
      </c>
      <c r="C942" s="76" t="s">
        <v>137</v>
      </c>
      <c r="D942" s="55" t="s">
        <v>66</v>
      </c>
      <c r="E942" s="55" t="s">
        <v>158</v>
      </c>
      <c r="F942" s="70">
        <v>57.12</v>
      </c>
      <c r="G942" s="77">
        <v>53050</v>
      </c>
      <c r="H942" s="77">
        <v>58.87</v>
      </c>
      <c r="I942" s="77">
        <v>1</v>
      </c>
      <c r="J942" s="77">
        <v>85.635160840657903</v>
      </c>
      <c r="K942" s="77">
        <v>1.47180952098161</v>
      </c>
      <c r="L942" s="77">
        <v>115.30050334872899</v>
      </c>
      <c r="M942" s="77">
        <v>2.66814715874479</v>
      </c>
      <c r="N942" s="77">
        <v>-29.665342508071198</v>
      </c>
      <c r="O942" s="77">
        <v>-1.19633763776317</v>
      </c>
      <c r="P942" s="77">
        <v>-15.105287450317901</v>
      </c>
      <c r="Q942" s="77">
        <v>-15.105287450317901</v>
      </c>
      <c r="R942" s="77">
        <v>0</v>
      </c>
      <c r="S942" s="77">
        <v>4.5793660587616102E-2</v>
      </c>
      <c r="T942" s="77" t="s">
        <v>154</v>
      </c>
      <c r="U942" s="105">
        <v>-17.467251912950601</v>
      </c>
      <c r="V942" s="105">
        <v>-9.1654969874005907</v>
      </c>
      <c r="W942" s="101">
        <v>-8.2995729704408294</v>
      </c>
    </row>
    <row r="943" spans="2:23" x14ac:dyDescent="0.35">
      <c r="B943" s="55" t="s">
        <v>114</v>
      </c>
      <c r="C943" s="76" t="s">
        <v>137</v>
      </c>
      <c r="D943" s="55" t="s">
        <v>66</v>
      </c>
      <c r="E943" s="55" t="s">
        <v>159</v>
      </c>
      <c r="F943" s="70">
        <v>56.33</v>
      </c>
      <c r="G943" s="77">
        <v>50300</v>
      </c>
      <c r="H943" s="77">
        <v>56.27</v>
      </c>
      <c r="I943" s="77">
        <v>1</v>
      </c>
      <c r="J943" s="77">
        <v>-25.957011369848399</v>
      </c>
      <c r="K943" s="77">
        <v>9.3653535056367199E-3</v>
      </c>
      <c r="L943" s="77">
        <v>-71.710566333264595</v>
      </c>
      <c r="M943" s="77">
        <v>7.1479434001341699E-2</v>
      </c>
      <c r="N943" s="77">
        <v>45.7535549634161</v>
      </c>
      <c r="O943" s="77">
        <v>-6.2114080495705E-2</v>
      </c>
      <c r="P943" s="77">
        <v>23.025471397450499</v>
      </c>
      <c r="Q943" s="77">
        <v>23.025471397450499</v>
      </c>
      <c r="R943" s="77">
        <v>0</v>
      </c>
      <c r="S943" s="77">
        <v>7.3693954297398903E-3</v>
      </c>
      <c r="T943" s="77" t="s">
        <v>153</v>
      </c>
      <c r="U943" s="105">
        <v>-0.75180943410344503</v>
      </c>
      <c r="V943" s="105">
        <v>-0.39449291380892698</v>
      </c>
      <c r="W943" s="101">
        <v>-0.35722260658421601</v>
      </c>
    </row>
    <row r="944" spans="2:23" x14ac:dyDescent="0.35">
      <c r="B944" s="55" t="s">
        <v>114</v>
      </c>
      <c r="C944" s="76" t="s">
        <v>137</v>
      </c>
      <c r="D944" s="55" t="s">
        <v>66</v>
      </c>
      <c r="E944" s="55" t="s">
        <v>160</v>
      </c>
      <c r="F944" s="70">
        <v>56.27</v>
      </c>
      <c r="G944" s="77">
        <v>51150</v>
      </c>
      <c r="H944" s="77">
        <v>56.48</v>
      </c>
      <c r="I944" s="77">
        <v>1</v>
      </c>
      <c r="J944" s="77">
        <v>71.395390197968197</v>
      </c>
      <c r="K944" s="77">
        <v>0.14578282980747601</v>
      </c>
      <c r="L944" s="77">
        <v>25.674267097862199</v>
      </c>
      <c r="M944" s="77">
        <v>1.8852204542953801E-2</v>
      </c>
      <c r="N944" s="77">
        <v>45.721123100105999</v>
      </c>
      <c r="O944" s="77">
        <v>0.12693062526452201</v>
      </c>
      <c r="P944" s="77">
        <v>23.025471397449898</v>
      </c>
      <c r="Q944" s="77">
        <v>23.025471397449799</v>
      </c>
      <c r="R944" s="77">
        <v>0</v>
      </c>
      <c r="S944" s="77">
        <v>1.51629287259388E-2</v>
      </c>
      <c r="T944" s="77" t="s">
        <v>153</v>
      </c>
      <c r="U944" s="105">
        <v>-2.4457218517345298</v>
      </c>
      <c r="V944" s="105">
        <v>-1.28333045036538</v>
      </c>
      <c r="W944" s="101">
        <v>-1.1620858893563299</v>
      </c>
    </row>
    <row r="945" spans="2:23" x14ac:dyDescent="0.35">
      <c r="B945" s="55" t="s">
        <v>114</v>
      </c>
      <c r="C945" s="76" t="s">
        <v>137</v>
      </c>
      <c r="D945" s="55" t="s">
        <v>66</v>
      </c>
      <c r="E945" s="55" t="s">
        <v>161</v>
      </c>
      <c r="F945" s="70">
        <v>58.26</v>
      </c>
      <c r="G945" s="77">
        <v>50354</v>
      </c>
      <c r="H945" s="77">
        <v>58.26</v>
      </c>
      <c r="I945" s="77">
        <v>1</v>
      </c>
      <c r="J945" s="77">
        <v>2.8836929999999999E-12</v>
      </c>
      <c r="K945" s="77">
        <v>0</v>
      </c>
      <c r="L945" s="77">
        <v>1.5465300000000001E-12</v>
      </c>
      <c r="M945" s="77">
        <v>0</v>
      </c>
      <c r="N945" s="77">
        <v>1.337163E-12</v>
      </c>
      <c r="O945" s="77">
        <v>0</v>
      </c>
      <c r="P945" s="77">
        <v>8.1097899999999997E-13</v>
      </c>
      <c r="Q945" s="77">
        <v>8.1098000000000004E-13</v>
      </c>
      <c r="R945" s="77">
        <v>0</v>
      </c>
      <c r="S945" s="77">
        <v>0</v>
      </c>
      <c r="T945" s="77" t="s">
        <v>154</v>
      </c>
      <c r="U945" s="105">
        <v>0</v>
      </c>
      <c r="V945" s="105">
        <v>0</v>
      </c>
      <c r="W945" s="101">
        <v>0</v>
      </c>
    </row>
    <row r="946" spans="2:23" x14ac:dyDescent="0.35">
      <c r="B946" s="55" t="s">
        <v>114</v>
      </c>
      <c r="C946" s="76" t="s">
        <v>137</v>
      </c>
      <c r="D946" s="55" t="s">
        <v>66</v>
      </c>
      <c r="E946" s="55" t="s">
        <v>161</v>
      </c>
      <c r="F946" s="70">
        <v>58.26</v>
      </c>
      <c r="G946" s="77">
        <v>50900</v>
      </c>
      <c r="H946" s="77">
        <v>58.16</v>
      </c>
      <c r="I946" s="77">
        <v>1</v>
      </c>
      <c r="J946" s="77">
        <v>-109.092213814411</v>
      </c>
      <c r="K946" s="77">
        <v>9.4018777807940698E-2</v>
      </c>
      <c r="L946" s="77">
        <v>-153.63920209163899</v>
      </c>
      <c r="M946" s="77">
        <v>0.186479534912909</v>
      </c>
      <c r="N946" s="77">
        <v>44.546988277228301</v>
      </c>
      <c r="O946" s="77">
        <v>-9.2460757104968802E-2</v>
      </c>
      <c r="P946" s="77">
        <v>22.488196281223299</v>
      </c>
      <c r="Q946" s="77">
        <v>22.488196281223299</v>
      </c>
      <c r="R946" s="77">
        <v>0</v>
      </c>
      <c r="S946" s="77">
        <v>3.9951798786643303E-3</v>
      </c>
      <c r="T946" s="77" t="s">
        <v>153</v>
      </c>
      <c r="U946" s="105">
        <v>-0.92744184335734003</v>
      </c>
      <c r="V946" s="105">
        <v>-0.48665156165627199</v>
      </c>
      <c r="W946" s="101">
        <v>-0.44067442853316602</v>
      </c>
    </row>
    <row r="947" spans="2:23" x14ac:dyDescent="0.35">
      <c r="B947" s="55" t="s">
        <v>114</v>
      </c>
      <c r="C947" s="76" t="s">
        <v>137</v>
      </c>
      <c r="D947" s="55" t="s">
        <v>66</v>
      </c>
      <c r="E947" s="55" t="s">
        <v>161</v>
      </c>
      <c r="F947" s="70">
        <v>58.26</v>
      </c>
      <c r="G947" s="77">
        <v>53200</v>
      </c>
      <c r="H947" s="77">
        <v>58.59</v>
      </c>
      <c r="I947" s="77">
        <v>1</v>
      </c>
      <c r="J947" s="77">
        <v>58.618821012329903</v>
      </c>
      <c r="K947" s="77">
        <v>0.16596682634309001</v>
      </c>
      <c r="L947" s="77">
        <v>102.94662046322</v>
      </c>
      <c r="M947" s="77">
        <v>0.51188372190975395</v>
      </c>
      <c r="N947" s="77">
        <v>-44.327799450889799</v>
      </c>
      <c r="O947" s="77">
        <v>-0.345916895566664</v>
      </c>
      <c r="P947" s="77">
        <v>-22.4881962812232</v>
      </c>
      <c r="Q947" s="77">
        <v>-22.4881962812232</v>
      </c>
      <c r="R947" s="77">
        <v>0</v>
      </c>
      <c r="S947" s="77">
        <v>2.4426226346770299E-2</v>
      </c>
      <c r="T947" s="77" t="s">
        <v>153</v>
      </c>
      <c r="U947" s="105">
        <v>-5.5820208046884501</v>
      </c>
      <c r="V947" s="105">
        <v>-2.9290237024088799</v>
      </c>
      <c r="W947" s="101">
        <v>-2.6522998134973701</v>
      </c>
    </row>
    <row r="948" spans="2:23" x14ac:dyDescent="0.35">
      <c r="B948" s="55" t="s">
        <v>114</v>
      </c>
      <c r="C948" s="76" t="s">
        <v>137</v>
      </c>
      <c r="D948" s="55" t="s">
        <v>66</v>
      </c>
      <c r="E948" s="55" t="s">
        <v>162</v>
      </c>
      <c r="F948" s="70">
        <v>58.26</v>
      </c>
      <c r="G948" s="77">
        <v>50404</v>
      </c>
      <c r="H948" s="77">
        <v>58.26</v>
      </c>
      <c r="I948" s="77">
        <v>1</v>
      </c>
      <c r="J948" s="77">
        <v>-1.1411480000000001E-12</v>
      </c>
      <c r="K948" s="77">
        <v>0</v>
      </c>
      <c r="L948" s="77">
        <v>-1.621639E-12</v>
      </c>
      <c r="M948" s="77">
        <v>0</v>
      </c>
      <c r="N948" s="77">
        <v>4.8049099999999998E-13</v>
      </c>
      <c r="O948" s="77">
        <v>0</v>
      </c>
      <c r="P948" s="77">
        <v>5.7124499999999996E-13</v>
      </c>
      <c r="Q948" s="77">
        <v>5.7124399999999998E-13</v>
      </c>
      <c r="R948" s="77">
        <v>0</v>
      </c>
      <c r="S948" s="77">
        <v>0</v>
      </c>
      <c r="T948" s="77" t="s">
        <v>154</v>
      </c>
      <c r="U948" s="105">
        <v>0</v>
      </c>
      <c r="V948" s="105">
        <v>0</v>
      </c>
      <c r="W948" s="101">
        <v>0</v>
      </c>
    </row>
    <row r="949" spans="2:23" x14ac:dyDescent="0.35">
      <c r="B949" s="55" t="s">
        <v>114</v>
      </c>
      <c r="C949" s="76" t="s">
        <v>137</v>
      </c>
      <c r="D949" s="55" t="s">
        <v>66</v>
      </c>
      <c r="E949" s="55" t="s">
        <v>163</v>
      </c>
      <c r="F949" s="70">
        <v>57.52</v>
      </c>
      <c r="G949" s="77">
        <v>50499</v>
      </c>
      <c r="H949" s="77">
        <v>57.52</v>
      </c>
      <c r="I949" s="77">
        <v>1</v>
      </c>
      <c r="J949" s="77">
        <v>-3.9937270000000001E-12</v>
      </c>
      <c r="K949" s="77">
        <v>0</v>
      </c>
      <c r="L949" s="77">
        <v>-6.2262089999999998E-12</v>
      </c>
      <c r="M949" s="77">
        <v>0</v>
      </c>
      <c r="N949" s="77">
        <v>2.2324829999999999E-12</v>
      </c>
      <c r="O949" s="77">
        <v>0</v>
      </c>
      <c r="P949" s="77">
        <v>-5.9174500000000002E-13</v>
      </c>
      <c r="Q949" s="77">
        <v>-5.9174599999999999E-13</v>
      </c>
      <c r="R949" s="77">
        <v>0</v>
      </c>
      <c r="S949" s="77">
        <v>0</v>
      </c>
      <c r="T949" s="77" t="s">
        <v>154</v>
      </c>
      <c r="U949" s="105">
        <v>0</v>
      </c>
      <c r="V949" s="105">
        <v>0</v>
      </c>
      <c r="W949" s="101">
        <v>0</v>
      </c>
    </row>
    <row r="950" spans="2:23" x14ac:dyDescent="0.35">
      <c r="B950" s="55" t="s">
        <v>114</v>
      </c>
      <c r="C950" s="76" t="s">
        <v>137</v>
      </c>
      <c r="D950" s="55" t="s">
        <v>66</v>
      </c>
      <c r="E950" s="55" t="s">
        <v>163</v>
      </c>
      <c r="F950" s="70">
        <v>57.52</v>
      </c>
      <c r="G950" s="77">
        <v>50554</v>
      </c>
      <c r="H950" s="77">
        <v>57.52</v>
      </c>
      <c r="I950" s="77">
        <v>1</v>
      </c>
      <c r="J950" s="77">
        <v>-3.0039399999999998E-13</v>
      </c>
      <c r="K950" s="77">
        <v>0</v>
      </c>
      <c r="L950" s="77">
        <v>-4.8579900000000004E-13</v>
      </c>
      <c r="M950" s="77">
        <v>0</v>
      </c>
      <c r="N950" s="77">
        <v>1.8540400000000001E-13</v>
      </c>
      <c r="O950" s="77">
        <v>0</v>
      </c>
      <c r="P950" s="77">
        <v>1.9794200000000001E-13</v>
      </c>
      <c r="Q950" s="77">
        <v>1.97943E-13</v>
      </c>
      <c r="R950" s="77">
        <v>0</v>
      </c>
      <c r="S950" s="77">
        <v>0</v>
      </c>
      <c r="T950" s="77" t="s">
        <v>154</v>
      </c>
      <c r="U950" s="105">
        <v>0</v>
      </c>
      <c r="V950" s="105">
        <v>0</v>
      </c>
      <c r="W950" s="101">
        <v>0</v>
      </c>
    </row>
    <row r="951" spans="2:23" x14ac:dyDescent="0.35">
      <c r="B951" s="55" t="s">
        <v>114</v>
      </c>
      <c r="C951" s="76" t="s">
        <v>137</v>
      </c>
      <c r="D951" s="55" t="s">
        <v>66</v>
      </c>
      <c r="E951" s="55" t="s">
        <v>164</v>
      </c>
      <c r="F951" s="70">
        <v>57.52</v>
      </c>
      <c r="G951" s="77">
        <v>50604</v>
      </c>
      <c r="H951" s="77">
        <v>57.52</v>
      </c>
      <c r="I951" s="77">
        <v>1</v>
      </c>
      <c r="J951" s="77">
        <v>-1.8223E-13</v>
      </c>
      <c r="K951" s="77">
        <v>0</v>
      </c>
      <c r="L951" s="77">
        <v>-3.6933599999999998E-13</v>
      </c>
      <c r="M951" s="77">
        <v>0</v>
      </c>
      <c r="N951" s="77">
        <v>1.8710600000000001E-13</v>
      </c>
      <c r="O951" s="77">
        <v>0</v>
      </c>
      <c r="P951" s="77">
        <v>1.7764800000000001E-13</v>
      </c>
      <c r="Q951" s="77">
        <v>1.7764900000000001E-13</v>
      </c>
      <c r="R951" s="77">
        <v>0</v>
      </c>
      <c r="S951" s="77">
        <v>0</v>
      </c>
      <c r="T951" s="77" t="s">
        <v>154</v>
      </c>
      <c r="U951" s="105">
        <v>0</v>
      </c>
      <c r="V951" s="105">
        <v>0</v>
      </c>
      <c r="W951" s="101">
        <v>0</v>
      </c>
    </row>
    <row r="952" spans="2:23" x14ac:dyDescent="0.35">
      <c r="B952" s="55" t="s">
        <v>114</v>
      </c>
      <c r="C952" s="76" t="s">
        <v>137</v>
      </c>
      <c r="D952" s="55" t="s">
        <v>66</v>
      </c>
      <c r="E952" s="55" t="s">
        <v>165</v>
      </c>
      <c r="F952" s="70">
        <v>57.65</v>
      </c>
      <c r="G952" s="77">
        <v>50750</v>
      </c>
      <c r="H952" s="77">
        <v>57.77</v>
      </c>
      <c r="I952" s="77">
        <v>1</v>
      </c>
      <c r="J952" s="77">
        <v>35.694520850001297</v>
      </c>
      <c r="K952" s="77">
        <v>3.04509617671972E-2</v>
      </c>
      <c r="L952" s="77">
        <v>79.7768302997126</v>
      </c>
      <c r="M952" s="77">
        <v>0.15210778939879199</v>
      </c>
      <c r="N952" s="77">
        <v>-44.082309449711197</v>
      </c>
      <c r="O952" s="77">
        <v>-0.12165682763159499</v>
      </c>
      <c r="P952" s="77">
        <v>-21.647329173983302</v>
      </c>
      <c r="Q952" s="77">
        <v>-21.647329173983199</v>
      </c>
      <c r="R952" s="77">
        <v>0</v>
      </c>
      <c r="S952" s="77">
        <v>1.11997039627662E-2</v>
      </c>
      <c r="T952" s="77" t="s">
        <v>153</v>
      </c>
      <c r="U952" s="105">
        <v>-1.7309383886538099</v>
      </c>
      <c r="V952" s="105">
        <v>-0.90826597484518401</v>
      </c>
      <c r="W952" s="101">
        <v>-0.82245619033628403</v>
      </c>
    </row>
    <row r="953" spans="2:23" x14ac:dyDescent="0.35">
      <c r="B953" s="55" t="s">
        <v>114</v>
      </c>
      <c r="C953" s="76" t="s">
        <v>137</v>
      </c>
      <c r="D953" s="55" t="s">
        <v>66</v>
      </c>
      <c r="E953" s="55" t="s">
        <v>165</v>
      </c>
      <c r="F953" s="70">
        <v>57.65</v>
      </c>
      <c r="G953" s="77">
        <v>50800</v>
      </c>
      <c r="H953" s="77">
        <v>57.65</v>
      </c>
      <c r="I953" s="77">
        <v>1</v>
      </c>
      <c r="J953" s="77">
        <v>8.2385057298234106</v>
      </c>
      <c r="K953" s="77">
        <v>1.26922466354823E-3</v>
      </c>
      <c r="L953" s="77">
        <v>-35.916045752741098</v>
      </c>
      <c r="M953" s="77">
        <v>2.4122295804993001E-2</v>
      </c>
      <c r="N953" s="77">
        <v>44.1545514825645</v>
      </c>
      <c r="O953" s="77">
        <v>-2.2853071141444799E-2</v>
      </c>
      <c r="P953" s="77">
        <v>21.6473291739829</v>
      </c>
      <c r="Q953" s="77">
        <v>21.647329173982801</v>
      </c>
      <c r="R953" s="77">
        <v>0</v>
      </c>
      <c r="S953" s="77">
        <v>8.7629482888586206E-3</v>
      </c>
      <c r="T953" s="77" t="s">
        <v>153</v>
      </c>
      <c r="U953" s="105">
        <v>-1.3174795513042901</v>
      </c>
      <c r="V953" s="105">
        <v>-0.69131394672841395</v>
      </c>
      <c r="W953" s="101">
        <v>-0.62600102910329403</v>
      </c>
    </row>
    <row r="954" spans="2:23" x14ac:dyDescent="0.35">
      <c r="B954" s="55" t="s">
        <v>114</v>
      </c>
      <c r="C954" s="76" t="s">
        <v>137</v>
      </c>
      <c r="D954" s="55" t="s">
        <v>66</v>
      </c>
      <c r="E954" s="55" t="s">
        <v>166</v>
      </c>
      <c r="F954" s="70">
        <v>57.83</v>
      </c>
      <c r="G954" s="77">
        <v>50750</v>
      </c>
      <c r="H954" s="77">
        <v>57.77</v>
      </c>
      <c r="I954" s="77">
        <v>1</v>
      </c>
      <c r="J954" s="77">
        <v>-61.5753769914648</v>
      </c>
      <c r="K954" s="77">
        <v>2.8815605592471701E-2</v>
      </c>
      <c r="L954" s="77">
        <v>-105.568925846566</v>
      </c>
      <c r="M954" s="77">
        <v>8.4700465593422203E-2</v>
      </c>
      <c r="N954" s="77">
        <v>43.993548855100798</v>
      </c>
      <c r="O954" s="77">
        <v>-5.5884860000950498E-2</v>
      </c>
      <c r="P954" s="77">
        <v>21.647329173981401</v>
      </c>
      <c r="Q954" s="77">
        <v>21.647329173981301</v>
      </c>
      <c r="R954" s="77">
        <v>0</v>
      </c>
      <c r="S954" s="77">
        <v>3.5614121387869701E-3</v>
      </c>
      <c r="T954" s="77" t="s">
        <v>154</v>
      </c>
      <c r="U954" s="105">
        <v>-0.59053197674910496</v>
      </c>
      <c r="V954" s="105">
        <v>-0.30986666253119399</v>
      </c>
      <c r="W954" s="101">
        <v>-0.28059154678899501</v>
      </c>
    </row>
    <row r="955" spans="2:23" x14ac:dyDescent="0.35">
      <c r="B955" s="55" t="s">
        <v>114</v>
      </c>
      <c r="C955" s="76" t="s">
        <v>137</v>
      </c>
      <c r="D955" s="55" t="s">
        <v>66</v>
      </c>
      <c r="E955" s="55" t="s">
        <v>166</v>
      </c>
      <c r="F955" s="70">
        <v>57.83</v>
      </c>
      <c r="G955" s="77">
        <v>50950</v>
      </c>
      <c r="H955" s="77">
        <v>57.93</v>
      </c>
      <c r="I955" s="77">
        <v>1</v>
      </c>
      <c r="J955" s="77">
        <v>99.091054679532704</v>
      </c>
      <c r="K955" s="77">
        <v>8.6407526634018905E-2</v>
      </c>
      <c r="L955" s="77">
        <v>143.009887240289</v>
      </c>
      <c r="M955" s="77">
        <v>0.17997608506662499</v>
      </c>
      <c r="N955" s="77">
        <v>-43.918832560756101</v>
      </c>
      <c r="O955" s="77">
        <v>-9.35685584326061E-2</v>
      </c>
      <c r="P955" s="77">
        <v>-21.647329173981699</v>
      </c>
      <c r="Q955" s="77">
        <v>-21.647329173981699</v>
      </c>
      <c r="R955" s="77">
        <v>0</v>
      </c>
      <c r="S955" s="77">
        <v>4.12374037122714E-3</v>
      </c>
      <c r="T955" s="77" t="s">
        <v>153</v>
      </c>
      <c r="U955" s="105">
        <v>-1.0238649060035701</v>
      </c>
      <c r="V955" s="105">
        <v>-0.53724711581695495</v>
      </c>
      <c r="W955" s="101">
        <v>-0.48648989214782101</v>
      </c>
    </row>
    <row r="956" spans="2:23" x14ac:dyDescent="0.35">
      <c r="B956" s="55" t="s">
        <v>114</v>
      </c>
      <c r="C956" s="76" t="s">
        <v>137</v>
      </c>
      <c r="D956" s="55" t="s">
        <v>66</v>
      </c>
      <c r="E956" s="55" t="s">
        <v>167</v>
      </c>
      <c r="F956" s="70">
        <v>57.65</v>
      </c>
      <c r="G956" s="77">
        <v>51300</v>
      </c>
      <c r="H956" s="77">
        <v>57.85</v>
      </c>
      <c r="I956" s="77">
        <v>1</v>
      </c>
      <c r="J956" s="77">
        <v>101.14643159610701</v>
      </c>
      <c r="K956" s="77">
        <v>0.156630495563023</v>
      </c>
      <c r="L956" s="77">
        <v>107.3417279781</v>
      </c>
      <c r="M956" s="77">
        <v>0.17640559491511801</v>
      </c>
      <c r="N956" s="77">
        <v>-6.1952963819933897</v>
      </c>
      <c r="O956" s="77">
        <v>-1.9775099352094799E-2</v>
      </c>
      <c r="P956" s="77">
        <v>-3.5519889411648902</v>
      </c>
      <c r="Q956" s="77">
        <v>-3.55198894116488</v>
      </c>
      <c r="R956" s="77">
        <v>0</v>
      </c>
      <c r="S956" s="77">
        <v>1.9316053545819401E-4</v>
      </c>
      <c r="T956" s="77" t="s">
        <v>153</v>
      </c>
      <c r="U956" s="105">
        <v>9.7047288815222704E-2</v>
      </c>
      <c r="V956" s="105">
        <v>-5.0923100995173103E-2</v>
      </c>
      <c r="W956" s="101">
        <v>0.14800928095461199</v>
      </c>
    </row>
    <row r="957" spans="2:23" x14ac:dyDescent="0.35">
      <c r="B957" s="55" t="s">
        <v>114</v>
      </c>
      <c r="C957" s="76" t="s">
        <v>137</v>
      </c>
      <c r="D957" s="55" t="s">
        <v>66</v>
      </c>
      <c r="E957" s="55" t="s">
        <v>168</v>
      </c>
      <c r="F957" s="70">
        <v>58.16</v>
      </c>
      <c r="G957" s="77">
        <v>54750</v>
      </c>
      <c r="H957" s="77">
        <v>58.93</v>
      </c>
      <c r="I957" s="77">
        <v>1</v>
      </c>
      <c r="J957" s="77">
        <v>70.054802022637602</v>
      </c>
      <c r="K957" s="77">
        <v>0.52163680619474595</v>
      </c>
      <c r="L957" s="77">
        <v>98.741724299625105</v>
      </c>
      <c r="M957" s="77">
        <v>1.03631985962642</v>
      </c>
      <c r="N957" s="77">
        <v>-28.686922276987399</v>
      </c>
      <c r="O957" s="77">
        <v>-0.51468305343167198</v>
      </c>
      <c r="P957" s="77">
        <v>-14.622015849107401</v>
      </c>
      <c r="Q957" s="77">
        <v>-14.622015849107299</v>
      </c>
      <c r="R957" s="77">
        <v>0</v>
      </c>
      <c r="S957" s="77">
        <v>2.2725157804876599E-2</v>
      </c>
      <c r="T957" s="77" t="s">
        <v>154</v>
      </c>
      <c r="U957" s="105">
        <v>-8.0431892098768092</v>
      </c>
      <c r="V957" s="105">
        <v>-4.2204593395462</v>
      </c>
      <c r="W957" s="101">
        <v>-3.8217251399998999</v>
      </c>
    </row>
    <row r="958" spans="2:23" x14ac:dyDescent="0.35">
      <c r="B958" s="55" t="s">
        <v>114</v>
      </c>
      <c r="C958" s="76" t="s">
        <v>137</v>
      </c>
      <c r="D958" s="55" t="s">
        <v>66</v>
      </c>
      <c r="E958" s="55" t="s">
        <v>169</v>
      </c>
      <c r="F958" s="70">
        <v>57.93</v>
      </c>
      <c r="G958" s="77">
        <v>53150</v>
      </c>
      <c r="H958" s="77">
        <v>58.81</v>
      </c>
      <c r="I958" s="77">
        <v>1</v>
      </c>
      <c r="J958" s="77">
        <v>168.86609808212799</v>
      </c>
      <c r="K958" s="77">
        <v>1.2546933995852501</v>
      </c>
      <c r="L958" s="77">
        <v>152.245208588905</v>
      </c>
      <c r="M958" s="77">
        <v>1.0198585556842801</v>
      </c>
      <c r="N958" s="77">
        <v>16.620889493223402</v>
      </c>
      <c r="O958" s="77">
        <v>0.23483484390096701</v>
      </c>
      <c r="P958" s="77">
        <v>6.77804131815906</v>
      </c>
      <c r="Q958" s="77">
        <v>6.77804131815906</v>
      </c>
      <c r="R958" s="77">
        <v>0</v>
      </c>
      <c r="S958" s="77">
        <v>2.0214411408695401E-3</v>
      </c>
      <c r="T958" s="77" t="s">
        <v>153</v>
      </c>
      <c r="U958" s="105">
        <v>-0.91907291553716397</v>
      </c>
      <c r="V958" s="105">
        <v>-0.482260179250736</v>
      </c>
      <c r="W958" s="101">
        <v>-0.43669792853911699</v>
      </c>
    </row>
    <row r="959" spans="2:23" x14ac:dyDescent="0.35">
      <c r="B959" s="55" t="s">
        <v>114</v>
      </c>
      <c r="C959" s="76" t="s">
        <v>137</v>
      </c>
      <c r="D959" s="55" t="s">
        <v>66</v>
      </c>
      <c r="E959" s="55" t="s">
        <v>169</v>
      </c>
      <c r="F959" s="70">
        <v>57.93</v>
      </c>
      <c r="G959" s="77">
        <v>54500</v>
      </c>
      <c r="H959" s="77">
        <v>57.77</v>
      </c>
      <c r="I959" s="77">
        <v>1</v>
      </c>
      <c r="J959" s="77">
        <v>-33.682413558032202</v>
      </c>
      <c r="K959" s="77">
        <v>6.2817540913931894E-2</v>
      </c>
      <c r="L959" s="77">
        <v>26.9392693193196</v>
      </c>
      <c r="M959" s="77">
        <v>4.01833506958756E-2</v>
      </c>
      <c r="N959" s="77">
        <v>-60.621682877351802</v>
      </c>
      <c r="O959" s="77">
        <v>2.2634190218056301E-2</v>
      </c>
      <c r="P959" s="77">
        <v>-28.425370492140299</v>
      </c>
      <c r="Q959" s="77">
        <v>-28.4253704921402</v>
      </c>
      <c r="R959" s="77">
        <v>0</v>
      </c>
      <c r="S959" s="77">
        <v>4.4739053443266799E-2</v>
      </c>
      <c r="T959" s="77" t="s">
        <v>153</v>
      </c>
      <c r="U959" s="105">
        <v>-8.3900813562615202</v>
      </c>
      <c r="V959" s="105">
        <v>-4.4024821865565302</v>
      </c>
      <c r="W959" s="101">
        <v>-3.9865511066797601</v>
      </c>
    </row>
    <row r="960" spans="2:23" x14ac:dyDescent="0.35">
      <c r="B960" s="55" t="s">
        <v>114</v>
      </c>
      <c r="C960" s="76" t="s">
        <v>137</v>
      </c>
      <c r="D960" s="55" t="s">
        <v>66</v>
      </c>
      <c r="E960" s="55" t="s">
        <v>170</v>
      </c>
      <c r="F960" s="70">
        <v>57.35</v>
      </c>
      <c r="G960" s="77">
        <v>51250</v>
      </c>
      <c r="H960" s="77">
        <v>57.35</v>
      </c>
      <c r="I960" s="77">
        <v>1</v>
      </c>
      <c r="J960" s="77">
        <v>-1.1726899999999999E-13</v>
      </c>
      <c r="K960" s="77">
        <v>0</v>
      </c>
      <c r="L960" s="77">
        <v>-6.15908E-13</v>
      </c>
      <c r="M960" s="77">
        <v>0</v>
      </c>
      <c r="N960" s="77">
        <v>4.9863900000000001E-13</v>
      </c>
      <c r="O960" s="77">
        <v>0</v>
      </c>
      <c r="P960" s="77">
        <v>6.6394300000000001E-13</v>
      </c>
      <c r="Q960" s="77">
        <v>6.6394499999999995E-13</v>
      </c>
      <c r="R960" s="77">
        <v>0</v>
      </c>
      <c r="S960" s="77">
        <v>0</v>
      </c>
      <c r="T960" s="77" t="s">
        <v>154</v>
      </c>
      <c r="U960" s="105">
        <v>0</v>
      </c>
      <c r="V960" s="105">
        <v>0</v>
      </c>
      <c r="W960" s="101">
        <v>0</v>
      </c>
    </row>
    <row r="961" spans="2:23" x14ac:dyDescent="0.35">
      <c r="B961" s="55" t="s">
        <v>114</v>
      </c>
      <c r="C961" s="76" t="s">
        <v>137</v>
      </c>
      <c r="D961" s="55" t="s">
        <v>66</v>
      </c>
      <c r="E961" s="55" t="s">
        <v>171</v>
      </c>
      <c r="F961" s="70">
        <v>57.85</v>
      </c>
      <c r="G961" s="77">
        <v>53200</v>
      </c>
      <c r="H961" s="77">
        <v>58.59</v>
      </c>
      <c r="I961" s="77">
        <v>1</v>
      </c>
      <c r="J961" s="77">
        <v>109.26071321093499</v>
      </c>
      <c r="K961" s="77">
        <v>0.61480202774515302</v>
      </c>
      <c r="L961" s="77">
        <v>115.410545569012</v>
      </c>
      <c r="M961" s="77">
        <v>0.68595909246965503</v>
      </c>
      <c r="N961" s="77">
        <v>-6.14983235807696</v>
      </c>
      <c r="O961" s="77">
        <v>-7.1157064724502297E-2</v>
      </c>
      <c r="P961" s="77">
        <v>-3.5519889411661101</v>
      </c>
      <c r="Q961" s="77">
        <v>-3.5519889411661101</v>
      </c>
      <c r="R961" s="77">
        <v>0</v>
      </c>
      <c r="S961" s="77">
        <v>6.4975621006556697E-4</v>
      </c>
      <c r="T961" s="77" t="s">
        <v>154</v>
      </c>
      <c r="U961" s="105">
        <v>0.40811163671643502</v>
      </c>
      <c r="V961" s="105">
        <v>-0.21414622033785799</v>
      </c>
      <c r="W961" s="101">
        <v>0.62242140545130697</v>
      </c>
    </row>
    <row r="962" spans="2:23" x14ac:dyDescent="0.35">
      <c r="B962" s="55" t="s">
        <v>114</v>
      </c>
      <c r="C962" s="76" t="s">
        <v>137</v>
      </c>
      <c r="D962" s="55" t="s">
        <v>66</v>
      </c>
      <c r="E962" s="55" t="s">
        <v>172</v>
      </c>
      <c r="F962" s="70">
        <v>58.98</v>
      </c>
      <c r="G962" s="77">
        <v>53100</v>
      </c>
      <c r="H962" s="77">
        <v>58.98</v>
      </c>
      <c r="I962" s="77">
        <v>1</v>
      </c>
      <c r="J962" s="77">
        <v>-4.4505240000000002E-12</v>
      </c>
      <c r="K962" s="77">
        <v>0</v>
      </c>
      <c r="L962" s="77">
        <v>-2.6239208E-11</v>
      </c>
      <c r="M962" s="77">
        <v>0</v>
      </c>
      <c r="N962" s="77">
        <v>2.1788683999999999E-11</v>
      </c>
      <c r="O962" s="77">
        <v>0</v>
      </c>
      <c r="P962" s="77">
        <v>-8.9459810000000004E-12</v>
      </c>
      <c r="Q962" s="77">
        <v>-8.9459819999999994E-12</v>
      </c>
      <c r="R962" s="77">
        <v>0</v>
      </c>
      <c r="S962" s="77">
        <v>0</v>
      </c>
      <c r="T962" s="77" t="s">
        <v>154</v>
      </c>
      <c r="U962" s="105">
        <v>0</v>
      </c>
      <c r="V962" s="105">
        <v>0</v>
      </c>
      <c r="W962" s="101">
        <v>0</v>
      </c>
    </row>
    <row r="963" spans="2:23" x14ac:dyDescent="0.35">
      <c r="B963" s="55" t="s">
        <v>114</v>
      </c>
      <c r="C963" s="76" t="s">
        <v>137</v>
      </c>
      <c r="D963" s="55" t="s">
        <v>66</v>
      </c>
      <c r="E963" s="55" t="s">
        <v>173</v>
      </c>
      <c r="F963" s="70">
        <v>58.98</v>
      </c>
      <c r="G963" s="77">
        <v>52000</v>
      </c>
      <c r="H963" s="77">
        <v>58.98</v>
      </c>
      <c r="I963" s="77">
        <v>1</v>
      </c>
      <c r="J963" s="77">
        <v>8.0300700000000003E-12</v>
      </c>
      <c r="K963" s="77">
        <v>0</v>
      </c>
      <c r="L963" s="77">
        <v>1.6553529999999999E-11</v>
      </c>
      <c r="M963" s="77">
        <v>0</v>
      </c>
      <c r="N963" s="77">
        <v>-8.5234589999999999E-12</v>
      </c>
      <c r="O963" s="77">
        <v>0</v>
      </c>
      <c r="P963" s="77">
        <v>3.5565809999999999E-12</v>
      </c>
      <c r="Q963" s="77">
        <v>3.5565800000000002E-12</v>
      </c>
      <c r="R963" s="77">
        <v>0</v>
      </c>
      <c r="S963" s="77">
        <v>0</v>
      </c>
      <c r="T963" s="77" t="s">
        <v>154</v>
      </c>
      <c r="U963" s="105">
        <v>0</v>
      </c>
      <c r="V963" s="105">
        <v>0</v>
      </c>
      <c r="W963" s="101">
        <v>0</v>
      </c>
    </row>
    <row r="964" spans="2:23" x14ac:dyDescent="0.35">
      <c r="B964" s="55" t="s">
        <v>114</v>
      </c>
      <c r="C964" s="76" t="s">
        <v>137</v>
      </c>
      <c r="D964" s="55" t="s">
        <v>66</v>
      </c>
      <c r="E964" s="55" t="s">
        <v>173</v>
      </c>
      <c r="F964" s="70">
        <v>58.98</v>
      </c>
      <c r="G964" s="77">
        <v>53050</v>
      </c>
      <c r="H964" s="77">
        <v>58.87</v>
      </c>
      <c r="I964" s="77">
        <v>1</v>
      </c>
      <c r="J964" s="77">
        <v>-110.886063605072</v>
      </c>
      <c r="K964" s="77">
        <v>0.115579759557184</v>
      </c>
      <c r="L964" s="77">
        <v>-109.82182324323099</v>
      </c>
      <c r="M964" s="77">
        <v>0.11337182888839401</v>
      </c>
      <c r="N964" s="77">
        <v>-1.0642403618409799</v>
      </c>
      <c r="O964" s="77">
        <v>2.2079306687896399E-3</v>
      </c>
      <c r="P964" s="77">
        <v>-0.65760449997151205</v>
      </c>
      <c r="Q964" s="77">
        <v>-0.65760449997151105</v>
      </c>
      <c r="R964" s="77">
        <v>0</v>
      </c>
      <c r="S964" s="77">
        <v>4.0649705767979999E-6</v>
      </c>
      <c r="T964" s="77" t="s">
        <v>153</v>
      </c>
      <c r="U964" s="105">
        <v>1.30358748559216E-2</v>
      </c>
      <c r="V964" s="105">
        <v>-6.8402443793402403E-3</v>
      </c>
      <c r="W964" s="101">
        <v>1.9881343287321499E-2</v>
      </c>
    </row>
    <row r="965" spans="2:23" x14ac:dyDescent="0.35">
      <c r="B965" s="55" t="s">
        <v>114</v>
      </c>
      <c r="C965" s="76" t="s">
        <v>137</v>
      </c>
      <c r="D965" s="55" t="s">
        <v>66</v>
      </c>
      <c r="E965" s="55" t="s">
        <v>173</v>
      </c>
      <c r="F965" s="70">
        <v>58.98</v>
      </c>
      <c r="G965" s="77">
        <v>53050</v>
      </c>
      <c r="H965" s="77">
        <v>58.87</v>
      </c>
      <c r="I965" s="77">
        <v>2</v>
      </c>
      <c r="J965" s="77">
        <v>-98.069110543891298</v>
      </c>
      <c r="K965" s="77">
        <v>8.1749178764394803E-2</v>
      </c>
      <c r="L965" s="77">
        <v>-97.1278822028587</v>
      </c>
      <c r="M965" s="77">
        <v>8.0187516760305305E-2</v>
      </c>
      <c r="N965" s="77">
        <v>-0.94122834103261799</v>
      </c>
      <c r="O965" s="77">
        <v>1.5616620040894301E-3</v>
      </c>
      <c r="P965" s="77">
        <v>-0.58159417247956902</v>
      </c>
      <c r="Q965" s="77">
        <v>-0.58159417247956802</v>
      </c>
      <c r="R965" s="77">
        <v>0</v>
      </c>
      <c r="S965" s="77">
        <v>2.8751401424290001E-6</v>
      </c>
      <c r="T965" s="77" t="s">
        <v>153</v>
      </c>
      <c r="U965" s="105">
        <v>-1.1514183922618E-2</v>
      </c>
      <c r="V965" s="105">
        <v>-6.0417756943716497E-3</v>
      </c>
      <c r="W965" s="101">
        <v>-5.4709699119866997E-3</v>
      </c>
    </row>
    <row r="966" spans="2:23" x14ac:dyDescent="0.35">
      <c r="B966" s="55" t="s">
        <v>114</v>
      </c>
      <c r="C966" s="76" t="s">
        <v>137</v>
      </c>
      <c r="D966" s="55" t="s">
        <v>66</v>
      </c>
      <c r="E966" s="55" t="s">
        <v>173</v>
      </c>
      <c r="F966" s="70">
        <v>58.98</v>
      </c>
      <c r="G966" s="77">
        <v>53100</v>
      </c>
      <c r="H966" s="77">
        <v>58.98</v>
      </c>
      <c r="I966" s="77">
        <v>2</v>
      </c>
      <c r="J966" s="77">
        <v>-1.00814E-12</v>
      </c>
      <c r="K966" s="77">
        <v>0</v>
      </c>
      <c r="L966" s="77">
        <v>2.1245120000000001E-12</v>
      </c>
      <c r="M966" s="77">
        <v>0</v>
      </c>
      <c r="N966" s="77">
        <v>-3.1326519999999999E-12</v>
      </c>
      <c r="O966" s="77">
        <v>0</v>
      </c>
      <c r="P966" s="77">
        <v>1.5874780000000001E-12</v>
      </c>
      <c r="Q966" s="77">
        <v>1.587481E-12</v>
      </c>
      <c r="R966" s="77">
        <v>0</v>
      </c>
      <c r="S966" s="77">
        <v>0</v>
      </c>
      <c r="T966" s="77" t="s">
        <v>154</v>
      </c>
      <c r="U966" s="105">
        <v>0</v>
      </c>
      <c r="V966" s="105">
        <v>0</v>
      </c>
      <c r="W966" s="101">
        <v>0</v>
      </c>
    </row>
    <row r="967" spans="2:23" x14ac:dyDescent="0.35">
      <c r="B967" s="55" t="s">
        <v>114</v>
      </c>
      <c r="C967" s="76" t="s">
        <v>137</v>
      </c>
      <c r="D967" s="55" t="s">
        <v>66</v>
      </c>
      <c r="E967" s="55" t="s">
        <v>174</v>
      </c>
      <c r="F967" s="70">
        <v>58.97</v>
      </c>
      <c r="G967" s="77">
        <v>53000</v>
      </c>
      <c r="H967" s="77">
        <v>58.98</v>
      </c>
      <c r="I967" s="77">
        <v>1</v>
      </c>
      <c r="J967" s="77">
        <v>-28.601037862085398</v>
      </c>
      <c r="K967" s="77">
        <v>0</v>
      </c>
      <c r="L967" s="77">
        <v>-35.658311040109098</v>
      </c>
      <c r="M967" s="77">
        <v>0</v>
      </c>
      <c r="N967" s="77">
        <v>7.0572731780237099</v>
      </c>
      <c r="O967" s="77">
        <v>0</v>
      </c>
      <c r="P967" s="77">
        <v>3.5819530251954399</v>
      </c>
      <c r="Q967" s="77">
        <v>3.5819530251954399</v>
      </c>
      <c r="R967" s="77">
        <v>0</v>
      </c>
      <c r="S967" s="77">
        <v>0</v>
      </c>
      <c r="T967" s="77" t="s">
        <v>153</v>
      </c>
      <c r="U967" s="105">
        <v>-7.0572731780222997E-2</v>
      </c>
      <c r="V967" s="105">
        <v>-3.70312493200309E-2</v>
      </c>
      <c r="W967" s="101">
        <v>-3.3532666732712497E-2</v>
      </c>
    </row>
    <row r="968" spans="2:23" x14ac:dyDescent="0.35">
      <c r="B968" s="55" t="s">
        <v>114</v>
      </c>
      <c r="C968" s="76" t="s">
        <v>137</v>
      </c>
      <c r="D968" s="55" t="s">
        <v>66</v>
      </c>
      <c r="E968" s="55" t="s">
        <v>174</v>
      </c>
      <c r="F968" s="70">
        <v>58.97</v>
      </c>
      <c r="G968" s="77">
        <v>53000</v>
      </c>
      <c r="H968" s="77">
        <v>58.98</v>
      </c>
      <c r="I968" s="77">
        <v>2</v>
      </c>
      <c r="J968" s="77">
        <v>-25.264250111508598</v>
      </c>
      <c r="K968" s="77">
        <v>0</v>
      </c>
      <c r="L968" s="77">
        <v>-31.4981747520963</v>
      </c>
      <c r="M968" s="77">
        <v>0</v>
      </c>
      <c r="N968" s="77">
        <v>6.2339246405876896</v>
      </c>
      <c r="O968" s="77">
        <v>0</v>
      </c>
      <c r="P968" s="77">
        <v>3.1640585055893302</v>
      </c>
      <c r="Q968" s="77">
        <v>3.1640585055893302</v>
      </c>
      <c r="R968" s="77">
        <v>0</v>
      </c>
      <c r="S968" s="77">
        <v>0</v>
      </c>
      <c r="T968" s="77" t="s">
        <v>153</v>
      </c>
      <c r="U968" s="105">
        <v>-6.2339246405864503E-2</v>
      </c>
      <c r="V968" s="105">
        <v>-3.2710936899361102E-2</v>
      </c>
      <c r="W968" s="101">
        <v>-2.96205222805631E-2</v>
      </c>
    </row>
    <row r="969" spans="2:23" x14ac:dyDescent="0.35">
      <c r="B969" s="55" t="s">
        <v>114</v>
      </c>
      <c r="C969" s="76" t="s">
        <v>137</v>
      </c>
      <c r="D969" s="55" t="s">
        <v>66</v>
      </c>
      <c r="E969" s="55" t="s">
        <v>174</v>
      </c>
      <c r="F969" s="70">
        <v>58.97</v>
      </c>
      <c r="G969" s="77">
        <v>53000</v>
      </c>
      <c r="H969" s="77">
        <v>58.98</v>
      </c>
      <c r="I969" s="77">
        <v>3</v>
      </c>
      <c r="J969" s="77">
        <v>-25.264250111508598</v>
      </c>
      <c r="K969" s="77">
        <v>0</v>
      </c>
      <c r="L969" s="77">
        <v>-31.4981747520963</v>
      </c>
      <c r="M969" s="77">
        <v>0</v>
      </c>
      <c r="N969" s="77">
        <v>6.2339246405876896</v>
      </c>
      <c r="O969" s="77">
        <v>0</v>
      </c>
      <c r="P969" s="77">
        <v>3.1640585055893302</v>
      </c>
      <c r="Q969" s="77">
        <v>3.1640585055893302</v>
      </c>
      <c r="R969" s="77">
        <v>0</v>
      </c>
      <c r="S969" s="77">
        <v>0</v>
      </c>
      <c r="T969" s="77" t="s">
        <v>153</v>
      </c>
      <c r="U969" s="105">
        <v>-6.2339246405864503E-2</v>
      </c>
      <c r="V969" s="105">
        <v>-3.2710936899361102E-2</v>
      </c>
      <c r="W969" s="101">
        <v>-2.96205222805631E-2</v>
      </c>
    </row>
    <row r="970" spans="2:23" x14ac:dyDescent="0.35">
      <c r="B970" s="55" t="s">
        <v>114</v>
      </c>
      <c r="C970" s="76" t="s">
        <v>137</v>
      </c>
      <c r="D970" s="55" t="s">
        <v>66</v>
      </c>
      <c r="E970" s="55" t="s">
        <v>174</v>
      </c>
      <c r="F970" s="70">
        <v>58.97</v>
      </c>
      <c r="G970" s="77">
        <v>53000</v>
      </c>
      <c r="H970" s="77">
        <v>58.98</v>
      </c>
      <c r="I970" s="77">
        <v>4</v>
      </c>
      <c r="J970" s="77">
        <v>-27.7290550004365</v>
      </c>
      <c r="K970" s="77">
        <v>0</v>
      </c>
      <c r="L970" s="77">
        <v>-34.571167410837603</v>
      </c>
      <c r="M970" s="77">
        <v>0</v>
      </c>
      <c r="N970" s="77">
        <v>6.8421124104011</v>
      </c>
      <c r="O970" s="77">
        <v>0</v>
      </c>
      <c r="P970" s="77">
        <v>3.47274714028097</v>
      </c>
      <c r="Q970" s="77">
        <v>3.4727471402809602</v>
      </c>
      <c r="R970" s="77">
        <v>0</v>
      </c>
      <c r="S970" s="77">
        <v>0</v>
      </c>
      <c r="T970" s="77" t="s">
        <v>153</v>
      </c>
      <c r="U970" s="105">
        <v>-6.8421124103997297E-2</v>
      </c>
      <c r="V970" s="105">
        <v>-3.5902247816371802E-2</v>
      </c>
      <c r="W970" s="101">
        <v>-3.25103293323252E-2</v>
      </c>
    </row>
    <row r="971" spans="2:23" x14ac:dyDescent="0.35">
      <c r="B971" s="55" t="s">
        <v>114</v>
      </c>
      <c r="C971" s="76" t="s">
        <v>137</v>
      </c>
      <c r="D971" s="55" t="s">
        <v>66</v>
      </c>
      <c r="E971" s="55" t="s">
        <v>174</v>
      </c>
      <c r="F971" s="70">
        <v>58.97</v>
      </c>
      <c r="G971" s="77">
        <v>53204</v>
      </c>
      <c r="H971" s="77">
        <v>58.94</v>
      </c>
      <c r="I971" s="77">
        <v>1</v>
      </c>
      <c r="J971" s="77">
        <v>7.9583026553276</v>
      </c>
      <c r="K971" s="77">
        <v>8.0941594714549203E-3</v>
      </c>
      <c r="L971" s="77">
        <v>2.3764232082297099</v>
      </c>
      <c r="M971" s="77">
        <v>7.2173609241751597E-4</v>
      </c>
      <c r="N971" s="77">
        <v>5.5818794470978901</v>
      </c>
      <c r="O971" s="77">
        <v>7.3724233790374103E-3</v>
      </c>
      <c r="P971" s="77">
        <v>2.8724994687705898</v>
      </c>
      <c r="Q971" s="77">
        <v>2.87249946877058</v>
      </c>
      <c r="R971" s="77">
        <v>0</v>
      </c>
      <c r="S971" s="77">
        <v>1.05451015871556E-3</v>
      </c>
      <c r="T971" s="77" t="s">
        <v>153</v>
      </c>
      <c r="U971" s="105">
        <v>0.60209760372409304</v>
      </c>
      <c r="V971" s="105">
        <v>-0.31593543166127402</v>
      </c>
      <c r="W971" s="101">
        <v>0.91827432254573005</v>
      </c>
    </row>
    <row r="972" spans="2:23" x14ac:dyDescent="0.35">
      <c r="B972" s="55" t="s">
        <v>114</v>
      </c>
      <c r="C972" s="76" t="s">
        <v>137</v>
      </c>
      <c r="D972" s="55" t="s">
        <v>66</v>
      </c>
      <c r="E972" s="55" t="s">
        <v>174</v>
      </c>
      <c r="F972" s="70">
        <v>58.97</v>
      </c>
      <c r="G972" s="77">
        <v>53304</v>
      </c>
      <c r="H972" s="77">
        <v>59.27</v>
      </c>
      <c r="I972" s="77">
        <v>1</v>
      </c>
      <c r="J972" s="77">
        <v>33.557698940356403</v>
      </c>
      <c r="K972" s="77">
        <v>0.104391245962507</v>
      </c>
      <c r="L972" s="77">
        <v>29.990358626724898</v>
      </c>
      <c r="M972" s="77">
        <v>8.33763832988723E-2</v>
      </c>
      <c r="N972" s="77">
        <v>3.5673403136314801</v>
      </c>
      <c r="O972" s="77">
        <v>2.10148626636345E-2</v>
      </c>
      <c r="P972" s="77">
        <v>1.8351044051053</v>
      </c>
      <c r="Q972" s="77">
        <v>1.8351044051053</v>
      </c>
      <c r="R972" s="77">
        <v>0</v>
      </c>
      <c r="S972" s="77">
        <v>3.1217727806693901E-4</v>
      </c>
      <c r="T972" s="77" t="s">
        <v>153</v>
      </c>
      <c r="U972" s="105">
        <v>0.17219658658461401</v>
      </c>
      <c r="V972" s="105">
        <v>-9.03557871293868E-2</v>
      </c>
      <c r="W972" s="101">
        <v>0.26262138050815498</v>
      </c>
    </row>
    <row r="973" spans="2:23" x14ac:dyDescent="0.35">
      <c r="B973" s="55" t="s">
        <v>114</v>
      </c>
      <c r="C973" s="76" t="s">
        <v>137</v>
      </c>
      <c r="D973" s="55" t="s">
        <v>66</v>
      </c>
      <c r="E973" s="55" t="s">
        <v>174</v>
      </c>
      <c r="F973" s="70">
        <v>58.97</v>
      </c>
      <c r="G973" s="77">
        <v>53354</v>
      </c>
      <c r="H973" s="77">
        <v>59.03</v>
      </c>
      <c r="I973" s="77">
        <v>1</v>
      </c>
      <c r="J973" s="77">
        <v>22.4057512833846</v>
      </c>
      <c r="K973" s="77">
        <v>1.05423715020307E-2</v>
      </c>
      <c r="L973" s="77">
        <v>36.163071063432</v>
      </c>
      <c r="M973" s="77">
        <v>2.74631218835155E-2</v>
      </c>
      <c r="N973" s="77">
        <v>-13.7573197800474</v>
      </c>
      <c r="O973" s="77">
        <v>-1.69207503814848E-2</v>
      </c>
      <c r="P973" s="77">
        <v>-7.0341720249298598</v>
      </c>
      <c r="Q973" s="77">
        <v>-7.0341720249298598</v>
      </c>
      <c r="R973" s="77">
        <v>0</v>
      </c>
      <c r="S973" s="77">
        <v>1.03907109760242E-3</v>
      </c>
      <c r="T973" s="77" t="s">
        <v>154</v>
      </c>
      <c r="U973" s="105">
        <v>-0.17288508570472599</v>
      </c>
      <c r="V973" s="105">
        <v>-9.0717059563234101E-2</v>
      </c>
      <c r="W973" s="101">
        <v>-8.2146429871057206E-2</v>
      </c>
    </row>
    <row r="974" spans="2:23" x14ac:dyDescent="0.35">
      <c r="B974" s="55" t="s">
        <v>114</v>
      </c>
      <c r="C974" s="76" t="s">
        <v>137</v>
      </c>
      <c r="D974" s="55" t="s">
        <v>66</v>
      </c>
      <c r="E974" s="55" t="s">
        <v>174</v>
      </c>
      <c r="F974" s="70">
        <v>58.97</v>
      </c>
      <c r="G974" s="77">
        <v>53454</v>
      </c>
      <c r="H974" s="77">
        <v>59.11</v>
      </c>
      <c r="I974" s="77">
        <v>1</v>
      </c>
      <c r="J974" s="77">
        <v>21.8989737192767</v>
      </c>
      <c r="K974" s="77">
        <v>3.2706336407106303E-2</v>
      </c>
      <c r="L974" s="77">
        <v>35.171656969686502</v>
      </c>
      <c r="M974" s="77">
        <v>8.4366499962342995E-2</v>
      </c>
      <c r="N974" s="77">
        <v>-13.2726832504099</v>
      </c>
      <c r="O974" s="77">
        <v>-5.1660163555236699E-2</v>
      </c>
      <c r="P974" s="77">
        <v>-6.78738861825597</v>
      </c>
      <c r="Q974" s="77">
        <v>-6.7873886182559602</v>
      </c>
      <c r="R974" s="77">
        <v>0</v>
      </c>
      <c r="S974" s="77">
        <v>3.1418815382067301E-3</v>
      </c>
      <c r="T974" s="77" t="s">
        <v>154</v>
      </c>
      <c r="U974" s="105">
        <v>-1.19184040124378</v>
      </c>
      <c r="V974" s="105">
        <v>-0.62538799242730603</v>
      </c>
      <c r="W974" s="101">
        <v>-0.56630352779811199</v>
      </c>
    </row>
    <row r="975" spans="2:23" x14ac:dyDescent="0.35">
      <c r="B975" s="55" t="s">
        <v>114</v>
      </c>
      <c r="C975" s="76" t="s">
        <v>137</v>
      </c>
      <c r="D975" s="55" t="s">
        <v>66</v>
      </c>
      <c r="E975" s="55" t="s">
        <v>174</v>
      </c>
      <c r="F975" s="70">
        <v>58.97</v>
      </c>
      <c r="G975" s="77">
        <v>53604</v>
      </c>
      <c r="H975" s="77">
        <v>59.14</v>
      </c>
      <c r="I975" s="77">
        <v>1</v>
      </c>
      <c r="J975" s="77">
        <v>29.826610950273299</v>
      </c>
      <c r="K975" s="77">
        <v>3.8698762353884801E-2</v>
      </c>
      <c r="L975" s="77">
        <v>33.123260263877299</v>
      </c>
      <c r="M975" s="77">
        <v>4.7726041117122003E-2</v>
      </c>
      <c r="N975" s="77">
        <v>-3.296649313604</v>
      </c>
      <c r="O975" s="77">
        <v>-9.0272787632371607E-3</v>
      </c>
      <c r="P975" s="77">
        <v>-1.6629118956097699</v>
      </c>
      <c r="Q975" s="77">
        <v>-1.6629118956097599</v>
      </c>
      <c r="R975" s="77">
        <v>0</v>
      </c>
      <c r="S975" s="77">
        <v>1.2028950480638001E-4</v>
      </c>
      <c r="T975" s="77" t="s">
        <v>154</v>
      </c>
      <c r="U975" s="105">
        <v>2.7324435949715401E-2</v>
      </c>
      <c r="V975" s="105">
        <v>-1.43378040591406E-2</v>
      </c>
      <c r="W975" s="101">
        <v>4.1673190119798302E-2</v>
      </c>
    </row>
    <row r="976" spans="2:23" x14ac:dyDescent="0.35">
      <c r="B976" s="55" t="s">
        <v>114</v>
      </c>
      <c r="C976" s="76" t="s">
        <v>137</v>
      </c>
      <c r="D976" s="55" t="s">
        <v>66</v>
      </c>
      <c r="E976" s="55" t="s">
        <v>174</v>
      </c>
      <c r="F976" s="70">
        <v>58.97</v>
      </c>
      <c r="G976" s="77">
        <v>53654</v>
      </c>
      <c r="H976" s="77">
        <v>58.97</v>
      </c>
      <c r="I976" s="77">
        <v>1</v>
      </c>
      <c r="J976" s="77">
        <v>-8.8878871827631194</v>
      </c>
      <c r="K976" s="77">
        <v>3.85256364623081E-3</v>
      </c>
      <c r="L976" s="77">
        <v>-3.72110671820161</v>
      </c>
      <c r="M976" s="77">
        <v>6.7530039910611501E-4</v>
      </c>
      <c r="N976" s="77">
        <v>-5.1667804645615103</v>
      </c>
      <c r="O976" s="77">
        <v>3.1772632471247001E-3</v>
      </c>
      <c r="P976" s="77">
        <v>-2.6059485117351402</v>
      </c>
      <c r="Q976" s="77">
        <v>-2.6059485117351402</v>
      </c>
      <c r="R976" s="77">
        <v>0</v>
      </c>
      <c r="S976" s="77">
        <v>3.3119549208637903E-4</v>
      </c>
      <c r="T976" s="77" t="s">
        <v>154</v>
      </c>
      <c r="U976" s="105">
        <v>0.18736321368294301</v>
      </c>
      <c r="V976" s="105">
        <v>-9.83140896529624E-2</v>
      </c>
      <c r="W976" s="101">
        <v>0.285752388068856</v>
      </c>
    </row>
    <row r="977" spans="2:23" x14ac:dyDescent="0.35">
      <c r="B977" s="55" t="s">
        <v>114</v>
      </c>
      <c r="C977" s="76" t="s">
        <v>137</v>
      </c>
      <c r="D977" s="55" t="s">
        <v>66</v>
      </c>
      <c r="E977" s="55" t="s">
        <v>175</v>
      </c>
      <c r="F977" s="70">
        <v>58.87</v>
      </c>
      <c r="G977" s="77">
        <v>53150</v>
      </c>
      <c r="H977" s="77">
        <v>58.81</v>
      </c>
      <c r="I977" s="77">
        <v>1</v>
      </c>
      <c r="J977" s="77">
        <v>-10.4995308387702</v>
      </c>
      <c r="K977" s="77">
        <v>3.0161704447461001E-3</v>
      </c>
      <c r="L977" s="77">
        <v>7.4707189488836097</v>
      </c>
      <c r="M977" s="77">
        <v>1.5270065145373899E-3</v>
      </c>
      <c r="N977" s="77">
        <v>-17.970249787653799</v>
      </c>
      <c r="O977" s="77">
        <v>1.4891639302087099E-3</v>
      </c>
      <c r="P977" s="77">
        <v>-8.8097719606856799</v>
      </c>
      <c r="Q977" s="77">
        <v>-8.8097719606856693</v>
      </c>
      <c r="R977" s="77">
        <v>0</v>
      </c>
      <c r="S977" s="77">
        <v>2.1234665635004001E-3</v>
      </c>
      <c r="T977" s="77" t="s">
        <v>154</v>
      </c>
      <c r="U977" s="105">
        <v>-0.99059258160566299</v>
      </c>
      <c r="V977" s="105">
        <v>-0.51978830829802503</v>
      </c>
      <c r="W977" s="101">
        <v>-0.47068053154474399</v>
      </c>
    </row>
    <row r="978" spans="2:23" x14ac:dyDescent="0.35">
      <c r="B978" s="55" t="s">
        <v>114</v>
      </c>
      <c r="C978" s="76" t="s">
        <v>137</v>
      </c>
      <c r="D978" s="55" t="s">
        <v>66</v>
      </c>
      <c r="E978" s="55" t="s">
        <v>175</v>
      </c>
      <c r="F978" s="70">
        <v>58.87</v>
      </c>
      <c r="G978" s="77">
        <v>53150</v>
      </c>
      <c r="H978" s="77">
        <v>58.81</v>
      </c>
      <c r="I978" s="77">
        <v>2</v>
      </c>
      <c r="J978" s="77">
        <v>-10.4687028993505</v>
      </c>
      <c r="K978" s="77">
        <v>3.0017725494154799E-3</v>
      </c>
      <c r="L978" s="77">
        <v>7.4487839810546701</v>
      </c>
      <c r="M978" s="77">
        <v>1.51971724479385E-3</v>
      </c>
      <c r="N978" s="77">
        <v>-17.9174868804052</v>
      </c>
      <c r="O978" s="77">
        <v>1.4820553046216299E-3</v>
      </c>
      <c r="P978" s="77">
        <v>-8.78390536526625</v>
      </c>
      <c r="Q978" s="77">
        <v>-8.7839053652662393</v>
      </c>
      <c r="R978" s="77">
        <v>0</v>
      </c>
      <c r="S978" s="77">
        <v>2.11333005103246E-3</v>
      </c>
      <c r="T978" s="77" t="s">
        <v>154</v>
      </c>
      <c r="U978" s="105">
        <v>-0.98784507870028704</v>
      </c>
      <c r="V978" s="105">
        <v>-0.51834662590129799</v>
      </c>
      <c r="W978" s="101">
        <v>-0.469375054245664</v>
      </c>
    </row>
    <row r="979" spans="2:23" x14ac:dyDescent="0.35">
      <c r="B979" s="55" t="s">
        <v>114</v>
      </c>
      <c r="C979" s="76" t="s">
        <v>137</v>
      </c>
      <c r="D979" s="55" t="s">
        <v>66</v>
      </c>
      <c r="E979" s="55" t="s">
        <v>175</v>
      </c>
      <c r="F979" s="70">
        <v>58.87</v>
      </c>
      <c r="G979" s="77">
        <v>53900</v>
      </c>
      <c r="H979" s="77">
        <v>58.78</v>
      </c>
      <c r="I979" s="77">
        <v>1</v>
      </c>
      <c r="J979" s="77">
        <v>-10.306998552292701</v>
      </c>
      <c r="K979" s="77">
        <v>4.9930083003772502E-3</v>
      </c>
      <c r="L979" s="77">
        <v>7.7265518168576603</v>
      </c>
      <c r="M979" s="77">
        <v>2.8058813399935599E-3</v>
      </c>
      <c r="N979" s="77">
        <v>-18.033550369150301</v>
      </c>
      <c r="O979" s="77">
        <v>2.1871269603836898E-3</v>
      </c>
      <c r="P979" s="77">
        <v>-10.0477782581141</v>
      </c>
      <c r="Q979" s="77">
        <v>-10.0477782581141</v>
      </c>
      <c r="R979" s="77">
        <v>0</v>
      </c>
      <c r="S979" s="77">
        <v>4.7450188524388601E-3</v>
      </c>
      <c r="T979" s="77" t="s">
        <v>153</v>
      </c>
      <c r="U979" s="105">
        <v>-1.4943617897788899</v>
      </c>
      <c r="V979" s="105">
        <v>-0.78412841072899298</v>
      </c>
      <c r="W979" s="101">
        <v>-0.71004670799491199</v>
      </c>
    </row>
    <row r="980" spans="2:23" x14ac:dyDescent="0.35">
      <c r="B980" s="55" t="s">
        <v>114</v>
      </c>
      <c r="C980" s="76" t="s">
        <v>137</v>
      </c>
      <c r="D980" s="55" t="s">
        <v>66</v>
      </c>
      <c r="E980" s="55" t="s">
        <v>175</v>
      </c>
      <c r="F980" s="70">
        <v>58.87</v>
      </c>
      <c r="G980" s="77">
        <v>53900</v>
      </c>
      <c r="H980" s="77">
        <v>58.78</v>
      </c>
      <c r="I980" s="77">
        <v>2</v>
      </c>
      <c r="J980" s="77">
        <v>-10.2945183040217</v>
      </c>
      <c r="K980" s="77">
        <v>4.9660872392607398E-3</v>
      </c>
      <c r="L980" s="77">
        <v>7.7171961072905804</v>
      </c>
      <c r="M980" s="77">
        <v>2.7907527244377299E-3</v>
      </c>
      <c r="N980" s="77">
        <v>-18.011714411312301</v>
      </c>
      <c r="O980" s="77">
        <v>2.1753345148230099E-3</v>
      </c>
      <c r="P980" s="77">
        <v>-10.0356118872156</v>
      </c>
      <c r="Q980" s="77">
        <v>-10.0356118872155</v>
      </c>
      <c r="R980" s="77">
        <v>0</v>
      </c>
      <c r="S980" s="77">
        <v>4.7194348888555298E-3</v>
      </c>
      <c r="T980" s="77" t="s">
        <v>153</v>
      </c>
      <c r="U980" s="105">
        <v>-1.4930902441835701</v>
      </c>
      <c r="V980" s="105">
        <v>-0.78346119945951198</v>
      </c>
      <c r="W980" s="101">
        <v>-0.70944253250662503</v>
      </c>
    </row>
    <row r="981" spans="2:23" x14ac:dyDescent="0.35">
      <c r="B981" s="55" t="s">
        <v>114</v>
      </c>
      <c r="C981" s="76" t="s">
        <v>137</v>
      </c>
      <c r="D981" s="55" t="s">
        <v>66</v>
      </c>
      <c r="E981" s="55" t="s">
        <v>176</v>
      </c>
      <c r="F981" s="70">
        <v>58.81</v>
      </c>
      <c r="G981" s="77">
        <v>53550</v>
      </c>
      <c r="H981" s="77">
        <v>58.84</v>
      </c>
      <c r="I981" s="77">
        <v>1</v>
      </c>
      <c r="J981" s="77">
        <v>12.658399939980599</v>
      </c>
      <c r="K981" s="77">
        <v>3.9417831903963401E-3</v>
      </c>
      <c r="L981" s="77">
        <v>15.2898949583223</v>
      </c>
      <c r="M981" s="77">
        <v>5.7510098407786E-3</v>
      </c>
      <c r="N981" s="77">
        <v>-2.6314950183416301</v>
      </c>
      <c r="O981" s="77">
        <v>-1.8092266503822599E-3</v>
      </c>
      <c r="P981" s="77">
        <v>-1.7170777252187099</v>
      </c>
      <c r="Q981" s="77">
        <v>-1.7170777252186999</v>
      </c>
      <c r="R981" s="77">
        <v>0</v>
      </c>
      <c r="S981" s="77">
        <v>7.2529555495279003E-5</v>
      </c>
      <c r="T981" s="77" t="s">
        <v>153</v>
      </c>
      <c r="U981" s="105">
        <v>-2.7482907158484501E-2</v>
      </c>
      <c r="V981" s="105">
        <v>-1.4420957802717601E-2</v>
      </c>
      <c r="W981" s="101">
        <v>-1.30585162759676E-2</v>
      </c>
    </row>
    <row r="982" spans="2:23" x14ac:dyDescent="0.35">
      <c r="B982" s="55" t="s">
        <v>114</v>
      </c>
      <c r="C982" s="76" t="s">
        <v>137</v>
      </c>
      <c r="D982" s="55" t="s">
        <v>66</v>
      </c>
      <c r="E982" s="55" t="s">
        <v>176</v>
      </c>
      <c r="F982" s="70">
        <v>58.81</v>
      </c>
      <c r="G982" s="77">
        <v>54200</v>
      </c>
      <c r="H982" s="77">
        <v>58.83</v>
      </c>
      <c r="I982" s="77">
        <v>1</v>
      </c>
      <c r="J982" s="77">
        <v>26.347491463390298</v>
      </c>
      <c r="K982" s="77">
        <v>4.5816560223286102E-3</v>
      </c>
      <c r="L982" s="77">
        <v>29.022436970227599</v>
      </c>
      <c r="M982" s="77">
        <v>5.5591921947595099E-3</v>
      </c>
      <c r="N982" s="77">
        <v>-2.6749455068372998</v>
      </c>
      <c r="O982" s="77">
        <v>-9.7753617243090092E-4</v>
      </c>
      <c r="P982" s="77">
        <v>-1.7449903678421901</v>
      </c>
      <c r="Q982" s="77">
        <v>-1.7449903678421801</v>
      </c>
      <c r="R982" s="77">
        <v>0</v>
      </c>
      <c r="S982" s="77">
        <v>2.0096943133488999E-5</v>
      </c>
      <c r="T982" s="77" t="s">
        <v>153</v>
      </c>
      <c r="U982" s="105">
        <v>-3.9997675256502503E-3</v>
      </c>
      <c r="V982" s="105">
        <v>-2.0987764640566899E-3</v>
      </c>
      <c r="W982" s="101">
        <v>-1.9004914229994699E-3</v>
      </c>
    </row>
    <row r="983" spans="2:23" x14ac:dyDescent="0.35">
      <c r="B983" s="55" t="s">
        <v>114</v>
      </c>
      <c r="C983" s="76" t="s">
        <v>137</v>
      </c>
      <c r="D983" s="55" t="s">
        <v>66</v>
      </c>
      <c r="E983" s="55" t="s">
        <v>177</v>
      </c>
      <c r="F983" s="70">
        <v>58.78</v>
      </c>
      <c r="G983" s="77">
        <v>53150</v>
      </c>
      <c r="H983" s="77">
        <v>58.81</v>
      </c>
      <c r="I983" s="77">
        <v>1</v>
      </c>
      <c r="J983" s="77">
        <v>-26.617671763557599</v>
      </c>
      <c r="K983" s="77">
        <v>0</v>
      </c>
      <c r="L983" s="77">
        <v>-31.5281504317275</v>
      </c>
      <c r="M983" s="77">
        <v>0</v>
      </c>
      <c r="N983" s="77">
        <v>4.9104786681699002</v>
      </c>
      <c r="O983" s="77">
        <v>0</v>
      </c>
      <c r="P983" s="77">
        <v>2.5649774875231</v>
      </c>
      <c r="Q983" s="77">
        <v>2.5649774875230902</v>
      </c>
      <c r="R983" s="77">
        <v>0</v>
      </c>
      <c r="S983" s="77">
        <v>0</v>
      </c>
      <c r="T983" s="77" t="s">
        <v>154</v>
      </c>
      <c r="U983" s="105">
        <v>-0.14731436004510201</v>
      </c>
      <c r="V983" s="105">
        <v>-7.7299470456091299E-2</v>
      </c>
      <c r="W983" s="101">
        <v>-6.9996487534574395E-2</v>
      </c>
    </row>
    <row r="984" spans="2:23" x14ac:dyDescent="0.35">
      <c r="B984" s="55" t="s">
        <v>114</v>
      </c>
      <c r="C984" s="76" t="s">
        <v>137</v>
      </c>
      <c r="D984" s="55" t="s">
        <v>66</v>
      </c>
      <c r="E984" s="55" t="s">
        <v>177</v>
      </c>
      <c r="F984" s="70">
        <v>58.78</v>
      </c>
      <c r="G984" s="77">
        <v>53150</v>
      </c>
      <c r="H984" s="77">
        <v>58.81</v>
      </c>
      <c r="I984" s="77">
        <v>2</v>
      </c>
      <c r="J984" s="77">
        <v>-22.348449653642099</v>
      </c>
      <c r="K984" s="77">
        <v>0</v>
      </c>
      <c r="L984" s="77">
        <v>-26.471334114225499</v>
      </c>
      <c r="M984" s="77">
        <v>0</v>
      </c>
      <c r="N984" s="77">
        <v>4.1228844605834096</v>
      </c>
      <c r="O984" s="77">
        <v>0</v>
      </c>
      <c r="P984" s="77">
        <v>2.1535794246707902</v>
      </c>
      <c r="Q984" s="77">
        <v>2.15357942467078</v>
      </c>
      <c r="R984" s="77">
        <v>0</v>
      </c>
      <c r="S984" s="77">
        <v>0</v>
      </c>
      <c r="T984" s="77" t="s">
        <v>154</v>
      </c>
      <c r="U984" s="105">
        <v>-0.12368653381750599</v>
      </c>
      <c r="V984" s="105">
        <v>-6.4901368500093898E-2</v>
      </c>
      <c r="W984" s="101">
        <v>-5.8769714777983401E-2</v>
      </c>
    </row>
    <row r="985" spans="2:23" x14ac:dyDescent="0.35">
      <c r="B985" s="55" t="s">
        <v>114</v>
      </c>
      <c r="C985" s="76" t="s">
        <v>137</v>
      </c>
      <c r="D985" s="55" t="s">
        <v>66</v>
      </c>
      <c r="E985" s="55" t="s">
        <v>177</v>
      </c>
      <c r="F985" s="70">
        <v>58.78</v>
      </c>
      <c r="G985" s="77">
        <v>53150</v>
      </c>
      <c r="H985" s="77">
        <v>58.81</v>
      </c>
      <c r="I985" s="77">
        <v>3</v>
      </c>
      <c r="J985" s="77">
        <v>-27.344434132528399</v>
      </c>
      <c r="K985" s="77">
        <v>0</v>
      </c>
      <c r="L985" s="77">
        <v>-32.388987303583399</v>
      </c>
      <c r="M985" s="77">
        <v>0</v>
      </c>
      <c r="N985" s="77">
        <v>5.0445531710550604</v>
      </c>
      <c r="O985" s="77">
        <v>0</v>
      </c>
      <c r="P985" s="77">
        <v>2.6350110025408</v>
      </c>
      <c r="Q985" s="77">
        <v>2.6350110025408</v>
      </c>
      <c r="R985" s="77">
        <v>0</v>
      </c>
      <c r="S985" s="77">
        <v>0</v>
      </c>
      <c r="T985" s="77" t="s">
        <v>154</v>
      </c>
      <c r="U985" s="105">
        <v>-0.15133659513165701</v>
      </c>
      <c r="V985" s="105">
        <v>-7.9410036202332099E-2</v>
      </c>
      <c r="W985" s="101">
        <v>-7.1907654429715903E-2</v>
      </c>
    </row>
    <row r="986" spans="2:23" x14ac:dyDescent="0.35">
      <c r="B986" s="55" t="s">
        <v>114</v>
      </c>
      <c r="C986" s="76" t="s">
        <v>137</v>
      </c>
      <c r="D986" s="55" t="s">
        <v>66</v>
      </c>
      <c r="E986" s="55" t="s">
        <v>177</v>
      </c>
      <c r="F986" s="70">
        <v>58.78</v>
      </c>
      <c r="G986" s="77">
        <v>53654</v>
      </c>
      <c r="H986" s="77">
        <v>58.97</v>
      </c>
      <c r="I986" s="77">
        <v>1</v>
      </c>
      <c r="J986" s="77">
        <v>57.3794076364102</v>
      </c>
      <c r="K986" s="77">
        <v>0.103381247610147</v>
      </c>
      <c r="L986" s="77">
        <v>53.1364957514566</v>
      </c>
      <c r="M986" s="77">
        <v>8.8657497475379293E-2</v>
      </c>
      <c r="N986" s="77">
        <v>4.2429118849536396</v>
      </c>
      <c r="O986" s="77">
        <v>1.47237501347681E-2</v>
      </c>
      <c r="P986" s="77">
        <v>2.1344302036722498</v>
      </c>
      <c r="Q986" s="77">
        <v>2.13443020367224</v>
      </c>
      <c r="R986" s="77">
        <v>0</v>
      </c>
      <c r="S986" s="77">
        <v>1.4305187804253801E-4</v>
      </c>
      <c r="T986" s="77" t="s">
        <v>154</v>
      </c>
      <c r="U986" s="105">
        <v>6.0707531043291497E-2</v>
      </c>
      <c r="V986" s="105">
        <v>-3.1854735688404197E-2</v>
      </c>
      <c r="W986" s="101">
        <v>9.2586594926472601E-2</v>
      </c>
    </row>
    <row r="987" spans="2:23" x14ac:dyDescent="0.35">
      <c r="B987" s="55" t="s">
        <v>114</v>
      </c>
      <c r="C987" s="76" t="s">
        <v>137</v>
      </c>
      <c r="D987" s="55" t="s">
        <v>66</v>
      </c>
      <c r="E987" s="55" t="s">
        <v>177</v>
      </c>
      <c r="F987" s="70">
        <v>58.78</v>
      </c>
      <c r="G987" s="77">
        <v>53654</v>
      </c>
      <c r="H987" s="77">
        <v>58.97</v>
      </c>
      <c r="I987" s="77">
        <v>2</v>
      </c>
      <c r="J987" s="77">
        <v>57.3794076364102</v>
      </c>
      <c r="K987" s="77">
        <v>0.103381247610147</v>
      </c>
      <c r="L987" s="77">
        <v>53.1364957514566</v>
      </c>
      <c r="M987" s="77">
        <v>8.8657497475379293E-2</v>
      </c>
      <c r="N987" s="77">
        <v>4.2429118849536396</v>
      </c>
      <c r="O987" s="77">
        <v>1.47237501347681E-2</v>
      </c>
      <c r="P987" s="77">
        <v>2.1344302036722498</v>
      </c>
      <c r="Q987" s="77">
        <v>2.13443020367224</v>
      </c>
      <c r="R987" s="77">
        <v>0</v>
      </c>
      <c r="S987" s="77">
        <v>1.4305187804253801E-4</v>
      </c>
      <c r="T987" s="77" t="s">
        <v>154</v>
      </c>
      <c r="U987" s="105">
        <v>6.0707531043291497E-2</v>
      </c>
      <c r="V987" s="105">
        <v>-3.1854735688404197E-2</v>
      </c>
      <c r="W987" s="101">
        <v>9.2586594926472601E-2</v>
      </c>
    </row>
    <row r="988" spans="2:23" x14ac:dyDescent="0.35">
      <c r="B988" s="55" t="s">
        <v>114</v>
      </c>
      <c r="C988" s="76" t="s">
        <v>137</v>
      </c>
      <c r="D988" s="55" t="s">
        <v>66</v>
      </c>
      <c r="E988" s="55" t="s">
        <v>177</v>
      </c>
      <c r="F988" s="70">
        <v>58.78</v>
      </c>
      <c r="G988" s="77">
        <v>53704</v>
      </c>
      <c r="H988" s="77">
        <v>58.83</v>
      </c>
      <c r="I988" s="77">
        <v>1</v>
      </c>
      <c r="J988" s="77">
        <v>9.1498295328507506</v>
      </c>
      <c r="K988" s="77">
        <v>3.49947010407352E-3</v>
      </c>
      <c r="L988" s="77">
        <v>19.560738842655699</v>
      </c>
      <c r="M988" s="77">
        <v>1.5993620670150199E-2</v>
      </c>
      <c r="N988" s="77">
        <v>-10.4109093098049</v>
      </c>
      <c r="O988" s="77">
        <v>-1.24941505660766E-2</v>
      </c>
      <c r="P988" s="77">
        <v>-5.3562830406049304</v>
      </c>
      <c r="Q988" s="77">
        <v>-5.3562830406049304</v>
      </c>
      <c r="R988" s="77">
        <v>0</v>
      </c>
      <c r="S988" s="77">
        <v>1.1992323028628101E-3</v>
      </c>
      <c r="T988" s="77" t="s">
        <v>154</v>
      </c>
      <c r="U988" s="105">
        <v>-0.21417305854791999</v>
      </c>
      <c r="V988" s="105">
        <v>-0.112381875104687</v>
      </c>
      <c r="W988" s="101">
        <v>-0.101764429606871</v>
      </c>
    </row>
    <row r="989" spans="2:23" x14ac:dyDescent="0.35">
      <c r="B989" s="55" t="s">
        <v>114</v>
      </c>
      <c r="C989" s="76" t="s">
        <v>137</v>
      </c>
      <c r="D989" s="55" t="s">
        <v>66</v>
      </c>
      <c r="E989" s="55" t="s">
        <v>177</v>
      </c>
      <c r="F989" s="70">
        <v>58.78</v>
      </c>
      <c r="G989" s="77">
        <v>58004</v>
      </c>
      <c r="H989" s="77">
        <v>57.67</v>
      </c>
      <c r="I989" s="77">
        <v>1</v>
      </c>
      <c r="J989" s="77">
        <v>-47.946671985850699</v>
      </c>
      <c r="K989" s="77">
        <v>0.48690349448707299</v>
      </c>
      <c r="L989" s="77">
        <v>-35.676705214386899</v>
      </c>
      <c r="M989" s="77">
        <v>0.26958482107131299</v>
      </c>
      <c r="N989" s="77">
        <v>-12.2699667714638</v>
      </c>
      <c r="O989" s="77">
        <v>0.21731867341576</v>
      </c>
      <c r="P989" s="77">
        <v>-6.2661452814760201</v>
      </c>
      <c r="Q989" s="77">
        <v>-6.2661452814760104</v>
      </c>
      <c r="R989" s="77">
        <v>0</v>
      </c>
      <c r="S989" s="77">
        <v>8.3162373426378805E-3</v>
      </c>
      <c r="T989" s="77" t="s">
        <v>154</v>
      </c>
      <c r="U989" s="105">
        <v>-0.96628335669213505</v>
      </c>
      <c r="V989" s="105">
        <v>-0.50703265968075195</v>
      </c>
      <c r="W989" s="101">
        <v>-0.459129991881713</v>
      </c>
    </row>
    <row r="990" spans="2:23" x14ac:dyDescent="0.35">
      <c r="B990" s="55" t="s">
        <v>114</v>
      </c>
      <c r="C990" s="76" t="s">
        <v>137</v>
      </c>
      <c r="D990" s="55" t="s">
        <v>66</v>
      </c>
      <c r="E990" s="55" t="s">
        <v>178</v>
      </c>
      <c r="F990" s="70">
        <v>58.59</v>
      </c>
      <c r="G990" s="77">
        <v>53050</v>
      </c>
      <c r="H990" s="77">
        <v>58.87</v>
      </c>
      <c r="I990" s="77">
        <v>1</v>
      </c>
      <c r="J990" s="77">
        <v>112.71551765408201</v>
      </c>
      <c r="K990" s="77">
        <v>0.306185388872669</v>
      </c>
      <c r="L990" s="77">
        <v>153.70190052546101</v>
      </c>
      <c r="M990" s="77">
        <v>0.56934500882584005</v>
      </c>
      <c r="N990" s="77">
        <v>-40.986382871378197</v>
      </c>
      <c r="O990" s="77">
        <v>-0.263159619953171</v>
      </c>
      <c r="P990" s="77">
        <v>-21.332581348512502</v>
      </c>
      <c r="Q990" s="77">
        <v>-21.332581348512502</v>
      </c>
      <c r="R990" s="77">
        <v>0</v>
      </c>
      <c r="S990" s="77">
        <v>1.09674045504808E-2</v>
      </c>
      <c r="T990" s="77" t="s">
        <v>153</v>
      </c>
      <c r="U990" s="105">
        <v>-3.9791772758640702</v>
      </c>
      <c r="V990" s="105">
        <v>-2.0879722532211402</v>
      </c>
      <c r="W990" s="101">
        <v>-1.89070795611918</v>
      </c>
    </row>
    <row r="991" spans="2:23" x14ac:dyDescent="0.35">
      <c r="B991" s="55" t="s">
        <v>114</v>
      </c>
      <c r="C991" s="76" t="s">
        <v>137</v>
      </c>
      <c r="D991" s="55" t="s">
        <v>66</v>
      </c>
      <c r="E991" s="55" t="s">
        <v>178</v>
      </c>
      <c r="F991" s="70">
        <v>58.59</v>
      </c>
      <c r="G991" s="77">
        <v>53204</v>
      </c>
      <c r="H991" s="77">
        <v>58.94</v>
      </c>
      <c r="I991" s="77">
        <v>1</v>
      </c>
      <c r="J991" s="77">
        <v>27.3102697238518</v>
      </c>
      <c r="K991" s="77">
        <v>0</v>
      </c>
      <c r="L991" s="77">
        <v>31.8858357975835</v>
      </c>
      <c r="M991" s="77">
        <v>0</v>
      </c>
      <c r="N991" s="77">
        <v>-4.5755660737317498</v>
      </c>
      <c r="O991" s="77">
        <v>0</v>
      </c>
      <c r="P991" s="77">
        <v>-2.3538019369379701</v>
      </c>
      <c r="Q991" s="77">
        <v>-2.3538019369379599</v>
      </c>
      <c r="R991" s="77">
        <v>0</v>
      </c>
      <c r="S991" s="77">
        <v>0</v>
      </c>
      <c r="T991" s="77" t="s">
        <v>154</v>
      </c>
      <c r="U991" s="105">
        <v>1.60144812580608</v>
      </c>
      <c r="V991" s="105">
        <v>-0.84031924688000204</v>
      </c>
      <c r="W991" s="101">
        <v>2.4424091438347402</v>
      </c>
    </row>
    <row r="992" spans="2:23" x14ac:dyDescent="0.35">
      <c r="B992" s="55" t="s">
        <v>114</v>
      </c>
      <c r="C992" s="76" t="s">
        <v>137</v>
      </c>
      <c r="D992" s="55" t="s">
        <v>66</v>
      </c>
      <c r="E992" s="55" t="s">
        <v>178</v>
      </c>
      <c r="F992" s="70">
        <v>58.59</v>
      </c>
      <c r="G992" s="77">
        <v>53204</v>
      </c>
      <c r="H992" s="77">
        <v>58.94</v>
      </c>
      <c r="I992" s="77">
        <v>2</v>
      </c>
      <c r="J992" s="77">
        <v>27.3102697238518</v>
      </c>
      <c r="K992" s="77">
        <v>0</v>
      </c>
      <c r="L992" s="77">
        <v>31.8858357975835</v>
      </c>
      <c r="M992" s="77">
        <v>0</v>
      </c>
      <c r="N992" s="77">
        <v>-4.5755660737317498</v>
      </c>
      <c r="O992" s="77">
        <v>0</v>
      </c>
      <c r="P992" s="77">
        <v>-2.3538019369379701</v>
      </c>
      <c r="Q992" s="77">
        <v>-2.3538019369379599</v>
      </c>
      <c r="R992" s="77">
        <v>0</v>
      </c>
      <c r="S992" s="77">
        <v>0</v>
      </c>
      <c r="T992" s="77" t="s">
        <v>154</v>
      </c>
      <c r="U992" s="105">
        <v>1.60144812580608</v>
      </c>
      <c r="V992" s="105">
        <v>-0.84031924688000204</v>
      </c>
      <c r="W992" s="101">
        <v>2.4424091438347402</v>
      </c>
    </row>
    <row r="993" spans="2:23" x14ac:dyDescent="0.35">
      <c r="B993" s="55" t="s">
        <v>114</v>
      </c>
      <c r="C993" s="76" t="s">
        <v>137</v>
      </c>
      <c r="D993" s="55" t="s">
        <v>66</v>
      </c>
      <c r="E993" s="55" t="s">
        <v>179</v>
      </c>
      <c r="F993" s="70">
        <v>58.94</v>
      </c>
      <c r="G993" s="77">
        <v>53254</v>
      </c>
      <c r="H993" s="77">
        <v>59.22</v>
      </c>
      <c r="I993" s="77">
        <v>1</v>
      </c>
      <c r="J993" s="77">
        <v>22.3593012785573</v>
      </c>
      <c r="K993" s="77">
        <v>5.2693502476321798E-2</v>
      </c>
      <c r="L993" s="77">
        <v>22.359300593843599</v>
      </c>
      <c r="M993" s="77">
        <v>5.2693499249032903E-2</v>
      </c>
      <c r="N993" s="77">
        <v>6.8471370517900002E-7</v>
      </c>
      <c r="O993" s="77">
        <v>3.227288933E-9</v>
      </c>
      <c r="P993" s="77">
        <v>7.1193E-14</v>
      </c>
      <c r="Q993" s="77">
        <v>7.1195000000000006E-14</v>
      </c>
      <c r="R993" s="77">
        <v>0</v>
      </c>
      <c r="S993" s="77">
        <v>0</v>
      </c>
      <c r="T993" s="77" t="s">
        <v>154</v>
      </c>
      <c r="U993" s="105">
        <v>-1.0516072850000001E-9</v>
      </c>
      <c r="V993" s="105">
        <v>0</v>
      </c>
      <c r="W993" s="101">
        <v>-1.0513308904400001E-9</v>
      </c>
    </row>
    <row r="994" spans="2:23" x14ac:dyDescent="0.35">
      <c r="B994" s="55" t="s">
        <v>114</v>
      </c>
      <c r="C994" s="76" t="s">
        <v>137</v>
      </c>
      <c r="D994" s="55" t="s">
        <v>66</v>
      </c>
      <c r="E994" s="55" t="s">
        <v>179</v>
      </c>
      <c r="F994" s="70">
        <v>58.94</v>
      </c>
      <c r="G994" s="77">
        <v>53304</v>
      </c>
      <c r="H994" s="77">
        <v>59.27</v>
      </c>
      <c r="I994" s="77">
        <v>1</v>
      </c>
      <c r="J994" s="77">
        <v>18.504469995411402</v>
      </c>
      <c r="K994" s="77">
        <v>3.8145076652954503E-2</v>
      </c>
      <c r="L994" s="77">
        <v>22.069358640881902</v>
      </c>
      <c r="M994" s="77">
        <v>5.42581042173335E-2</v>
      </c>
      <c r="N994" s="77">
        <v>-3.5648886454705102</v>
      </c>
      <c r="O994" s="77">
        <v>-1.6113027564379E-2</v>
      </c>
      <c r="P994" s="77">
        <v>-1.8351044051049199</v>
      </c>
      <c r="Q994" s="77">
        <v>-1.8351044051049199</v>
      </c>
      <c r="R994" s="77">
        <v>0</v>
      </c>
      <c r="S994" s="77">
        <v>3.7515155098859302E-4</v>
      </c>
      <c r="T994" s="77" t="s">
        <v>154</v>
      </c>
      <c r="U994" s="105">
        <v>0.22405275881266401</v>
      </c>
      <c r="V994" s="105">
        <v>-0.117565996995423</v>
      </c>
      <c r="W994" s="101">
        <v>0.34170854366575598</v>
      </c>
    </row>
    <row r="995" spans="2:23" x14ac:dyDescent="0.35">
      <c r="B995" s="55" t="s">
        <v>114</v>
      </c>
      <c r="C995" s="76" t="s">
        <v>137</v>
      </c>
      <c r="D995" s="55" t="s">
        <v>66</v>
      </c>
      <c r="E995" s="55" t="s">
        <v>179</v>
      </c>
      <c r="F995" s="70">
        <v>58.94</v>
      </c>
      <c r="G995" s="77">
        <v>54104</v>
      </c>
      <c r="H995" s="77">
        <v>59.18</v>
      </c>
      <c r="I995" s="77">
        <v>1</v>
      </c>
      <c r="J995" s="77">
        <v>20.384472639654501</v>
      </c>
      <c r="K995" s="77">
        <v>4.10540404099261E-2</v>
      </c>
      <c r="L995" s="77">
        <v>20.3844717326925</v>
      </c>
      <c r="M995" s="77">
        <v>4.1054036756708899E-2</v>
      </c>
      <c r="N995" s="77">
        <v>9.06961974967E-7</v>
      </c>
      <c r="O995" s="77">
        <v>3.6532171710000001E-9</v>
      </c>
      <c r="P995" s="77">
        <v>-2.3620000000000001E-15</v>
      </c>
      <c r="Q995" s="77">
        <v>-2.3629999999999999E-15</v>
      </c>
      <c r="R995" s="77">
        <v>0</v>
      </c>
      <c r="S995" s="77">
        <v>0</v>
      </c>
      <c r="T995" s="77" t="s">
        <v>154</v>
      </c>
      <c r="U995" s="105">
        <v>-1.9118678700000002E-9</v>
      </c>
      <c r="V995" s="105">
        <v>0</v>
      </c>
      <c r="W995" s="101">
        <v>-1.9113653726500001E-9</v>
      </c>
    </row>
    <row r="996" spans="2:23" x14ac:dyDescent="0.35">
      <c r="B996" s="55" t="s">
        <v>114</v>
      </c>
      <c r="C996" s="76" t="s">
        <v>137</v>
      </c>
      <c r="D996" s="55" t="s">
        <v>66</v>
      </c>
      <c r="E996" s="55" t="s">
        <v>180</v>
      </c>
      <c r="F996" s="70">
        <v>59.22</v>
      </c>
      <c r="G996" s="77">
        <v>54104</v>
      </c>
      <c r="H996" s="77">
        <v>59.18</v>
      </c>
      <c r="I996" s="77">
        <v>1</v>
      </c>
      <c r="J996" s="77">
        <v>-4.2717452212920204</v>
      </c>
      <c r="K996" s="77">
        <v>1.5985079138413E-3</v>
      </c>
      <c r="L996" s="77">
        <v>-4.2717454250475599</v>
      </c>
      <c r="M996" s="77">
        <v>1.5985080663339301E-3</v>
      </c>
      <c r="N996" s="77">
        <v>2.03755531891E-7</v>
      </c>
      <c r="O996" s="77">
        <v>-1.52492633E-10</v>
      </c>
      <c r="P996" s="77">
        <v>-1.41267E-13</v>
      </c>
      <c r="Q996" s="77">
        <v>-1.4126899999999999E-13</v>
      </c>
      <c r="R996" s="77">
        <v>0</v>
      </c>
      <c r="S996" s="77">
        <v>0</v>
      </c>
      <c r="T996" s="77" t="s">
        <v>154</v>
      </c>
      <c r="U996" s="105">
        <v>-8.7734260100000004E-10</v>
      </c>
      <c r="V996" s="105">
        <v>0</v>
      </c>
      <c r="W996" s="101">
        <v>-8.7711200853000001E-10</v>
      </c>
    </row>
    <row r="997" spans="2:23" x14ac:dyDescent="0.35">
      <c r="B997" s="55" t="s">
        <v>114</v>
      </c>
      <c r="C997" s="76" t="s">
        <v>137</v>
      </c>
      <c r="D997" s="55" t="s">
        <v>66</v>
      </c>
      <c r="E997" s="55" t="s">
        <v>181</v>
      </c>
      <c r="F997" s="70">
        <v>59.03</v>
      </c>
      <c r="G997" s="77">
        <v>53404</v>
      </c>
      <c r="H997" s="77">
        <v>59.01</v>
      </c>
      <c r="I997" s="77">
        <v>1</v>
      </c>
      <c r="J997" s="77">
        <v>-3.9437772705599801</v>
      </c>
      <c r="K997" s="77">
        <v>1.51178845433116E-3</v>
      </c>
      <c r="L997" s="77">
        <v>9.8011707977823992</v>
      </c>
      <c r="M997" s="77">
        <v>9.3373186435098104E-3</v>
      </c>
      <c r="N997" s="77">
        <v>-13.744948068342399</v>
      </c>
      <c r="O997" s="77">
        <v>-7.8255301891786509E-3</v>
      </c>
      <c r="P997" s="77">
        <v>-7.0341720249284103</v>
      </c>
      <c r="Q997" s="77">
        <v>-7.0341720249284103</v>
      </c>
      <c r="R997" s="77">
        <v>0</v>
      </c>
      <c r="S997" s="77">
        <v>4.8094147946149499E-3</v>
      </c>
      <c r="T997" s="77" t="s">
        <v>154</v>
      </c>
      <c r="U997" s="105">
        <v>-0.73676175313221404</v>
      </c>
      <c r="V997" s="105">
        <v>-0.386597025245774</v>
      </c>
      <c r="W997" s="101">
        <v>-0.35007269388592499</v>
      </c>
    </row>
    <row r="998" spans="2:23" x14ac:dyDescent="0.35">
      <c r="B998" s="55" t="s">
        <v>114</v>
      </c>
      <c r="C998" s="76" t="s">
        <v>137</v>
      </c>
      <c r="D998" s="55" t="s">
        <v>66</v>
      </c>
      <c r="E998" s="55" t="s">
        <v>182</v>
      </c>
      <c r="F998" s="70">
        <v>59.01</v>
      </c>
      <c r="G998" s="77">
        <v>53854</v>
      </c>
      <c r="H998" s="77">
        <v>57.75</v>
      </c>
      <c r="I998" s="77">
        <v>1</v>
      </c>
      <c r="J998" s="77">
        <v>-57.482308830295601</v>
      </c>
      <c r="K998" s="77">
        <v>0.65235133101315101</v>
      </c>
      <c r="L998" s="77">
        <v>-43.602775015893499</v>
      </c>
      <c r="M998" s="77">
        <v>0.37535430870537301</v>
      </c>
      <c r="N998" s="77">
        <v>-13.8795338144021</v>
      </c>
      <c r="O998" s="77">
        <v>0.27699702230777801</v>
      </c>
      <c r="P998" s="77">
        <v>-7.0341720249284103</v>
      </c>
      <c r="Q998" s="77">
        <v>-7.0341720249284103</v>
      </c>
      <c r="R998" s="77">
        <v>0</v>
      </c>
      <c r="S998" s="77">
        <v>9.7687527047410402E-3</v>
      </c>
      <c r="T998" s="77" t="s">
        <v>154</v>
      </c>
      <c r="U998" s="105">
        <v>-1.3171264438185699</v>
      </c>
      <c r="V998" s="105">
        <v>-0.69112866253988403</v>
      </c>
      <c r="W998" s="101">
        <v>-0.62583324991520595</v>
      </c>
    </row>
    <row r="999" spans="2:23" x14ac:dyDescent="0.35">
      <c r="B999" s="55" t="s">
        <v>114</v>
      </c>
      <c r="C999" s="76" t="s">
        <v>137</v>
      </c>
      <c r="D999" s="55" t="s">
        <v>66</v>
      </c>
      <c r="E999" s="55" t="s">
        <v>183</v>
      </c>
      <c r="F999" s="70">
        <v>59.11</v>
      </c>
      <c r="G999" s="77">
        <v>53754</v>
      </c>
      <c r="H999" s="77">
        <v>58.09</v>
      </c>
      <c r="I999" s="77">
        <v>1</v>
      </c>
      <c r="J999" s="77">
        <v>-49.628628813636702</v>
      </c>
      <c r="K999" s="77">
        <v>0.39949872942290399</v>
      </c>
      <c r="L999" s="77">
        <v>-36.288825153487501</v>
      </c>
      <c r="M999" s="77">
        <v>0.213597746391507</v>
      </c>
      <c r="N999" s="77">
        <v>-13.339803660149199</v>
      </c>
      <c r="O999" s="77">
        <v>0.18590098303139699</v>
      </c>
      <c r="P999" s="77">
        <v>-6.7873886182553802</v>
      </c>
      <c r="Q999" s="77">
        <v>-6.7873886182553802</v>
      </c>
      <c r="R999" s="77">
        <v>0</v>
      </c>
      <c r="S999" s="77">
        <v>7.4723340981971203E-3</v>
      </c>
      <c r="T999" s="77" t="s">
        <v>154</v>
      </c>
      <c r="U999" s="105">
        <v>-2.7128021277121999</v>
      </c>
      <c r="V999" s="105">
        <v>-1.42347404462205</v>
      </c>
      <c r="W999" s="101">
        <v>-1.2889892082349399</v>
      </c>
    </row>
    <row r="1000" spans="2:23" x14ac:dyDescent="0.35">
      <c r="B1000" s="55" t="s">
        <v>114</v>
      </c>
      <c r="C1000" s="76" t="s">
        <v>137</v>
      </c>
      <c r="D1000" s="55" t="s">
        <v>66</v>
      </c>
      <c r="E1000" s="55" t="s">
        <v>184</v>
      </c>
      <c r="F1000" s="70">
        <v>58.84</v>
      </c>
      <c r="G1000" s="77">
        <v>54850</v>
      </c>
      <c r="H1000" s="77">
        <v>58.8</v>
      </c>
      <c r="I1000" s="77">
        <v>1</v>
      </c>
      <c r="J1000" s="77">
        <v>-8.5744202446906304</v>
      </c>
      <c r="K1000" s="77">
        <v>1.9188898140998301E-3</v>
      </c>
      <c r="L1000" s="77">
        <v>-3.26942271507016</v>
      </c>
      <c r="M1000" s="77">
        <v>2.7898615962421597E-4</v>
      </c>
      <c r="N1000" s="77">
        <v>-5.3049975296204703</v>
      </c>
      <c r="O1000" s="77">
        <v>1.6399036544756101E-3</v>
      </c>
      <c r="P1000" s="77">
        <v>-3.4620680930621499</v>
      </c>
      <c r="Q1000" s="77">
        <v>-3.4620680930621499</v>
      </c>
      <c r="R1000" s="77">
        <v>0</v>
      </c>
      <c r="S1000" s="77">
        <v>3.1283239405407499E-4</v>
      </c>
      <c r="T1000" s="77" t="s">
        <v>154</v>
      </c>
      <c r="U1000" s="105">
        <v>-0.115740768228596</v>
      </c>
      <c r="V1000" s="105">
        <v>-6.0732029732284899E-2</v>
      </c>
      <c r="W1000" s="101">
        <v>-5.4994280517355103E-2</v>
      </c>
    </row>
    <row r="1001" spans="2:23" x14ac:dyDescent="0.35">
      <c r="B1001" s="55" t="s">
        <v>114</v>
      </c>
      <c r="C1001" s="76" t="s">
        <v>137</v>
      </c>
      <c r="D1001" s="55" t="s">
        <v>66</v>
      </c>
      <c r="E1001" s="55" t="s">
        <v>185</v>
      </c>
      <c r="F1001" s="70">
        <v>59.14</v>
      </c>
      <c r="G1001" s="77">
        <v>53654</v>
      </c>
      <c r="H1001" s="77">
        <v>58.97</v>
      </c>
      <c r="I1001" s="77">
        <v>1</v>
      </c>
      <c r="J1001" s="77">
        <v>-42.5288794957712</v>
      </c>
      <c r="K1001" s="77">
        <v>7.1082129732816995E-2</v>
      </c>
      <c r="L1001" s="77">
        <v>-39.2314461968679</v>
      </c>
      <c r="M1001" s="77">
        <v>6.0486880368421099E-2</v>
      </c>
      <c r="N1001" s="77">
        <v>-3.2974332989033202</v>
      </c>
      <c r="O1001" s="77">
        <v>1.05952493643959E-2</v>
      </c>
      <c r="P1001" s="77">
        <v>-1.6629118956104001</v>
      </c>
      <c r="Q1001" s="77">
        <v>-1.6629118956103901</v>
      </c>
      <c r="R1001" s="77">
        <v>0</v>
      </c>
      <c r="S1001" s="77">
        <v>1.08675345721709E-4</v>
      </c>
      <c r="T1001" s="77" t="s">
        <v>154</v>
      </c>
      <c r="U1001" s="105">
        <v>6.5138790400828303E-2</v>
      </c>
      <c r="V1001" s="105">
        <v>-3.4179926536644097E-2</v>
      </c>
      <c r="W1001" s="101">
        <v>9.9344820934013894E-2</v>
      </c>
    </row>
    <row r="1002" spans="2:23" x14ac:dyDescent="0.35">
      <c r="B1002" s="55" t="s">
        <v>114</v>
      </c>
      <c r="C1002" s="76" t="s">
        <v>137</v>
      </c>
      <c r="D1002" s="55" t="s">
        <v>66</v>
      </c>
      <c r="E1002" s="55" t="s">
        <v>186</v>
      </c>
      <c r="F1002" s="70">
        <v>58.83</v>
      </c>
      <c r="G1002" s="77">
        <v>58004</v>
      </c>
      <c r="H1002" s="77">
        <v>57.67</v>
      </c>
      <c r="I1002" s="77">
        <v>1</v>
      </c>
      <c r="J1002" s="77">
        <v>-51.157814624006797</v>
      </c>
      <c r="K1002" s="77">
        <v>0.53938884360318495</v>
      </c>
      <c r="L1002" s="77">
        <v>-40.653771707003898</v>
      </c>
      <c r="M1002" s="77">
        <v>0.34062747864046999</v>
      </c>
      <c r="N1002" s="77">
        <v>-10.5040429170029</v>
      </c>
      <c r="O1002" s="77">
        <v>0.19876136496271499</v>
      </c>
      <c r="P1002" s="77">
        <v>-5.35628304060487</v>
      </c>
      <c r="Q1002" s="77">
        <v>-5.3562830406048603</v>
      </c>
      <c r="R1002" s="77">
        <v>0</v>
      </c>
      <c r="S1002" s="77">
        <v>5.9129611870818001E-3</v>
      </c>
      <c r="T1002" s="77" t="s">
        <v>154</v>
      </c>
      <c r="U1002" s="105">
        <v>-0.60684027464518098</v>
      </c>
      <c r="V1002" s="105">
        <v>-0.31842402782145401</v>
      </c>
      <c r="W1002" s="101">
        <v>-0.28834044221265498</v>
      </c>
    </row>
    <row r="1003" spans="2:23" x14ac:dyDescent="0.35">
      <c r="B1003" s="55" t="s">
        <v>114</v>
      </c>
      <c r="C1003" s="76" t="s">
        <v>137</v>
      </c>
      <c r="D1003" s="55" t="s">
        <v>66</v>
      </c>
      <c r="E1003" s="55" t="s">
        <v>187</v>
      </c>
      <c r="F1003" s="70">
        <v>58.09</v>
      </c>
      <c r="G1003" s="77">
        <v>53854</v>
      </c>
      <c r="H1003" s="77">
        <v>57.75</v>
      </c>
      <c r="I1003" s="77">
        <v>1</v>
      </c>
      <c r="J1003" s="77">
        <v>-59.458905322540801</v>
      </c>
      <c r="K1003" s="77">
        <v>0.17500039039666601</v>
      </c>
      <c r="L1003" s="77">
        <v>-43.643443551858603</v>
      </c>
      <c r="M1003" s="77">
        <v>9.4285133170681407E-2</v>
      </c>
      <c r="N1003" s="77">
        <v>-15.8154617706822</v>
      </c>
      <c r="O1003" s="77">
        <v>8.0715257225984993E-2</v>
      </c>
      <c r="P1003" s="77">
        <v>-7.9818395252408498</v>
      </c>
      <c r="Q1003" s="77">
        <v>-7.9818395252408401</v>
      </c>
      <c r="R1003" s="77">
        <v>0</v>
      </c>
      <c r="S1003" s="77">
        <v>3.1536332292315E-3</v>
      </c>
      <c r="T1003" s="77" t="s">
        <v>153</v>
      </c>
      <c r="U1003" s="105">
        <v>-0.70222930350295798</v>
      </c>
      <c r="V1003" s="105">
        <v>-0.36847699900341802</v>
      </c>
      <c r="W1003" s="101">
        <v>-0.33366458418587602</v>
      </c>
    </row>
    <row r="1004" spans="2:23" x14ac:dyDescent="0.35">
      <c r="B1004" s="55" t="s">
        <v>114</v>
      </c>
      <c r="C1004" s="76" t="s">
        <v>137</v>
      </c>
      <c r="D1004" s="55" t="s">
        <v>66</v>
      </c>
      <c r="E1004" s="55" t="s">
        <v>187</v>
      </c>
      <c r="F1004" s="70">
        <v>58.09</v>
      </c>
      <c r="G1004" s="77">
        <v>58104</v>
      </c>
      <c r="H1004" s="77">
        <v>57.6</v>
      </c>
      <c r="I1004" s="77">
        <v>1</v>
      </c>
      <c r="J1004" s="77">
        <v>-25.5096557383124</v>
      </c>
      <c r="K1004" s="77">
        <v>8.3555341607918096E-2</v>
      </c>
      <c r="L1004" s="77">
        <v>-27.8600541198191</v>
      </c>
      <c r="M1004" s="77">
        <v>9.9661847837807405E-2</v>
      </c>
      <c r="N1004" s="77">
        <v>2.35039838150671</v>
      </c>
      <c r="O1004" s="77">
        <v>-1.6106506229889302E-2</v>
      </c>
      <c r="P1004" s="77">
        <v>1.1944509069857401</v>
      </c>
      <c r="Q1004" s="77">
        <v>1.1944509069857301</v>
      </c>
      <c r="R1004" s="77">
        <v>0</v>
      </c>
      <c r="S1004" s="77">
        <v>1.83189945245159E-4</v>
      </c>
      <c r="T1004" s="77" t="s">
        <v>154</v>
      </c>
      <c r="U1004" s="105">
        <v>0.220014354070348</v>
      </c>
      <c r="V1004" s="105">
        <v>-0.115446946632832</v>
      </c>
      <c r="W1004" s="101">
        <v>0.33554947019331699</v>
      </c>
    </row>
    <row r="1005" spans="2:23" x14ac:dyDescent="0.35">
      <c r="B1005" s="55" t="s">
        <v>114</v>
      </c>
      <c r="C1005" s="76" t="s">
        <v>137</v>
      </c>
      <c r="D1005" s="55" t="s">
        <v>66</v>
      </c>
      <c r="E1005" s="55" t="s">
        <v>188</v>
      </c>
      <c r="F1005" s="70">
        <v>57.82</v>
      </c>
      <c r="G1005" s="77">
        <v>54050</v>
      </c>
      <c r="H1005" s="77">
        <v>57.98</v>
      </c>
      <c r="I1005" s="77">
        <v>1</v>
      </c>
      <c r="J1005" s="77">
        <v>61.167426736334001</v>
      </c>
      <c r="K1005" s="77">
        <v>6.6223737455742601E-2</v>
      </c>
      <c r="L1005" s="77">
        <v>26.540677041353501</v>
      </c>
      <c r="M1005" s="77">
        <v>1.2468013419297701E-2</v>
      </c>
      <c r="N1005" s="77">
        <v>34.626749694980496</v>
      </c>
      <c r="O1005" s="77">
        <v>5.37557240364449E-2</v>
      </c>
      <c r="P1005" s="77">
        <v>15.722401789456899</v>
      </c>
      <c r="Q1005" s="77">
        <v>15.7224017894568</v>
      </c>
      <c r="R1005" s="77">
        <v>0</v>
      </c>
      <c r="S1005" s="77">
        <v>4.3753323491153703E-3</v>
      </c>
      <c r="T1005" s="77" t="s">
        <v>153</v>
      </c>
      <c r="U1005" s="105">
        <v>-2.4278235294865902</v>
      </c>
      <c r="V1005" s="105">
        <v>-1.2739387601635901</v>
      </c>
      <c r="W1005" s="101">
        <v>-1.15358149311326</v>
      </c>
    </row>
    <row r="1006" spans="2:23" x14ac:dyDescent="0.35">
      <c r="B1006" s="55" t="s">
        <v>114</v>
      </c>
      <c r="C1006" s="76" t="s">
        <v>137</v>
      </c>
      <c r="D1006" s="55" t="s">
        <v>66</v>
      </c>
      <c r="E1006" s="55" t="s">
        <v>188</v>
      </c>
      <c r="F1006" s="70">
        <v>57.82</v>
      </c>
      <c r="G1006" s="77">
        <v>56000</v>
      </c>
      <c r="H1006" s="77">
        <v>58.2</v>
      </c>
      <c r="I1006" s="77">
        <v>1</v>
      </c>
      <c r="J1006" s="77">
        <v>31.388626560896199</v>
      </c>
      <c r="K1006" s="77">
        <v>9.5568850105801698E-2</v>
      </c>
      <c r="L1006" s="77">
        <v>57.681385051265899</v>
      </c>
      <c r="M1006" s="77">
        <v>0.32273279159894203</v>
      </c>
      <c r="N1006" s="77">
        <v>-26.2927584903696</v>
      </c>
      <c r="O1006" s="77">
        <v>-0.22716394149314101</v>
      </c>
      <c r="P1006" s="77">
        <v>-20.515784650262798</v>
      </c>
      <c r="Q1006" s="77">
        <v>-20.515784650262798</v>
      </c>
      <c r="R1006" s="77">
        <v>0</v>
      </c>
      <c r="S1006" s="77">
        <v>4.0827049722148102E-2</v>
      </c>
      <c r="T1006" s="77" t="s">
        <v>153</v>
      </c>
      <c r="U1006" s="105">
        <v>-3.1865320196765601</v>
      </c>
      <c r="V1006" s="105">
        <v>-1.6720517785025399</v>
      </c>
      <c r="W1006" s="101">
        <v>-1.5140821894452301</v>
      </c>
    </row>
    <row r="1007" spans="2:23" x14ac:dyDescent="0.35">
      <c r="B1007" s="55" t="s">
        <v>114</v>
      </c>
      <c r="C1007" s="76" t="s">
        <v>137</v>
      </c>
      <c r="D1007" s="55" t="s">
        <v>66</v>
      </c>
      <c r="E1007" s="55" t="s">
        <v>188</v>
      </c>
      <c r="F1007" s="70">
        <v>57.82</v>
      </c>
      <c r="G1007" s="77">
        <v>58450</v>
      </c>
      <c r="H1007" s="77">
        <v>57.38</v>
      </c>
      <c r="I1007" s="77">
        <v>1</v>
      </c>
      <c r="J1007" s="77">
        <v>-137.31144281015801</v>
      </c>
      <c r="K1007" s="77">
        <v>0.48229637891461302</v>
      </c>
      <c r="L1007" s="77">
        <v>-78.440949908442093</v>
      </c>
      <c r="M1007" s="77">
        <v>0.15739329548454001</v>
      </c>
      <c r="N1007" s="77">
        <v>-58.870492901715799</v>
      </c>
      <c r="O1007" s="77">
        <v>0.32490308343007301</v>
      </c>
      <c r="P1007" s="77">
        <v>-20.6506061044592</v>
      </c>
      <c r="Q1007" s="77">
        <v>-20.6506061044592</v>
      </c>
      <c r="R1007" s="77">
        <v>0</v>
      </c>
      <c r="S1007" s="77">
        <v>1.0908527880877501E-2</v>
      </c>
      <c r="T1007" s="77" t="s">
        <v>153</v>
      </c>
      <c r="U1007" s="105">
        <v>-7.1885992711825901</v>
      </c>
      <c r="V1007" s="105">
        <v>-3.77203496531722</v>
      </c>
      <c r="W1007" s="101">
        <v>-3.4156663282678399</v>
      </c>
    </row>
    <row r="1008" spans="2:23" x14ac:dyDescent="0.35">
      <c r="B1008" s="55" t="s">
        <v>114</v>
      </c>
      <c r="C1008" s="76" t="s">
        <v>137</v>
      </c>
      <c r="D1008" s="55" t="s">
        <v>66</v>
      </c>
      <c r="E1008" s="55" t="s">
        <v>189</v>
      </c>
      <c r="F1008" s="70">
        <v>57.75</v>
      </c>
      <c r="G1008" s="77">
        <v>53850</v>
      </c>
      <c r="H1008" s="77">
        <v>57.82</v>
      </c>
      <c r="I1008" s="77">
        <v>1</v>
      </c>
      <c r="J1008" s="77">
        <v>-13.411908292372001</v>
      </c>
      <c r="K1008" s="77">
        <v>0</v>
      </c>
      <c r="L1008" s="77">
        <v>1.8193332020964801</v>
      </c>
      <c r="M1008" s="77">
        <v>0</v>
      </c>
      <c r="N1008" s="77">
        <v>-15.231241494468501</v>
      </c>
      <c r="O1008" s="77">
        <v>0</v>
      </c>
      <c r="P1008" s="77">
        <v>-7.6800980517270201</v>
      </c>
      <c r="Q1008" s="77">
        <v>-7.6800980517270103</v>
      </c>
      <c r="R1008" s="77">
        <v>0</v>
      </c>
      <c r="S1008" s="77">
        <v>0</v>
      </c>
      <c r="T1008" s="77" t="s">
        <v>153</v>
      </c>
      <c r="U1008" s="105">
        <v>1.0661869046127901</v>
      </c>
      <c r="V1008" s="105">
        <v>-0.55945451012756298</v>
      </c>
      <c r="W1008" s="101">
        <v>1.6260686830255</v>
      </c>
    </row>
    <row r="1009" spans="2:23" x14ac:dyDescent="0.35">
      <c r="B1009" s="55" t="s">
        <v>114</v>
      </c>
      <c r="C1009" s="76" t="s">
        <v>137</v>
      </c>
      <c r="D1009" s="55" t="s">
        <v>66</v>
      </c>
      <c r="E1009" s="55" t="s">
        <v>189</v>
      </c>
      <c r="F1009" s="70">
        <v>57.75</v>
      </c>
      <c r="G1009" s="77">
        <v>53850</v>
      </c>
      <c r="H1009" s="77">
        <v>57.82</v>
      </c>
      <c r="I1009" s="77">
        <v>2</v>
      </c>
      <c r="J1009" s="77">
        <v>-31.021436737318801</v>
      </c>
      <c r="K1009" s="77">
        <v>0</v>
      </c>
      <c r="L1009" s="77">
        <v>4.2080760323297</v>
      </c>
      <c r="M1009" s="77">
        <v>0</v>
      </c>
      <c r="N1009" s="77">
        <v>-35.229512769648501</v>
      </c>
      <c r="O1009" s="77">
        <v>0</v>
      </c>
      <c r="P1009" s="77">
        <v>-17.7638909135365</v>
      </c>
      <c r="Q1009" s="77">
        <v>-17.7638909135365</v>
      </c>
      <c r="R1009" s="77">
        <v>0</v>
      </c>
      <c r="S1009" s="77">
        <v>0</v>
      </c>
      <c r="T1009" s="77" t="s">
        <v>153</v>
      </c>
      <c r="U1009" s="105">
        <v>2.4660658938753999</v>
      </c>
      <c r="V1009" s="105">
        <v>-1.2940054699896999</v>
      </c>
      <c r="W1009" s="101">
        <v>3.76105962562387</v>
      </c>
    </row>
    <row r="1010" spans="2:23" x14ac:dyDescent="0.35">
      <c r="B1010" s="55" t="s">
        <v>114</v>
      </c>
      <c r="C1010" s="76" t="s">
        <v>137</v>
      </c>
      <c r="D1010" s="55" t="s">
        <v>66</v>
      </c>
      <c r="E1010" s="55" t="s">
        <v>189</v>
      </c>
      <c r="F1010" s="70">
        <v>57.75</v>
      </c>
      <c r="G1010" s="77">
        <v>58004</v>
      </c>
      <c r="H1010" s="77">
        <v>57.67</v>
      </c>
      <c r="I1010" s="77">
        <v>1</v>
      </c>
      <c r="J1010" s="77">
        <v>-18.3757005466442</v>
      </c>
      <c r="K1010" s="77">
        <v>1.1480656599717899E-2</v>
      </c>
      <c r="L1010" s="77">
        <v>-38.982682033753399</v>
      </c>
      <c r="M1010" s="77">
        <v>5.16680829505205E-2</v>
      </c>
      <c r="N1010" s="77">
        <v>20.606981487109302</v>
      </c>
      <c r="O1010" s="77">
        <v>-4.0187426350802601E-2</v>
      </c>
      <c r="P1010" s="77">
        <v>10.427977415095601</v>
      </c>
      <c r="Q1010" s="77">
        <v>10.427977415095601</v>
      </c>
      <c r="R1010" s="77">
        <v>0</v>
      </c>
      <c r="S1010" s="77">
        <v>3.69725224097131E-3</v>
      </c>
      <c r="T1010" s="77" t="s">
        <v>153</v>
      </c>
      <c r="U1010" s="105">
        <v>-0.67065785573611303</v>
      </c>
      <c r="V1010" s="105">
        <v>-0.351910683315239</v>
      </c>
      <c r="W1010" s="101">
        <v>-0.31866339591486298</v>
      </c>
    </row>
    <row r="1011" spans="2:23" x14ac:dyDescent="0.35">
      <c r="B1011" s="55" t="s">
        <v>114</v>
      </c>
      <c r="C1011" s="76" t="s">
        <v>137</v>
      </c>
      <c r="D1011" s="55" t="s">
        <v>66</v>
      </c>
      <c r="E1011" s="55" t="s">
        <v>190</v>
      </c>
      <c r="F1011" s="70">
        <v>58.78</v>
      </c>
      <c r="G1011" s="77">
        <v>54000</v>
      </c>
      <c r="H1011" s="77">
        <v>58.33</v>
      </c>
      <c r="I1011" s="77">
        <v>1</v>
      </c>
      <c r="J1011" s="77">
        <v>-48.146584906821097</v>
      </c>
      <c r="K1011" s="77">
        <v>0.14047647447429801</v>
      </c>
      <c r="L1011" s="77">
        <v>-6.7229691871478803</v>
      </c>
      <c r="M1011" s="77">
        <v>2.7390178702951899E-3</v>
      </c>
      <c r="N1011" s="77">
        <v>-41.423615719673201</v>
      </c>
      <c r="O1011" s="77">
        <v>0.13773745660400299</v>
      </c>
      <c r="P1011" s="77">
        <v>-23.5454582383909</v>
      </c>
      <c r="Q1011" s="77">
        <v>-23.5454582383908</v>
      </c>
      <c r="R1011" s="77">
        <v>0</v>
      </c>
      <c r="S1011" s="77">
        <v>3.3595949381542103E-2</v>
      </c>
      <c r="T1011" s="77" t="s">
        <v>153</v>
      </c>
      <c r="U1011" s="105">
        <v>-10.575410302405601</v>
      </c>
      <c r="V1011" s="105">
        <v>-5.5491780704988196</v>
      </c>
      <c r="W1011" s="101">
        <v>-5.0249111843455898</v>
      </c>
    </row>
    <row r="1012" spans="2:23" x14ac:dyDescent="0.35">
      <c r="B1012" s="55" t="s">
        <v>114</v>
      </c>
      <c r="C1012" s="76" t="s">
        <v>137</v>
      </c>
      <c r="D1012" s="55" t="s">
        <v>66</v>
      </c>
      <c r="E1012" s="55" t="s">
        <v>190</v>
      </c>
      <c r="F1012" s="70">
        <v>58.78</v>
      </c>
      <c r="G1012" s="77">
        <v>54850</v>
      </c>
      <c r="H1012" s="77">
        <v>58.8</v>
      </c>
      <c r="I1012" s="77">
        <v>1</v>
      </c>
      <c r="J1012" s="77">
        <v>20.346914977548799</v>
      </c>
      <c r="K1012" s="77">
        <v>3.2705758979184401E-3</v>
      </c>
      <c r="L1012" s="77">
        <v>15.040355746742399</v>
      </c>
      <c r="M1012" s="77">
        <v>1.7870771778096899E-3</v>
      </c>
      <c r="N1012" s="77">
        <v>5.3065592308063803</v>
      </c>
      <c r="O1012" s="77">
        <v>1.4834987201087599E-3</v>
      </c>
      <c r="P1012" s="77">
        <v>3.4620680930599002</v>
      </c>
      <c r="Q1012" s="77">
        <v>3.4620680930599002</v>
      </c>
      <c r="R1012" s="77">
        <v>0</v>
      </c>
      <c r="S1012" s="77">
        <v>9.4688732299769E-5</v>
      </c>
      <c r="T1012" s="77" t="s">
        <v>154</v>
      </c>
      <c r="U1012" s="105">
        <v>-1.89162948609128E-2</v>
      </c>
      <c r="V1012" s="105">
        <v>-9.9258454864288997E-3</v>
      </c>
      <c r="W1012" s="101">
        <v>-8.9880864094093304E-3</v>
      </c>
    </row>
    <row r="1013" spans="2:23" x14ac:dyDescent="0.35">
      <c r="B1013" s="55" t="s">
        <v>114</v>
      </c>
      <c r="C1013" s="76" t="s">
        <v>137</v>
      </c>
      <c r="D1013" s="55" t="s">
        <v>66</v>
      </c>
      <c r="E1013" s="55" t="s">
        <v>135</v>
      </c>
      <c r="F1013" s="70">
        <v>58.33</v>
      </c>
      <c r="G1013" s="77">
        <v>54250</v>
      </c>
      <c r="H1013" s="77">
        <v>58.24</v>
      </c>
      <c r="I1013" s="77">
        <v>1</v>
      </c>
      <c r="J1013" s="77">
        <v>-44.204604172876799</v>
      </c>
      <c r="K1013" s="77">
        <v>2.6575039609097802E-2</v>
      </c>
      <c r="L1013" s="77">
        <v>-9.6314404561438192</v>
      </c>
      <c r="M1013" s="77">
        <v>1.26159917553932E-3</v>
      </c>
      <c r="N1013" s="77">
        <v>-34.573163716732999</v>
      </c>
      <c r="O1013" s="77">
        <v>2.5313440433558401E-2</v>
      </c>
      <c r="P1013" s="77">
        <v>-15.722401789456701</v>
      </c>
      <c r="Q1013" s="77">
        <v>-15.722401789456599</v>
      </c>
      <c r="R1013" s="77">
        <v>0</v>
      </c>
      <c r="S1013" s="77">
        <v>3.3618372851959102E-3</v>
      </c>
      <c r="T1013" s="77" t="s">
        <v>153</v>
      </c>
      <c r="U1013" s="105">
        <v>-1.63619085883588</v>
      </c>
      <c r="V1013" s="105">
        <v>-0.85854961399817598</v>
      </c>
      <c r="W1013" s="101">
        <v>-0.77743685693388098</v>
      </c>
    </row>
    <row r="1014" spans="2:23" x14ac:dyDescent="0.35">
      <c r="B1014" s="55" t="s">
        <v>114</v>
      </c>
      <c r="C1014" s="76" t="s">
        <v>137</v>
      </c>
      <c r="D1014" s="55" t="s">
        <v>66</v>
      </c>
      <c r="E1014" s="55" t="s">
        <v>191</v>
      </c>
      <c r="F1014" s="70">
        <v>57.98</v>
      </c>
      <c r="G1014" s="77">
        <v>54250</v>
      </c>
      <c r="H1014" s="77">
        <v>58.24</v>
      </c>
      <c r="I1014" s="77">
        <v>1</v>
      </c>
      <c r="J1014" s="77">
        <v>20.668756223340299</v>
      </c>
      <c r="K1014" s="77">
        <v>2.57172885259562E-2</v>
      </c>
      <c r="L1014" s="77">
        <v>-13.924092764172901</v>
      </c>
      <c r="M1014" s="77">
        <v>1.1671597630178601E-2</v>
      </c>
      <c r="N1014" s="77">
        <v>34.5928489875132</v>
      </c>
      <c r="O1014" s="77">
        <v>1.4045690895777599E-2</v>
      </c>
      <c r="P1014" s="77">
        <v>15.7224017894571</v>
      </c>
      <c r="Q1014" s="77">
        <v>15.7224017894571</v>
      </c>
      <c r="R1014" s="77">
        <v>0</v>
      </c>
      <c r="S1014" s="77">
        <v>1.4881073865353299E-2</v>
      </c>
      <c r="T1014" s="77" t="s">
        <v>153</v>
      </c>
      <c r="U1014" s="105">
        <v>-8.1779456387999794</v>
      </c>
      <c r="V1014" s="105">
        <v>-4.2911693544634497</v>
      </c>
      <c r="W1014" s="101">
        <v>-3.8857547206493099</v>
      </c>
    </row>
    <row r="1015" spans="2:23" x14ac:dyDescent="0.35">
      <c r="B1015" s="55" t="s">
        <v>114</v>
      </c>
      <c r="C1015" s="76" t="s">
        <v>137</v>
      </c>
      <c r="D1015" s="55" t="s">
        <v>66</v>
      </c>
      <c r="E1015" s="55" t="s">
        <v>192</v>
      </c>
      <c r="F1015" s="70">
        <v>58.83</v>
      </c>
      <c r="G1015" s="77">
        <v>53550</v>
      </c>
      <c r="H1015" s="77">
        <v>58.84</v>
      </c>
      <c r="I1015" s="77">
        <v>1</v>
      </c>
      <c r="J1015" s="77">
        <v>7.8491553936045904</v>
      </c>
      <c r="K1015" s="77">
        <v>1.0904835549552501E-3</v>
      </c>
      <c r="L1015" s="77">
        <v>10.5231773493683</v>
      </c>
      <c r="M1015" s="77">
        <v>1.9600495290147701E-3</v>
      </c>
      <c r="N1015" s="77">
        <v>-2.6740219557636999</v>
      </c>
      <c r="O1015" s="77">
        <v>-8.6956597405951305E-4</v>
      </c>
      <c r="P1015" s="77">
        <v>-1.74499036784168</v>
      </c>
      <c r="Q1015" s="77">
        <v>-1.7449903678416701</v>
      </c>
      <c r="R1015" s="77">
        <v>0</v>
      </c>
      <c r="S1015" s="77">
        <v>5.3896347494325998E-5</v>
      </c>
      <c r="T1015" s="77" t="s">
        <v>153</v>
      </c>
      <c r="U1015" s="105">
        <v>-2.44206945261407E-2</v>
      </c>
      <c r="V1015" s="105">
        <v>-1.2814139466530599E-2</v>
      </c>
      <c r="W1015" s="101">
        <v>-1.16035045019461E-2</v>
      </c>
    </row>
    <row r="1016" spans="2:23" x14ac:dyDescent="0.35">
      <c r="B1016" s="55" t="s">
        <v>114</v>
      </c>
      <c r="C1016" s="76" t="s">
        <v>137</v>
      </c>
      <c r="D1016" s="55" t="s">
        <v>66</v>
      </c>
      <c r="E1016" s="55" t="s">
        <v>193</v>
      </c>
      <c r="F1016" s="70">
        <v>57.77</v>
      </c>
      <c r="G1016" s="77">
        <v>58200</v>
      </c>
      <c r="H1016" s="77">
        <v>57.43</v>
      </c>
      <c r="I1016" s="77">
        <v>1</v>
      </c>
      <c r="J1016" s="77">
        <v>-17.340086141372002</v>
      </c>
      <c r="K1016" s="77">
        <v>5.2919431380675501E-2</v>
      </c>
      <c r="L1016" s="77">
        <v>43.155486667200897</v>
      </c>
      <c r="M1016" s="77">
        <v>0.32778170118900002</v>
      </c>
      <c r="N1016" s="77">
        <v>-60.495572808572902</v>
      </c>
      <c r="O1016" s="77">
        <v>-0.27486226980832501</v>
      </c>
      <c r="P1016" s="77">
        <v>-28.425370492140999</v>
      </c>
      <c r="Q1016" s="77">
        <v>-28.4253704921409</v>
      </c>
      <c r="R1016" s="77">
        <v>0</v>
      </c>
      <c r="S1016" s="77">
        <v>0.142208297020324</v>
      </c>
      <c r="T1016" s="77" t="s">
        <v>154</v>
      </c>
      <c r="U1016" s="105">
        <v>-36.400561495874399</v>
      </c>
      <c r="V1016" s="105">
        <v>-19.100270517239501</v>
      </c>
      <c r="W1016" s="101">
        <v>-17.2957439330246</v>
      </c>
    </row>
    <row r="1017" spans="2:23" x14ac:dyDescent="0.35">
      <c r="B1017" s="55" t="s">
        <v>114</v>
      </c>
      <c r="C1017" s="76" t="s">
        <v>137</v>
      </c>
      <c r="D1017" s="55" t="s">
        <v>66</v>
      </c>
      <c r="E1017" s="55" t="s">
        <v>194</v>
      </c>
      <c r="F1017" s="70">
        <v>58.93</v>
      </c>
      <c r="G1017" s="77">
        <v>53000</v>
      </c>
      <c r="H1017" s="77">
        <v>58.98</v>
      </c>
      <c r="I1017" s="77">
        <v>1</v>
      </c>
      <c r="J1017" s="77">
        <v>27.650433824918199</v>
      </c>
      <c r="K1017" s="77">
        <v>1.8899589250256799E-2</v>
      </c>
      <c r="L1017" s="77">
        <v>56.050633285456598</v>
      </c>
      <c r="M1017" s="77">
        <v>7.7662168714842203E-2</v>
      </c>
      <c r="N1017" s="77">
        <v>-28.400199460538399</v>
      </c>
      <c r="O1017" s="77">
        <v>-5.87625794645854E-2</v>
      </c>
      <c r="P1017" s="77">
        <v>-14.622015849106599</v>
      </c>
      <c r="Q1017" s="77">
        <v>-14.6220158491065</v>
      </c>
      <c r="R1017" s="77">
        <v>0</v>
      </c>
      <c r="S1017" s="77">
        <v>5.2852187499904703E-3</v>
      </c>
      <c r="T1017" s="77" t="s">
        <v>154</v>
      </c>
      <c r="U1017" s="105">
        <v>-2.0443378993077901</v>
      </c>
      <c r="V1017" s="105">
        <v>-1.0727144115578899</v>
      </c>
      <c r="W1017" s="101">
        <v>-0.97136811537955103</v>
      </c>
    </row>
    <row r="1018" spans="2:23" x14ac:dyDescent="0.35">
      <c r="B1018" s="55" t="s">
        <v>114</v>
      </c>
      <c r="C1018" s="76" t="s">
        <v>137</v>
      </c>
      <c r="D1018" s="55" t="s">
        <v>66</v>
      </c>
      <c r="E1018" s="55" t="s">
        <v>195</v>
      </c>
      <c r="F1018" s="70">
        <v>58.2</v>
      </c>
      <c r="G1018" s="77">
        <v>56100</v>
      </c>
      <c r="H1018" s="77">
        <v>58.2</v>
      </c>
      <c r="I1018" s="77">
        <v>1</v>
      </c>
      <c r="J1018" s="77">
        <v>-3.2767690995179799</v>
      </c>
      <c r="K1018" s="77">
        <v>8.2247072503717998E-4</v>
      </c>
      <c r="L1018" s="77">
        <v>22.882763975489901</v>
      </c>
      <c r="M1018" s="77">
        <v>4.0109359956301098E-2</v>
      </c>
      <c r="N1018" s="77">
        <v>-26.1595330750079</v>
      </c>
      <c r="O1018" s="77">
        <v>-3.9286889231263999E-2</v>
      </c>
      <c r="P1018" s="77">
        <v>-20.515784650262699</v>
      </c>
      <c r="Q1018" s="77">
        <v>-20.515784650262699</v>
      </c>
      <c r="R1018" s="77">
        <v>0</v>
      </c>
      <c r="S1018" s="77">
        <v>3.2240742357902301E-2</v>
      </c>
      <c r="T1018" s="77" t="s">
        <v>153</v>
      </c>
      <c r="U1018" s="105">
        <v>-2.2864969532595598</v>
      </c>
      <c r="V1018" s="105">
        <v>-1.1997812272497801</v>
      </c>
      <c r="W1018" s="101">
        <v>-1.08643010387904</v>
      </c>
    </row>
    <row r="1019" spans="2:23" x14ac:dyDescent="0.35">
      <c r="B1019" s="55" t="s">
        <v>114</v>
      </c>
      <c r="C1019" s="76" t="s">
        <v>137</v>
      </c>
      <c r="D1019" s="55" t="s">
        <v>66</v>
      </c>
      <c r="E1019" s="55" t="s">
        <v>136</v>
      </c>
      <c r="F1019" s="70">
        <v>58.13</v>
      </c>
      <c r="G1019" s="77">
        <v>56100</v>
      </c>
      <c r="H1019" s="77">
        <v>58.2</v>
      </c>
      <c r="I1019" s="77">
        <v>1</v>
      </c>
      <c r="J1019" s="77">
        <v>8.9445013039969101</v>
      </c>
      <c r="K1019" s="77">
        <v>6.6163393658346401E-3</v>
      </c>
      <c r="L1019" s="77">
        <v>-26.439776890676999</v>
      </c>
      <c r="M1019" s="77">
        <v>5.7812411027779897E-2</v>
      </c>
      <c r="N1019" s="77">
        <v>35.384278194673897</v>
      </c>
      <c r="O1019" s="77">
        <v>-5.11960716619453E-2</v>
      </c>
      <c r="P1019" s="77">
        <v>24.328003588919199</v>
      </c>
      <c r="Q1019" s="77">
        <v>24.328003588919099</v>
      </c>
      <c r="R1019" s="77">
        <v>0</v>
      </c>
      <c r="S1019" s="77">
        <v>4.8946140438077698E-2</v>
      </c>
      <c r="T1019" s="77" t="s">
        <v>153</v>
      </c>
      <c r="U1019" s="105">
        <v>-5.4547189818442297</v>
      </c>
      <c r="V1019" s="105">
        <v>-2.8622253027760101</v>
      </c>
      <c r="W1019" s="101">
        <v>-2.5918122924361802</v>
      </c>
    </row>
    <row r="1020" spans="2:23" x14ac:dyDescent="0.35">
      <c r="B1020" s="55" t="s">
        <v>114</v>
      </c>
      <c r="C1020" s="76" t="s">
        <v>137</v>
      </c>
      <c r="D1020" s="55" t="s">
        <v>66</v>
      </c>
      <c r="E1020" s="55" t="s">
        <v>196</v>
      </c>
      <c r="F1020" s="70">
        <v>57.67</v>
      </c>
      <c r="G1020" s="77">
        <v>58054</v>
      </c>
      <c r="H1020" s="77">
        <v>57.64</v>
      </c>
      <c r="I1020" s="77">
        <v>1</v>
      </c>
      <c r="J1020" s="77">
        <v>-6.4741976973509399</v>
      </c>
      <c r="K1020" s="77">
        <v>2.35563625333039E-3</v>
      </c>
      <c r="L1020" s="77">
        <v>-5.2956100627392502</v>
      </c>
      <c r="M1020" s="77">
        <v>1.57604390963609E-3</v>
      </c>
      <c r="N1020" s="77">
        <v>-1.1785876346116899</v>
      </c>
      <c r="O1020" s="77">
        <v>7.7959234369430301E-4</v>
      </c>
      <c r="P1020" s="77">
        <v>-0.59754186432963297</v>
      </c>
      <c r="Q1020" s="77">
        <v>-0.59754186432963197</v>
      </c>
      <c r="R1020" s="77">
        <v>0</v>
      </c>
      <c r="S1020" s="77">
        <v>2.0066562915010998E-5</v>
      </c>
      <c r="T1020" s="77" t="s">
        <v>153</v>
      </c>
      <c r="U1020" s="105">
        <v>9.5897675373430597E-3</v>
      </c>
      <c r="V1020" s="105">
        <v>-5.0319870527671404E-3</v>
      </c>
      <c r="W1020" s="101">
        <v>1.46255976344327E-2</v>
      </c>
    </row>
    <row r="1021" spans="2:23" x14ac:dyDescent="0.35">
      <c r="B1021" s="55" t="s">
        <v>114</v>
      </c>
      <c r="C1021" s="76" t="s">
        <v>137</v>
      </c>
      <c r="D1021" s="55" t="s">
        <v>66</v>
      </c>
      <c r="E1021" s="55" t="s">
        <v>196</v>
      </c>
      <c r="F1021" s="70">
        <v>57.67</v>
      </c>
      <c r="G1021" s="77">
        <v>58104</v>
      </c>
      <c r="H1021" s="77">
        <v>57.6</v>
      </c>
      <c r="I1021" s="77">
        <v>1</v>
      </c>
      <c r="J1021" s="77">
        <v>-8.7346908718741805</v>
      </c>
      <c r="K1021" s="77">
        <v>6.8207573216718604E-3</v>
      </c>
      <c r="L1021" s="77">
        <v>-7.5570306879881404</v>
      </c>
      <c r="M1021" s="77">
        <v>5.1055189260359899E-3</v>
      </c>
      <c r="N1021" s="77">
        <v>-1.1776601838860301</v>
      </c>
      <c r="O1021" s="77">
        <v>1.71523839563587E-3</v>
      </c>
      <c r="P1021" s="77">
        <v>-0.59690904265675204</v>
      </c>
      <c r="Q1021" s="77">
        <v>-0.59690904265675204</v>
      </c>
      <c r="R1021" s="77">
        <v>0</v>
      </c>
      <c r="S1021" s="77">
        <v>3.1853256225362997E-5</v>
      </c>
      <c r="T1021" s="77" t="s">
        <v>153</v>
      </c>
      <c r="U1021" s="105">
        <v>1.64215520604508E-2</v>
      </c>
      <c r="V1021" s="105">
        <v>-8.6167925377495097E-3</v>
      </c>
      <c r="W1021" s="101">
        <v>2.5044925440975498E-2</v>
      </c>
    </row>
    <row r="1022" spans="2:23" x14ac:dyDescent="0.35">
      <c r="B1022" s="55" t="s">
        <v>114</v>
      </c>
      <c r="C1022" s="76" t="s">
        <v>137</v>
      </c>
      <c r="D1022" s="55" t="s">
        <v>66</v>
      </c>
      <c r="E1022" s="55" t="s">
        <v>197</v>
      </c>
      <c r="F1022" s="70">
        <v>57.64</v>
      </c>
      <c r="G1022" s="77">
        <v>58104</v>
      </c>
      <c r="H1022" s="77">
        <v>57.6</v>
      </c>
      <c r="I1022" s="77">
        <v>1</v>
      </c>
      <c r="J1022" s="77">
        <v>-12.569414431130699</v>
      </c>
      <c r="K1022" s="77">
        <v>5.27687198332665E-3</v>
      </c>
      <c r="L1022" s="77">
        <v>-11.389964612072401</v>
      </c>
      <c r="M1022" s="77">
        <v>4.3330252150663596E-3</v>
      </c>
      <c r="N1022" s="77">
        <v>-1.1794498190582601</v>
      </c>
      <c r="O1022" s="77">
        <v>9.4384676826028897E-4</v>
      </c>
      <c r="P1022" s="77">
        <v>-0.59754186432857503</v>
      </c>
      <c r="Q1022" s="77">
        <v>-0.59754186432857403</v>
      </c>
      <c r="R1022" s="77">
        <v>0</v>
      </c>
      <c r="S1022" s="77">
        <v>1.1925679739483999E-5</v>
      </c>
      <c r="T1022" s="77" t="s">
        <v>153</v>
      </c>
      <c r="U1022" s="105">
        <v>7.2064580248284897E-3</v>
      </c>
      <c r="V1022" s="105">
        <v>-3.7814058928996499E-3</v>
      </c>
      <c r="W1022" s="101">
        <v>1.0990751864436999E-2</v>
      </c>
    </row>
    <row r="1023" spans="2:23" x14ac:dyDescent="0.35">
      <c r="B1023" s="55" t="s">
        <v>114</v>
      </c>
      <c r="C1023" s="76" t="s">
        <v>137</v>
      </c>
      <c r="D1023" s="55" t="s">
        <v>66</v>
      </c>
      <c r="E1023" s="55" t="s">
        <v>198</v>
      </c>
      <c r="F1023" s="70">
        <v>57.19</v>
      </c>
      <c r="G1023" s="77">
        <v>58200</v>
      </c>
      <c r="H1023" s="77">
        <v>57.43</v>
      </c>
      <c r="I1023" s="77">
        <v>1</v>
      </c>
      <c r="J1023" s="77">
        <v>56.301569631960398</v>
      </c>
      <c r="K1023" s="77">
        <v>0.12964754978962001</v>
      </c>
      <c r="L1023" s="77">
        <v>-4.1210485134193497</v>
      </c>
      <c r="M1023" s="77">
        <v>6.94606370763193E-4</v>
      </c>
      <c r="N1023" s="77">
        <v>60.422618145379801</v>
      </c>
      <c r="O1023" s="77">
        <v>0.12895294341885699</v>
      </c>
      <c r="P1023" s="77">
        <v>28.4253704921409</v>
      </c>
      <c r="Q1023" s="77">
        <v>28.4253704921409</v>
      </c>
      <c r="R1023" s="77">
        <v>0</v>
      </c>
      <c r="S1023" s="77">
        <v>3.3047269023472998E-2</v>
      </c>
      <c r="T1023" s="77" t="s">
        <v>153</v>
      </c>
      <c r="U1023" s="105">
        <v>-7.1111351675565899</v>
      </c>
      <c r="V1023" s="105">
        <v>-3.7313876435774298</v>
      </c>
      <c r="W1023" s="101">
        <v>-3.3788592229579799</v>
      </c>
    </row>
    <row r="1024" spans="2:23" x14ac:dyDescent="0.35">
      <c r="B1024" s="55" t="s">
        <v>114</v>
      </c>
      <c r="C1024" s="76" t="s">
        <v>137</v>
      </c>
      <c r="D1024" s="55" t="s">
        <v>66</v>
      </c>
      <c r="E1024" s="55" t="s">
        <v>198</v>
      </c>
      <c r="F1024" s="70">
        <v>57.19</v>
      </c>
      <c r="G1024" s="77">
        <v>58300</v>
      </c>
      <c r="H1024" s="77">
        <v>57.02</v>
      </c>
      <c r="I1024" s="77">
        <v>1</v>
      </c>
      <c r="J1024" s="77">
        <v>-38.979983057063698</v>
      </c>
      <c r="K1024" s="77">
        <v>5.7586741098988203E-2</v>
      </c>
      <c r="L1024" s="77">
        <v>-9.9851255733443498</v>
      </c>
      <c r="M1024" s="77">
        <v>3.7787335699157598E-3</v>
      </c>
      <c r="N1024" s="77">
        <v>-28.9948574837194</v>
      </c>
      <c r="O1024" s="77">
        <v>5.3808007529072402E-2</v>
      </c>
      <c r="P1024" s="77">
        <v>-27.934155424065501</v>
      </c>
      <c r="Q1024" s="77">
        <v>-27.934155424065398</v>
      </c>
      <c r="R1024" s="77">
        <v>0</v>
      </c>
      <c r="S1024" s="77">
        <v>2.9574015787796601E-2</v>
      </c>
      <c r="T1024" s="77" t="s">
        <v>153</v>
      </c>
      <c r="U1024" s="105">
        <v>-1.8564195022844501</v>
      </c>
      <c r="V1024" s="105">
        <v>-0.97410900354190899</v>
      </c>
      <c r="W1024" s="101">
        <v>-0.88207860055741105</v>
      </c>
    </row>
    <row r="1025" spans="2:23" x14ac:dyDescent="0.35">
      <c r="B1025" s="55" t="s">
        <v>114</v>
      </c>
      <c r="C1025" s="76" t="s">
        <v>137</v>
      </c>
      <c r="D1025" s="55" t="s">
        <v>66</v>
      </c>
      <c r="E1025" s="55" t="s">
        <v>198</v>
      </c>
      <c r="F1025" s="70">
        <v>57.19</v>
      </c>
      <c r="G1025" s="77">
        <v>58500</v>
      </c>
      <c r="H1025" s="77">
        <v>57.16</v>
      </c>
      <c r="I1025" s="77">
        <v>1</v>
      </c>
      <c r="J1025" s="77">
        <v>-66.286427835684194</v>
      </c>
      <c r="K1025" s="77">
        <v>2.28482306791199E-2</v>
      </c>
      <c r="L1025" s="77">
        <v>-34.759003872916601</v>
      </c>
      <c r="M1025" s="77">
        <v>6.2825794212346504E-3</v>
      </c>
      <c r="N1025" s="77">
        <v>-31.5274239627676</v>
      </c>
      <c r="O1025" s="77">
        <v>1.6565651257885301E-2</v>
      </c>
      <c r="P1025" s="77">
        <v>-0.49121506807408799</v>
      </c>
      <c r="Q1025" s="77">
        <v>-0.49121506807408799</v>
      </c>
      <c r="R1025" s="77">
        <v>0</v>
      </c>
      <c r="S1025" s="77">
        <v>1.254719664136E-6</v>
      </c>
      <c r="T1025" s="77" t="s">
        <v>153</v>
      </c>
      <c r="U1025" s="105">
        <v>1.31839178652698E-3</v>
      </c>
      <c r="V1025" s="105">
        <v>-6.91792619001939E-4</v>
      </c>
      <c r="W1025" s="101">
        <v>2.0107127434735501E-3</v>
      </c>
    </row>
    <row r="1026" spans="2:23" x14ac:dyDescent="0.35">
      <c r="B1026" s="55" t="s">
        <v>114</v>
      </c>
      <c r="C1026" s="76" t="s">
        <v>137</v>
      </c>
      <c r="D1026" s="55" t="s">
        <v>66</v>
      </c>
      <c r="E1026" s="55" t="s">
        <v>199</v>
      </c>
      <c r="F1026" s="70">
        <v>57.02</v>
      </c>
      <c r="G1026" s="77">
        <v>58305</v>
      </c>
      <c r="H1026" s="77">
        <v>57.02</v>
      </c>
      <c r="I1026" s="77">
        <v>1</v>
      </c>
      <c r="J1026" s="77">
        <v>3.3320000000000001E-15</v>
      </c>
      <c r="K1026" s="77">
        <v>0</v>
      </c>
      <c r="L1026" s="77">
        <v>-1.67627E-13</v>
      </c>
      <c r="M1026" s="77">
        <v>0</v>
      </c>
      <c r="N1026" s="77">
        <v>1.7095899999999999E-13</v>
      </c>
      <c r="O1026" s="77">
        <v>0</v>
      </c>
      <c r="P1026" s="77">
        <v>-4.2824E-14</v>
      </c>
      <c r="Q1026" s="77">
        <v>-4.2826E-14</v>
      </c>
      <c r="R1026" s="77">
        <v>0</v>
      </c>
      <c r="S1026" s="77">
        <v>0</v>
      </c>
      <c r="T1026" s="77" t="s">
        <v>153</v>
      </c>
      <c r="U1026" s="105">
        <v>0</v>
      </c>
      <c r="V1026" s="105">
        <v>0</v>
      </c>
      <c r="W1026" s="101">
        <v>0</v>
      </c>
    </row>
    <row r="1027" spans="2:23" x14ac:dyDescent="0.35">
      <c r="B1027" s="55" t="s">
        <v>114</v>
      </c>
      <c r="C1027" s="76" t="s">
        <v>137</v>
      </c>
      <c r="D1027" s="55" t="s">
        <v>66</v>
      </c>
      <c r="E1027" s="55" t="s">
        <v>199</v>
      </c>
      <c r="F1027" s="70">
        <v>57.02</v>
      </c>
      <c r="G1027" s="77">
        <v>58350</v>
      </c>
      <c r="H1027" s="77">
        <v>56.48</v>
      </c>
      <c r="I1027" s="77">
        <v>1</v>
      </c>
      <c r="J1027" s="77">
        <v>-68.486113150584401</v>
      </c>
      <c r="K1027" s="77">
        <v>0.31097005214366902</v>
      </c>
      <c r="L1027" s="77">
        <v>-20.5773352757464</v>
      </c>
      <c r="M1027" s="77">
        <v>2.8073192003446601E-2</v>
      </c>
      <c r="N1027" s="77">
        <v>-47.908777874838002</v>
      </c>
      <c r="O1027" s="77">
        <v>0.28289686014022197</v>
      </c>
      <c r="P1027" s="77">
        <v>-49.0759765965988</v>
      </c>
      <c r="Q1027" s="77">
        <v>-49.0759765965987</v>
      </c>
      <c r="R1027" s="77">
        <v>0</v>
      </c>
      <c r="S1027" s="77">
        <v>0.15968033305172699</v>
      </c>
      <c r="T1027" s="77" t="s">
        <v>153</v>
      </c>
      <c r="U1027" s="105">
        <v>-9.8163432394551897</v>
      </c>
      <c r="V1027" s="105">
        <v>-5.1508769002071499</v>
      </c>
      <c r="W1027" s="101">
        <v>-4.6642401119976302</v>
      </c>
    </row>
    <row r="1028" spans="2:23" x14ac:dyDescent="0.35">
      <c r="B1028" s="55" t="s">
        <v>114</v>
      </c>
      <c r="C1028" s="76" t="s">
        <v>137</v>
      </c>
      <c r="D1028" s="55" t="s">
        <v>66</v>
      </c>
      <c r="E1028" s="55" t="s">
        <v>199</v>
      </c>
      <c r="F1028" s="70">
        <v>57.02</v>
      </c>
      <c r="G1028" s="77">
        <v>58600</v>
      </c>
      <c r="H1028" s="77">
        <v>57.03</v>
      </c>
      <c r="I1028" s="77">
        <v>1</v>
      </c>
      <c r="J1028" s="77">
        <v>29.320201122445798</v>
      </c>
      <c r="K1028" s="77">
        <v>3.30114890442499E-3</v>
      </c>
      <c r="L1028" s="77">
        <v>10.5760689814063</v>
      </c>
      <c r="M1028" s="77">
        <v>4.2951642278194499E-4</v>
      </c>
      <c r="N1028" s="77">
        <v>18.744132141039501</v>
      </c>
      <c r="O1028" s="77">
        <v>2.87163248164304E-3</v>
      </c>
      <c r="P1028" s="77">
        <v>21.141821172533302</v>
      </c>
      <c r="Q1028" s="77">
        <v>21.141821172533199</v>
      </c>
      <c r="R1028" s="77">
        <v>0</v>
      </c>
      <c r="S1028" s="77">
        <v>1.71639015356689E-3</v>
      </c>
      <c r="T1028" s="77" t="s">
        <v>154</v>
      </c>
      <c r="U1028" s="105">
        <v>-2.3686479144663299E-2</v>
      </c>
      <c r="V1028" s="105">
        <v>-1.2428878585164E-2</v>
      </c>
      <c r="W1028" s="101">
        <v>-1.1254641717750801E-2</v>
      </c>
    </row>
    <row r="1029" spans="2:23" x14ac:dyDescent="0.35">
      <c r="B1029" s="55" t="s">
        <v>114</v>
      </c>
      <c r="C1029" s="76" t="s">
        <v>137</v>
      </c>
      <c r="D1029" s="55" t="s">
        <v>66</v>
      </c>
      <c r="E1029" s="55" t="s">
        <v>201</v>
      </c>
      <c r="F1029" s="70">
        <v>57.38</v>
      </c>
      <c r="G1029" s="77">
        <v>58500</v>
      </c>
      <c r="H1029" s="77">
        <v>57.16</v>
      </c>
      <c r="I1029" s="77">
        <v>1</v>
      </c>
      <c r="J1029" s="77">
        <v>-120.774029098059</v>
      </c>
      <c r="K1029" s="77">
        <v>0.20566776207456</v>
      </c>
      <c r="L1029" s="77">
        <v>-61.665054867958297</v>
      </c>
      <c r="M1029" s="77">
        <v>5.3616363785343103E-2</v>
      </c>
      <c r="N1029" s="77">
        <v>-59.1089742301005</v>
      </c>
      <c r="O1029" s="77">
        <v>0.15205139828921699</v>
      </c>
      <c r="P1029" s="77">
        <v>-20.650606104457999</v>
      </c>
      <c r="Q1029" s="77">
        <v>-20.6506061044579</v>
      </c>
      <c r="R1029" s="77">
        <v>0</v>
      </c>
      <c r="S1029" s="77">
        <v>6.0129102079888299E-3</v>
      </c>
      <c r="T1029" s="77" t="s">
        <v>153</v>
      </c>
      <c r="U1029" s="105">
        <v>-4.2959907505989898</v>
      </c>
      <c r="V1029" s="105">
        <v>-2.2542120809125201</v>
      </c>
      <c r="W1029" s="101">
        <v>-2.04124202780288</v>
      </c>
    </row>
    <row r="1030" spans="2:23" x14ac:dyDescent="0.35">
      <c r="B1030" s="55" t="s">
        <v>114</v>
      </c>
      <c r="C1030" s="76" t="s">
        <v>137</v>
      </c>
      <c r="D1030" s="55" t="s">
        <v>66</v>
      </c>
      <c r="E1030" s="55" t="s">
        <v>202</v>
      </c>
      <c r="F1030" s="70">
        <v>57.16</v>
      </c>
      <c r="G1030" s="77">
        <v>58600</v>
      </c>
      <c r="H1030" s="77">
        <v>57.03</v>
      </c>
      <c r="I1030" s="77">
        <v>1</v>
      </c>
      <c r="J1030" s="77">
        <v>-22.186003349679499</v>
      </c>
      <c r="K1030" s="77">
        <v>2.24943966296818E-2</v>
      </c>
      <c r="L1030" s="77">
        <v>-3.4542815755936802</v>
      </c>
      <c r="M1030" s="77">
        <v>5.4529519699930901E-4</v>
      </c>
      <c r="N1030" s="77">
        <v>-18.731721774085798</v>
      </c>
      <c r="O1030" s="77">
        <v>2.19491014326825E-2</v>
      </c>
      <c r="P1030" s="77">
        <v>-21.141821172533799</v>
      </c>
      <c r="Q1030" s="77">
        <v>-21.1418211725337</v>
      </c>
      <c r="R1030" s="77">
        <v>0</v>
      </c>
      <c r="S1030" s="77">
        <v>2.0426830733856899E-2</v>
      </c>
      <c r="T1030" s="77" t="s">
        <v>154</v>
      </c>
      <c r="U1030" s="105">
        <v>-1.1819398843320501</v>
      </c>
      <c r="V1030" s="105">
        <v>-0.62019294752955001</v>
      </c>
      <c r="W1030" s="101">
        <v>-0.56159929252610097</v>
      </c>
    </row>
    <row r="1031" spans="2:23" x14ac:dyDescent="0.35">
      <c r="B1031" s="55" t="s">
        <v>114</v>
      </c>
      <c r="C1031" s="76" t="s">
        <v>115</v>
      </c>
      <c r="D1031" s="55" t="s">
        <v>67</v>
      </c>
      <c r="E1031" s="55" t="s">
        <v>116</v>
      </c>
      <c r="F1031" s="70">
        <v>57.16</v>
      </c>
      <c r="G1031" s="77">
        <v>50050</v>
      </c>
      <c r="H1031" s="77">
        <v>56.37</v>
      </c>
      <c r="I1031" s="77">
        <v>1</v>
      </c>
      <c r="J1031" s="77">
        <v>-37.286194205547702</v>
      </c>
      <c r="K1031" s="77">
        <v>0.25441763093508801</v>
      </c>
      <c r="L1031" s="77">
        <v>14.332000281935301</v>
      </c>
      <c r="M1031" s="77">
        <v>3.7589340470894898E-2</v>
      </c>
      <c r="N1031" s="77">
        <v>-51.618194487482903</v>
      </c>
      <c r="O1031" s="77">
        <v>0.216828290464193</v>
      </c>
      <c r="P1031" s="77">
        <v>-38.6454918347196</v>
      </c>
      <c r="Q1031" s="77">
        <v>-38.6454918347195</v>
      </c>
      <c r="R1031" s="77">
        <v>0</v>
      </c>
      <c r="S1031" s="77">
        <v>0.27330574916396999</v>
      </c>
      <c r="T1031" s="77" t="s">
        <v>131</v>
      </c>
      <c r="U1031" s="105">
        <v>-28.3897291371145</v>
      </c>
      <c r="V1031" s="105">
        <v>-24.0002641181729</v>
      </c>
      <c r="W1031" s="101">
        <v>-4.3903337239526996</v>
      </c>
    </row>
    <row r="1032" spans="2:23" x14ac:dyDescent="0.35">
      <c r="B1032" s="55" t="s">
        <v>114</v>
      </c>
      <c r="C1032" s="76" t="s">
        <v>115</v>
      </c>
      <c r="D1032" s="55" t="s">
        <v>67</v>
      </c>
      <c r="E1032" s="55" t="s">
        <v>132</v>
      </c>
      <c r="F1032" s="70">
        <v>57.57</v>
      </c>
      <c r="G1032" s="77">
        <v>56050</v>
      </c>
      <c r="H1032" s="77">
        <v>57.51</v>
      </c>
      <c r="I1032" s="77">
        <v>1</v>
      </c>
      <c r="J1032" s="77">
        <v>-18.415013284923401</v>
      </c>
      <c r="K1032" s="77">
        <v>1.0851606857084899E-2</v>
      </c>
      <c r="L1032" s="77">
        <v>-37.788904338212298</v>
      </c>
      <c r="M1032" s="77">
        <v>4.5696041314641903E-2</v>
      </c>
      <c r="N1032" s="77">
        <v>19.373891053288901</v>
      </c>
      <c r="O1032" s="77">
        <v>-3.4844434457556903E-2</v>
      </c>
      <c r="P1032" s="77">
        <v>16.588115203059399</v>
      </c>
      <c r="Q1032" s="77">
        <v>16.588115203059399</v>
      </c>
      <c r="R1032" s="77">
        <v>0</v>
      </c>
      <c r="S1032" s="77">
        <v>8.8052981116790996E-3</v>
      </c>
      <c r="T1032" s="77" t="s">
        <v>131</v>
      </c>
      <c r="U1032" s="105">
        <v>-0.77883135507120405</v>
      </c>
      <c r="V1032" s="105">
        <v>-0.65841270041519095</v>
      </c>
      <c r="W1032" s="101">
        <v>-0.120442486327589</v>
      </c>
    </row>
    <row r="1033" spans="2:23" x14ac:dyDescent="0.35">
      <c r="B1033" s="55" t="s">
        <v>114</v>
      </c>
      <c r="C1033" s="76" t="s">
        <v>115</v>
      </c>
      <c r="D1033" s="55" t="s">
        <v>67</v>
      </c>
      <c r="E1033" s="55" t="s">
        <v>118</v>
      </c>
      <c r="F1033" s="70">
        <v>56.37</v>
      </c>
      <c r="G1033" s="77">
        <v>51450</v>
      </c>
      <c r="H1033" s="77">
        <v>57.3</v>
      </c>
      <c r="I1033" s="77">
        <v>10</v>
      </c>
      <c r="J1033" s="77">
        <v>41.792141419628003</v>
      </c>
      <c r="K1033" s="77">
        <v>0.30460408992602001</v>
      </c>
      <c r="L1033" s="77">
        <v>66.539320199811499</v>
      </c>
      <c r="M1033" s="77">
        <v>0.77215270953468995</v>
      </c>
      <c r="N1033" s="77">
        <v>-24.7471787801835</v>
      </c>
      <c r="O1033" s="77">
        <v>-0.46754861960867</v>
      </c>
      <c r="P1033" s="77">
        <v>-19.585182304282402</v>
      </c>
      <c r="Q1033" s="77">
        <v>-19.585182304282299</v>
      </c>
      <c r="R1033" s="77">
        <v>0</v>
      </c>
      <c r="S1033" s="77">
        <v>6.6896241411560503E-2</v>
      </c>
      <c r="T1033" s="77" t="s">
        <v>133</v>
      </c>
      <c r="U1033" s="105">
        <v>-3.55824952988814</v>
      </c>
      <c r="V1033" s="105">
        <v>-3.0080924021228501</v>
      </c>
      <c r="W1033" s="101">
        <v>-0.550266007606388</v>
      </c>
    </row>
    <row r="1034" spans="2:23" x14ac:dyDescent="0.35">
      <c r="B1034" s="55" t="s">
        <v>114</v>
      </c>
      <c r="C1034" s="76" t="s">
        <v>115</v>
      </c>
      <c r="D1034" s="55" t="s">
        <v>67</v>
      </c>
      <c r="E1034" s="55" t="s">
        <v>134</v>
      </c>
      <c r="F1034" s="70">
        <v>57.3</v>
      </c>
      <c r="G1034" s="77">
        <v>54000</v>
      </c>
      <c r="H1034" s="77">
        <v>57.45</v>
      </c>
      <c r="I1034" s="77">
        <v>10</v>
      </c>
      <c r="J1034" s="77">
        <v>22.8267755791993</v>
      </c>
      <c r="K1034" s="77">
        <v>2.4927590931135401E-2</v>
      </c>
      <c r="L1034" s="77">
        <v>47.2991298372581</v>
      </c>
      <c r="M1034" s="77">
        <v>0.107028015572029</v>
      </c>
      <c r="N1034" s="77">
        <v>-24.4723542580588</v>
      </c>
      <c r="O1034" s="77">
        <v>-8.2100424640893205E-2</v>
      </c>
      <c r="P1034" s="77">
        <v>-19.585182304282501</v>
      </c>
      <c r="Q1034" s="77">
        <v>-19.585182304282501</v>
      </c>
      <c r="R1034" s="77">
        <v>0</v>
      </c>
      <c r="S1034" s="77">
        <v>1.8350436864272401E-2</v>
      </c>
      <c r="T1034" s="77" t="s">
        <v>133</v>
      </c>
      <c r="U1034" s="105">
        <v>-1.03965872506229</v>
      </c>
      <c r="V1034" s="105">
        <v>-0.87891236558637997</v>
      </c>
      <c r="W1034" s="101">
        <v>-0.16077817227482599</v>
      </c>
    </row>
    <row r="1035" spans="2:23" x14ac:dyDescent="0.35">
      <c r="B1035" s="55" t="s">
        <v>114</v>
      </c>
      <c r="C1035" s="76" t="s">
        <v>115</v>
      </c>
      <c r="D1035" s="55" t="s">
        <v>67</v>
      </c>
      <c r="E1035" s="55" t="s">
        <v>135</v>
      </c>
      <c r="F1035" s="70">
        <v>57.45</v>
      </c>
      <c r="G1035" s="77">
        <v>56100</v>
      </c>
      <c r="H1035" s="77">
        <v>57.52</v>
      </c>
      <c r="I1035" s="77">
        <v>10</v>
      </c>
      <c r="J1035" s="77">
        <v>3.1531388419074098</v>
      </c>
      <c r="K1035" s="77">
        <v>1.8174496168998999E-3</v>
      </c>
      <c r="L1035" s="77">
        <v>32.840570742927298</v>
      </c>
      <c r="M1035" s="77">
        <v>0.19715036425263799</v>
      </c>
      <c r="N1035" s="77">
        <v>-29.687431901019899</v>
      </c>
      <c r="O1035" s="77">
        <v>-0.19533291463573799</v>
      </c>
      <c r="P1035" s="77">
        <v>-27.408238753147199</v>
      </c>
      <c r="Q1035" s="77">
        <v>-27.408238753147099</v>
      </c>
      <c r="R1035" s="77">
        <v>0</v>
      </c>
      <c r="S1035" s="77">
        <v>0.13732147162325201</v>
      </c>
      <c r="T1035" s="77" t="s">
        <v>133</v>
      </c>
      <c r="U1035" s="105">
        <v>-9.1505923647640106</v>
      </c>
      <c r="V1035" s="105">
        <v>-7.7357777008503801</v>
      </c>
      <c r="W1035" s="101">
        <v>-1.4150946653678</v>
      </c>
    </row>
    <row r="1036" spans="2:23" x14ac:dyDescent="0.35">
      <c r="B1036" s="55" t="s">
        <v>114</v>
      </c>
      <c r="C1036" s="76" t="s">
        <v>115</v>
      </c>
      <c r="D1036" s="55" t="s">
        <v>67</v>
      </c>
      <c r="E1036" s="55" t="s">
        <v>136</v>
      </c>
      <c r="F1036" s="70">
        <v>57.51</v>
      </c>
      <c r="G1036" s="77">
        <v>56100</v>
      </c>
      <c r="H1036" s="77">
        <v>57.52</v>
      </c>
      <c r="I1036" s="77">
        <v>10</v>
      </c>
      <c r="J1036" s="77">
        <v>1.89089094563504</v>
      </c>
      <c r="K1036" s="77">
        <v>2.5636109634600499E-4</v>
      </c>
      <c r="L1036" s="77">
        <v>-21.748952986682301</v>
      </c>
      <c r="M1036" s="77">
        <v>3.3915315746412898E-2</v>
      </c>
      <c r="N1036" s="77">
        <v>23.639843932317302</v>
      </c>
      <c r="O1036" s="77">
        <v>-3.3658954650066901E-2</v>
      </c>
      <c r="P1036" s="77">
        <v>23.596019814485299</v>
      </c>
      <c r="Q1036" s="77">
        <v>23.596019814485199</v>
      </c>
      <c r="R1036" s="77">
        <v>0</v>
      </c>
      <c r="S1036" s="77">
        <v>3.9920563232836097E-2</v>
      </c>
      <c r="T1036" s="77" t="s">
        <v>133</v>
      </c>
      <c r="U1036" s="105">
        <v>-2.17229321602189</v>
      </c>
      <c r="V1036" s="105">
        <v>-1.8364250914420499</v>
      </c>
      <c r="W1036" s="101">
        <v>-0.33593459516831198</v>
      </c>
    </row>
    <row r="1037" spans="2:23" x14ac:dyDescent="0.35">
      <c r="B1037" s="55" t="s">
        <v>114</v>
      </c>
      <c r="C1037" s="76" t="s">
        <v>137</v>
      </c>
      <c r="D1037" s="55" t="s">
        <v>67</v>
      </c>
      <c r="E1037" s="55" t="s">
        <v>138</v>
      </c>
      <c r="F1037" s="70">
        <v>57.02</v>
      </c>
      <c r="G1037" s="77">
        <v>50000</v>
      </c>
      <c r="H1037" s="77">
        <v>56.05</v>
      </c>
      <c r="I1037" s="77">
        <v>1</v>
      </c>
      <c r="J1037" s="77">
        <v>-90.331319307432196</v>
      </c>
      <c r="K1037" s="77">
        <v>0.77762391271736697</v>
      </c>
      <c r="L1037" s="77">
        <v>-14.3681659823049</v>
      </c>
      <c r="M1037" s="77">
        <v>1.96741316591394E-2</v>
      </c>
      <c r="N1037" s="77">
        <v>-75.963153325127394</v>
      </c>
      <c r="O1037" s="77">
        <v>0.75794978105822797</v>
      </c>
      <c r="P1037" s="77">
        <v>-58.354508165286497</v>
      </c>
      <c r="Q1037" s="77">
        <v>-58.354508165286397</v>
      </c>
      <c r="R1037" s="77">
        <v>0</v>
      </c>
      <c r="S1037" s="77">
        <v>0.32452019379215002</v>
      </c>
      <c r="T1037" s="77" t="s">
        <v>139</v>
      </c>
      <c r="U1037" s="105">
        <v>-30.756498782802399</v>
      </c>
      <c r="V1037" s="105">
        <v>-26.0010967548296</v>
      </c>
      <c r="W1037" s="101">
        <v>-4.7563431544092598</v>
      </c>
    </row>
    <row r="1038" spans="2:23" x14ac:dyDescent="0.35">
      <c r="B1038" s="55" t="s">
        <v>114</v>
      </c>
      <c r="C1038" s="76" t="s">
        <v>137</v>
      </c>
      <c r="D1038" s="55" t="s">
        <v>67</v>
      </c>
      <c r="E1038" s="55" t="s">
        <v>140</v>
      </c>
      <c r="F1038" s="70">
        <v>57.27</v>
      </c>
      <c r="G1038" s="77">
        <v>56050</v>
      </c>
      <c r="H1038" s="77">
        <v>57.51</v>
      </c>
      <c r="I1038" s="77">
        <v>1</v>
      </c>
      <c r="J1038" s="77">
        <v>46.161536768884702</v>
      </c>
      <c r="K1038" s="77">
        <v>0.10654437384325501</v>
      </c>
      <c r="L1038" s="77">
        <v>17.531694636390899</v>
      </c>
      <c r="M1038" s="77">
        <v>1.5368015841182799E-2</v>
      </c>
      <c r="N1038" s="77">
        <v>28.629842132493799</v>
      </c>
      <c r="O1038" s="77">
        <v>9.1176358002071703E-2</v>
      </c>
      <c r="P1038" s="77">
        <v>31.335908200345902</v>
      </c>
      <c r="Q1038" s="77">
        <v>31.335908200345798</v>
      </c>
      <c r="R1038" s="77">
        <v>0</v>
      </c>
      <c r="S1038" s="77">
        <v>4.9096957137025103E-2</v>
      </c>
      <c r="T1038" s="77" t="s">
        <v>139</v>
      </c>
      <c r="U1038" s="105">
        <v>-1.4926458073145701</v>
      </c>
      <c r="V1038" s="105">
        <v>-1.2618610567721</v>
      </c>
      <c r="W1038" s="101">
        <v>-0.23083042441580101</v>
      </c>
    </row>
    <row r="1039" spans="2:23" x14ac:dyDescent="0.35">
      <c r="B1039" s="55" t="s">
        <v>114</v>
      </c>
      <c r="C1039" s="76" t="s">
        <v>137</v>
      </c>
      <c r="D1039" s="55" t="s">
        <v>67</v>
      </c>
      <c r="E1039" s="55" t="s">
        <v>151</v>
      </c>
      <c r="F1039" s="70">
        <v>55.64</v>
      </c>
      <c r="G1039" s="77">
        <v>58350</v>
      </c>
      <c r="H1039" s="77">
        <v>56.12</v>
      </c>
      <c r="I1039" s="77">
        <v>1</v>
      </c>
      <c r="J1039" s="77">
        <v>57.116009924781302</v>
      </c>
      <c r="K1039" s="77">
        <v>0.23227138758861299</v>
      </c>
      <c r="L1039" s="77">
        <v>20.257208390170099</v>
      </c>
      <c r="M1039" s="77">
        <v>2.9217239813509901E-2</v>
      </c>
      <c r="N1039" s="77">
        <v>36.858801534611203</v>
      </c>
      <c r="O1039" s="77">
        <v>0.203054147775103</v>
      </c>
      <c r="P1039" s="77">
        <v>49.075976596595602</v>
      </c>
      <c r="Q1039" s="77">
        <v>49.075976596595503</v>
      </c>
      <c r="R1039" s="77">
        <v>0</v>
      </c>
      <c r="S1039" s="77">
        <v>0.17148174529836299</v>
      </c>
      <c r="T1039" s="77" t="s">
        <v>139</v>
      </c>
      <c r="U1039" s="105">
        <v>-6.4326450382171201</v>
      </c>
      <c r="V1039" s="105">
        <v>-5.4380645602509201</v>
      </c>
      <c r="W1039" s="101">
        <v>-0.99477731221397903</v>
      </c>
    </row>
    <row r="1040" spans="2:23" x14ac:dyDescent="0.35">
      <c r="B1040" s="55" t="s">
        <v>114</v>
      </c>
      <c r="C1040" s="76" t="s">
        <v>137</v>
      </c>
      <c r="D1040" s="55" t="s">
        <v>67</v>
      </c>
      <c r="E1040" s="55" t="s">
        <v>152</v>
      </c>
      <c r="F1040" s="70">
        <v>56.05</v>
      </c>
      <c r="G1040" s="77">
        <v>50050</v>
      </c>
      <c r="H1040" s="77">
        <v>56.37</v>
      </c>
      <c r="I1040" s="77">
        <v>1</v>
      </c>
      <c r="J1040" s="77">
        <v>56.495310407858497</v>
      </c>
      <c r="K1040" s="77">
        <v>0.18480059367884899</v>
      </c>
      <c r="L1040" s="77">
        <v>102.627799689146</v>
      </c>
      <c r="M1040" s="77">
        <v>0.60982973907715898</v>
      </c>
      <c r="N1040" s="77">
        <v>-46.132489281287903</v>
      </c>
      <c r="O1040" s="77">
        <v>-0.42502914539830999</v>
      </c>
      <c r="P1040" s="77">
        <v>-35.329036769694603</v>
      </c>
      <c r="Q1040" s="77">
        <v>-35.329036769694603</v>
      </c>
      <c r="R1040" s="77">
        <v>0</v>
      </c>
      <c r="S1040" s="77">
        <v>7.2267354582409696E-2</v>
      </c>
      <c r="T1040" s="77" t="s">
        <v>153</v>
      </c>
      <c r="U1040" s="105">
        <v>-9.1284916928268593</v>
      </c>
      <c r="V1040" s="105">
        <v>-7.7170941142223102</v>
      </c>
      <c r="W1040" s="101">
        <v>-1.41167690379427</v>
      </c>
    </row>
    <row r="1041" spans="2:23" x14ac:dyDescent="0.35">
      <c r="B1041" s="55" t="s">
        <v>114</v>
      </c>
      <c r="C1041" s="76" t="s">
        <v>137</v>
      </c>
      <c r="D1041" s="55" t="s">
        <v>67</v>
      </c>
      <c r="E1041" s="55" t="s">
        <v>152</v>
      </c>
      <c r="F1041" s="70">
        <v>56.05</v>
      </c>
      <c r="G1041" s="77">
        <v>51150</v>
      </c>
      <c r="H1041" s="77">
        <v>55.25</v>
      </c>
      <c r="I1041" s="77">
        <v>1</v>
      </c>
      <c r="J1041" s="77">
        <v>-212.415246112159</v>
      </c>
      <c r="K1041" s="77">
        <v>1.57920828733112</v>
      </c>
      <c r="L1041" s="77">
        <v>-182.20952303681401</v>
      </c>
      <c r="M1041" s="77">
        <v>1.16201085998562</v>
      </c>
      <c r="N1041" s="77">
        <v>-30.2057230753447</v>
      </c>
      <c r="O1041" s="77">
        <v>0.41719742734550003</v>
      </c>
      <c r="P1041" s="77">
        <v>-23.025471395592302</v>
      </c>
      <c r="Q1041" s="77">
        <v>-23.025471395592199</v>
      </c>
      <c r="R1041" s="77">
        <v>0</v>
      </c>
      <c r="S1041" s="77">
        <v>1.8556031654623401E-2</v>
      </c>
      <c r="T1041" s="77" t="s">
        <v>153</v>
      </c>
      <c r="U1041" s="105">
        <v>-0.94754162849860202</v>
      </c>
      <c r="V1041" s="105">
        <v>-0.80103791188342099</v>
      </c>
      <c r="W1041" s="101">
        <v>-0.146532710698109</v>
      </c>
    </row>
    <row r="1042" spans="2:23" x14ac:dyDescent="0.35">
      <c r="B1042" s="55" t="s">
        <v>114</v>
      </c>
      <c r="C1042" s="76" t="s">
        <v>137</v>
      </c>
      <c r="D1042" s="55" t="s">
        <v>67</v>
      </c>
      <c r="E1042" s="55" t="s">
        <v>152</v>
      </c>
      <c r="F1042" s="70">
        <v>56.05</v>
      </c>
      <c r="G1042" s="77">
        <v>51200</v>
      </c>
      <c r="H1042" s="77">
        <v>56.05</v>
      </c>
      <c r="I1042" s="77">
        <v>1</v>
      </c>
      <c r="J1042" s="77">
        <v>7.9661200000000002E-13</v>
      </c>
      <c r="K1042" s="77">
        <v>0</v>
      </c>
      <c r="L1042" s="77">
        <v>1.023191E-12</v>
      </c>
      <c r="M1042" s="77">
        <v>0</v>
      </c>
      <c r="N1042" s="77">
        <v>-2.2657900000000001E-13</v>
      </c>
      <c r="O1042" s="77">
        <v>0</v>
      </c>
      <c r="P1042" s="77">
        <v>1.4064300000000001E-13</v>
      </c>
      <c r="Q1042" s="77">
        <v>1.40645E-13</v>
      </c>
      <c r="R1042" s="77">
        <v>0</v>
      </c>
      <c r="S1042" s="77">
        <v>0</v>
      </c>
      <c r="T1042" s="77" t="s">
        <v>154</v>
      </c>
      <c r="U1042" s="105">
        <v>0</v>
      </c>
      <c r="V1042" s="105">
        <v>0</v>
      </c>
      <c r="W1042" s="101">
        <v>0</v>
      </c>
    </row>
    <row r="1043" spans="2:23" x14ac:dyDescent="0.35">
      <c r="B1043" s="55" t="s">
        <v>114</v>
      </c>
      <c r="C1043" s="76" t="s">
        <v>137</v>
      </c>
      <c r="D1043" s="55" t="s">
        <v>67</v>
      </c>
      <c r="E1043" s="55" t="s">
        <v>118</v>
      </c>
      <c r="F1043" s="70">
        <v>56.37</v>
      </c>
      <c r="G1043" s="77">
        <v>50054</v>
      </c>
      <c r="H1043" s="77">
        <v>56.37</v>
      </c>
      <c r="I1043" s="77">
        <v>1</v>
      </c>
      <c r="J1043" s="77">
        <v>68.669598902827502</v>
      </c>
      <c r="K1043" s="77">
        <v>0</v>
      </c>
      <c r="L1043" s="77">
        <v>68.669599999393697</v>
      </c>
      <c r="M1043" s="77">
        <v>0</v>
      </c>
      <c r="N1043" s="77">
        <v>-1.0965661823010001E-6</v>
      </c>
      <c r="O1043" s="77">
        <v>0</v>
      </c>
      <c r="P1043" s="77">
        <v>-2.1061219999999999E-12</v>
      </c>
      <c r="Q1043" s="77">
        <v>-2.1061210000000001E-12</v>
      </c>
      <c r="R1043" s="77">
        <v>0</v>
      </c>
      <c r="S1043" s="77">
        <v>0</v>
      </c>
      <c r="T1043" s="77" t="s">
        <v>153</v>
      </c>
      <c r="U1043" s="105">
        <v>0</v>
      </c>
      <c r="V1043" s="105">
        <v>0</v>
      </c>
      <c r="W1043" s="101">
        <v>0</v>
      </c>
    </row>
    <row r="1044" spans="2:23" x14ac:dyDescent="0.35">
      <c r="B1044" s="55" t="s">
        <v>114</v>
      </c>
      <c r="C1044" s="76" t="s">
        <v>137</v>
      </c>
      <c r="D1044" s="55" t="s">
        <v>67</v>
      </c>
      <c r="E1044" s="55" t="s">
        <v>118</v>
      </c>
      <c r="F1044" s="70">
        <v>56.37</v>
      </c>
      <c r="G1044" s="77">
        <v>50100</v>
      </c>
      <c r="H1044" s="77">
        <v>56.18</v>
      </c>
      <c r="I1044" s="77">
        <v>1</v>
      </c>
      <c r="J1044" s="77">
        <v>-196.780736879513</v>
      </c>
      <c r="K1044" s="77">
        <v>0.30861958750254698</v>
      </c>
      <c r="L1044" s="77">
        <v>-158.40069606554201</v>
      </c>
      <c r="M1044" s="77">
        <v>0.199973520696964</v>
      </c>
      <c r="N1044" s="77">
        <v>-38.3800408139711</v>
      </c>
      <c r="O1044" s="77">
        <v>0.108646066805583</v>
      </c>
      <c r="P1044" s="77">
        <v>-28.6203214302963</v>
      </c>
      <c r="Q1044" s="77">
        <v>-28.6203214302963</v>
      </c>
      <c r="R1044" s="77">
        <v>0</v>
      </c>
      <c r="S1044" s="77">
        <v>6.5284087062246303E-3</v>
      </c>
      <c r="T1044" s="77" t="s">
        <v>153</v>
      </c>
      <c r="U1044" s="105">
        <v>-1.1781503451702</v>
      </c>
      <c r="V1044" s="105">
        <v>-0.99599116703215596</v>
      </c>
      <c r="W1044" s="101">
        <v>-0.18219522867955701</v>
      </c>
    </row>
    <row r="1045" spans="2:23" x14ac:dyDescent="0.35">
      <c r="B1045" s="55" t="s">
        <v>114</v>
      </c>
      <c r="C1045" s="76" t="s">
        <v>137</v>
      </c>
      <c r="D1045" s="55" t="s">
        <v>67</v>
      </c>
      <c r="E1045" s="55" t="s">
        <v>118</v>
      </c>
      <c r="F1045" s="70">
        <v>56.37</v>
      </c>
      <c r="G1045" s="77">
        <v>50900</v>
      </c>
      <c r="H1045" s="77">
        <v>57.12</v>
      </c>
      <c r="I1045" s="77">
        <v>1</v>
      </c>
      <c r="J1045" s="77">
        <v>92.162779811461206</v>
      </c>
      <c r="K1045" s="77">
        <v>0.59882544777159896</v>
      </c>
      <c r="L1045" s="77">
        <v>126.24033723119</v>
      </c>
      <c r="M1045" s="77">
        <v>1.1235319034692499</v>
      </c>
      <c r="N1045" s="77">
        <v>-34.077557419729203</v>
      </c>
      <c r="O1045" s="77">
        <v>-0.52470645569764995</v>
      </c>
      <c r="P1045" s="77">
        <v>-25.769024869832201</v>
      </c>
      <c r="Q1045" s="77">
        <v>-25.769024869832201</v>
      </c>
      <c r="R1045" s="77">
        <v>0</v>
      </c>
      <c r="S1045" s="77">
        <v>4.6815006313313298E-2</v>
      </c>
      <c r="T1045" s="77" t="s">
        <v>153</v>
      </c>
      <c r="U1045" s="105">
        <v>-4.2162997637662398</v>
      </c>
      <c r="V1045" s="105">
        <v>-3.5643984992970199</v>
      </c>
      <c r="W1045" s="101">
        <v>-0.65203028016765996</v>
      </c>
    </row>
    <row r="1046" spans="2:23" x14ac:dyDescent="0.35">
      <c r="B1046" s="55" t="s">
        <v>114</v>
      </c>
      <c r="C1046" s="76" t="s">
        <v>137</v>
      </c>
      <c r="D1046" s="55" t="s">
        <v>67</v>
      </c>
      <c r="E1046" s="55" t="s">
        <v>155</v>
      </c>
      <c r="F1046" s="70">
        <v>56.37</v>
      </c>
      <c r="G1046" s="77">
        <v>50454</v>
      </c>
      <c r="H1046" s="77">
        <v>56.37</v>
      </c>
      <c r="I1046" s="77">
        <v>1</v>
      </c>
      <c r="J1046" s="77">
        <v>-6.4760749999999999E-12</v>
      </c>
      <c r="K1046" s="77">
        <v>0</v>
      </c>
      <c r="L1046" s="77">
        <v>-5.931272E-12</v>
      </c>
      <c r="M1046" s="77">
        <v>0</v>
      </c>
      <c r="N1046" s="77">
        <v>-5.44802E-13</v>
      </c>
      <c r="O1046" s="77">
        <v>0</v>
      </c>
      <c r="P1046" s="77">
        <v>-1.7676539999999999E-12</v>
      </c>
      <c r="Q1046" s="77">
        <v>-1.7676539999999999E-12</v>
      </c>
      <c r="R1046" s="77">
        <v>0</v>
      </c>
      <c r="S1046" s="77">
        <v>0</v>
      </c>
      <c r="T1046" s="77" t="s">
        <v>154</v>
      </c>
      <c r="U1046" s="105">
        <v>0</v>
      </c>
      <c r="V1046" s="105">
        <v>0</v>
      </c>
      <c r="W1046" s="101">
        <v>0</v>
      </c>
    </row>
    <row r="1047" spans="2:23" x14ac:dyDescent="0.35">
      <c r="B1047" s="55" t="s">
        <v>114</v>
      </c>
      <c r="C1047" s="76" t="s">
        <v>137</v>
      </c>
      <c r="D1047" s="55" t="s">
        <v>67</v>
      </c>
      <c r="E1047" s="55" t="s">
        <v>155</v>
      </c>
      <c r="F1047" s="70">
        <v>56.37</v>
      </c>
      <c r="G1047" s="77">
        <v>50604</v>
      </c>
      <c r="H1047" s="77">
        <v>56.37</v>
      </c>
      <c r="I1047" s="77">
        <v>1</v>
      </c>
      <c r="J1047" s="77">
        <v>2.88609E-13</v>
      </c>
      <c r="K1047" s="77">
        <v>0</v>
      </c>
      <c r="L1047" s="77">
        <v>4.7056200000000001E-13</v>
      </c>
      <c r="M1047" s="77">
        <v>0</v>
      </c>
      <c r="N1047" s="77">
        <v>-1.8195400000000001E-13</v>
      </c>
      <c r="O1047" s="77">
        <v>0</v>
      </c>
      <c r="P1047" s="77">
        <v>-1.29297E-13</v>
      </c>
      <c r="Q1047" s="77">
        <v>-1.2929300000000001E-13</v>
      </c>
      <c r="R1047" s="77">
        <v>0</v>
      </c>
      <c r="S1047" s="77">
        <v>0</v>
      </c>
      <c r="T1047" s="77" t="s">
        <v>154</v>
      </c>
      <c r="U1047" s="105">
        <v>0</v>
      </c>
      <c r="V1047" s="105">
        <v>0</v>
      </c>
      <c r="W1047" s="101">
        <v>0</v>
      </c>
    </row>
    <row r="1048" spans="2:23" x14ac:dyDescent="0.35">
      <c r="B1048" s="55" t="s">
        <v>114</v>
      </c>
      <c r="C1048" s="76" t="s">
        <v>137</v>
      </c>
      <c r="D1048" s="55" t="s">
        <v>67</v>
      </c>
      <c r="E1048" s="55" t="s">
        <v>156</v>
      </c>
      <c r="F1048" s="70">
        <v>56.18</v>
      </c>
      <c r="G1048" s="77">
        <v>50103</v>
      </c>
      <c r="H1048" s="77">
        <v>56.17</v>
      </c>
      <c r="I1048" s="77">
        <v>1</v>
      </c>
      <c r="J1048" s="77">
        <v>-13.9995108823918</v>
      </c>
      <c r="K1048" s="77">
        <v>9.7993152473102802E-4</v>
      </c>
      <c r="L1048" s="77">
        <v>-13.9995100347482</v>
      </c>
      <c r="M1048" s="77">
        <v>9.7993140606508007E-4</v>
      </c>
      <c r="N1048" s="77">
        <v>-8.4764354979499997E-7</v>
      </c>
      <c r="O1048" s="77">
        <v>1.18665948E-10</v>
      </c>
      <c r="P1048" s="77">
        <v>1.382513E-12</v>
      </c>
      <c r="Q1048" s="77">
        <v>1.3825120000000001E-12</v>
      </c>
      <c r="R1048" s="77">
        <v>0</v>
      </c>
      <c r="S1048" s="77">
        <v>0</v>
      </c>
      <c r="T1048" s="77" t="s">
        <v>154</v>
      </c>
      <c r="U1048" s="105">
        <v>-1.8103758920000001E-9</v>
      </c>
      <c r="V1048" s="105">
        <v>0</v>
      </c>
      <c r="W1048" s="101">
        <v>-1.8107341777099999E-9</v>
      </c>
    </row>
    <row r="1049" spans="2:23" x14ac:dyDescent="0.35">
      <c r="B1049" s="55" t="s">
        <v>114</v>
      </c>
      <c r="C1049" s="76" t="s">
        <v>137</v>
      </c>
      <c r="D1049" s="55" t="s">
        <v>67</v>
      </c>
      <c r="E1049" s="55" t="s">
        <v>156</v>
      </c>
      <c r="F1049" s="70">
        <v>56.18</v>
      </c>
      <c r="G1049" s="77">
        <v>50200</v>
      </c>
      <c r="H1049" s="77">
        <v>56.03</v>
      </c>
      <c r="I1049" s="77">
        <v>1</v>
      </c>
      <c r="J1049" s="77">
        <v>-73.549063064872598</v>
      </c>
      <c r="K1049" s="77">
        <v>8.1087875519032002E-2</v>
      </c>
      <c r="L1049" s="77">
        <v>-35.083387929779803</v>
      </c>
      <c r="M1049" s="77">
        <v>1.8450353188385001E-2</v>
      </c>
      <c r="N1049" s="77">
        <v>-38.465675135092802</v>
      </c>
      <c r="O1049" s="77">
        <v>6.2637522330646997E-2</v>
      </c>
      <c r="P1049" s="77">
        <v>-28.620321430293799</v>
      </c>
      <c r="Q1049" s="77">
        <v>-28.6203214302937</v>
      </c>
      <c r="R1049" s="77">
        <v>0</v>
      </c>
      <c r="S1049" s="77">
        <v>1.22786507536123E-2</v>
      </c>
      <c r="T1049" s="77" t="s">
        <v>153</v>
      </c>
      <c r="U1049" s="105">
        <v>-2.2555730799029101</v>
      </c>
      <c r="V1049" s="105">
        <v>-1.90682867716197</v>
      </c>
      <c r="W1049" s="101">
        <v>-0.34881342163252899</v>
      </c>
    </row>
    <row r="1050" spans="2:23" x14ac:dyDescent="0.35">
      <c r="B1050" s="55" t="s">
        <v>114</v>
      </c>
      <c r="C1050" s="76" t="s">
        <v>137</v>
      </c>
      <c r="D1050" s="55" t="s">
        <v>67</v>
      </c>
      <c r="E1050" s="55" t="s">
        <v>157</v>
      </c>
      <c r="F1050" s="70">
        <v>56.05</v>
      </c>
      <c r="G1050" s="77">
        <v>50800</v>
      </c>
      <c r="H1050" s="77">
        <v>56.66</v>
      </c>
      <c r="I1050" s="77">
        <v>1</v>
      </c>
      <c r="J1050" s="77">
        <v>80.570973019959496</v>
      </c>
      <c r="K1050" s="77">
        <v>0.32951776275612299</v>
      </c>
      <c r="L1050" s="77">
        <v>113.88292816928001</v>
      </c>
      <c r="M1050" s="77">
        <v>0.65832275063006596</v>
      </c>
      <c r="N1050" s="77">
        <v>-33.311955149321001</v>
      </c>
      <c r="O1050" s="77">
        <v>-0.32880498787394302</v>
      </c>
      <c r="P1050" s="77">
        <v>-25.1993181150347</v>
      </c>
      <c r="Q1050" s="77">
        <v>-25.1993181150347</v>
      </c>
      <c r="R1050" s="77">
        <v>0</v>
      </c>
      <c r="S1050" s="77">
        <v>3.2232885954567601E-2</v>
      </c>
      <c r="T1050" s="77" t="s">
        <v>153</v>
      </c>
      <c r="U1050" s="105">
        <v>1.7904875494497201</v>
      </c>
      <c r="V1050" s="105">
        <v>-1.5136521338245199</v>
      </c>
      <c r="W1050" s="101">
        <v>3.3034857715360602</v>
      </c>
    </row>
    <row r="1051" spans="2:23" x14ac:dyDescent="0.35">
      <c r="B1051" s="55" t="s">
        <v>114</v>
      </c>
      <c r="C1051" s="76" t="s">
        <v>137</v>
      </c>
      <c r="D1051" s="55" t="s">
        <v>67</v>
      </c>
      <c r="E1051" s="55" t="s">
        <v>158</v>
      </c>
      <c r="F1051" s="70">
        <v>56.03</v>
      </c>
      <c r="G1051" s="77">
        <v>50150</v>
      </c>
      <c r="H1051" s="77">
        <v>56.05</v>
      </c>
      <c r="I1051" s="77">
        <v>1</v>
      </c>
      <c r="J1051" s="77">
        <v>0.15572708280782999</v>
      </c>
      <c r="K1051" s="77">
        <v>1.2658982494999999E-7</v>
      </c>
      <c r="L1051" s="77">
        <v>33.635042276850299</v>
      </c>
      <c r="M1051" s="77">
        <v>5.9054698799999601E-3</v>
      </c>
      <c r="N1051" s="77">
        <v>-33.479315194042499</v>
      </c>
      <c r="O1051" s="77">
        <v>-5.9053432901750198E-3</v>
      </c>
      <c r="P1051" s="77">
        <v>-25.199318115036199</v>
      </c>
      <c r="Q1051" s="77">
        <v>-25.199318115036199</v>
      </c>
      <c r="R1051" s="77">
        <v>0</v>
      </c>
      <c r="S1051" s="77">
        <v>3.3147294066757801E-3</v>
      </c>
      <c r="T1051" s="77" t="s">
        <v>153</v>
      </c>
      <c r="U1051" s="105">
        <v>0.33865086589930898</v>
      </c>
      <c r="V1051" s="105">
        <v>-0.28629051676318501</v>
      </c>
      <c r="W1051" s="101">
        <v>0.624817702508211</v>
      </c>
    </row>
    <row r="1052" spans="2:23" x14ac:dyDescent="0.35">
      <c r="B1052" s="55" t="s">
        <v>114</v>
      </c>
      <c r="C1052" s="76" t="s">
        <v>137</v>
      </c>
      <c r="D1052" s="55" t="s">
        <v>67</v>
      </c>
      <c r="E1052" s="55" t="s">
        <v>158</v>
      </c>
      <c r="F1052" s="70">
        <v>56.03</v>
      </c>
      <c r="G1052" s="77">
        <v>50250</v>
      </c>
      <c r="H1052" s="77">
        <v>55.17</v>
      </c>
      <c r="I1052" s="77">
        <v>1</v>
      </c>
      <c r="J1052" s="77">
        <v>-148.263794480922</v>
      </c>
      <c r="K1052" s="77">
        <v>1.08525888145911</v>
      </c>
      <c r="L1052" s="77">
        <v>-178.462986346946</v>
      </c>
      <c r="M1052" s="77">
        <v>1.57238698117112</v>
      </c>
      <c r="N1052" s="77">
        <v>30.1991918660244</v>
      </c>
      <c r="O1052" s="77">
        <v>-0.48712809971201099</v>
      </c>
      <c r="P1052" s="77">
        <v>23.0254713955932</v>
      </c>
      <c r="Q1052" s="77">
        <v>23.025471395593101</v>
      </c>
      <c r="R1052" s="77">
        <v>0</v>
      </c>
      <c r="S1052" s="77">
        <v>2.6174608079680702E-2</v>
      </c>
      <c r="T1052" s="77" t="s">
        <v>153</v>
      </c>
      <c r="U1052" s="105">
        <v>-1.1130173392069</v>
      </c>
      <c r="V1052" s="105">
        <v>-0.94092867107173495</v>
      </c>
      <c r="W1052" s="101">
        <v>-0.17212272565418399</v>
      </c>
    </row>
    <row r="1053" spans="2:23" x14ac:dyDescent="0.35">
      <c r="B1053" s="55" t="s">
        <v>114</v>
      </c>
      <c r="C1053" s="76" t="s">
        <v>137</v>
      </c>
      <c r="D1053" s="55" t="s">
        <v>67</v>
      </c>
      <c r="E1053" s="55" t="s">
        <v>158</v>
      </c>
      <c r="F1053" s="70">
        <v>56.03</v>
      </c>
      <c r="G1053" s="77">
        <v>50900</v>
      </c>
      <c r="H1053" s="77">
        <v>57.12</v>
      </c>
      <c r="I1053" s="77">
        <v>1</v>
      </c>
      <c r="J1053" s="77">
        <v>112.331567244871</v>
      </c>
      <c r="K1053" s="77">
        <v>1.2050553854703101</v>
      </c>
      <c r="L1053" s="77">
        <v>127.147916903094</v>
      </c>
      <c r="M1053" s="77">
        <v>1.54390960980202</v>
      </c>
      <c r="N1053" s="77">
        <v>-14.8163496582221</v>
      </c>
      <c r="O1053" s="77">
        <v>-0.33885422433170997</v>
      </c>
      <c r="P1053" s="77">
        <v>-11.3411872606085</v>
      </c>
      <c r="Q1053" s="77">
        <v>-11.3411872606085</v>
      </c>
      <c r="R1053" s="77">
        <v>0</v>
      </c>
      <c r="S1053" s="77">
        <v>1.2283451469858001E-2</v>
      </c>
      <c r="T1053" s="77" t="s">
        <v>154</v>
      </c>
      <c r="U1053" s="105">
        <v>-3.02085661410444</v>
      </c>
      <c r="V1053" s="105">
        <v>-2.5537882468506399</v>
      </c>
      <c r="W1053" s="101">
        <v>-0.46716080326352499</v>
      </c>
    </row>
    <row r="1054" spans="2:23" x14ac:dyDescent="0.35">
      <c r="B1054" s="55" t="s">
        <v>114</v>
      </c>
      <c r="C1054" s="76" t="s">
        <v>137</v>
      </c>
      <c r="D1054" s="55" t="s">
        <v>67</v>
      </c>
      <c r="E1054" s="55" t="s">
        <v>158</v>
      </c>
      <c r="F1054" s="70">
        <v>56.03</v>
      </c>
      <c r="G1054" s="77">
        <v>53050</v>
      </c>
      <c r="H1054" s="77">
        <v>57.94</v>
      </c>
      <c r="I1054" s="77">
        <v>1</v>
      </c>
      <c r="J1054" s="77">
        <v>94.936398221291597</v>
      </c>
      <c r="K1054" s="77">
        <v>1.8088929852414</v>
      </c>
      <c r="L1054" s="77">
        <v>114.509579304425</v>
      </c>
      <c r="M1054" s="77">
        <v>2.6316674611219999</v>
      </c>
      <c r="N1054" s="77">
        <v>-19.5731810831331</v>
      </c>
      <c r="O1054" s="77">
        <v>-0.82277447588060704</v>
      </c>
      <c r="P1054" s="77">
        <v>-15.1052874502432</v>
      </c>
      <c r="Q1054" s="77">
        <v>-15.1052874502431</v>
      </c>
      <c r="R1054" s="77">
        <v>0</v>
      </c>
      <c r="S1054" s="77">
        <v>4.5793660587162797E-2</v>
      </c>
      <c r="T1054" s="77" t="s">
        <v>154</v>
      </c>
      <c r="U1054" s="105">
        <v>-9.5010276392721895</v>
      </c>
      <c r="V1054" s="105">
        <v>-8.0320305852615004</v>
      </c>
      <c r="W1054" s="101">
        <v>-1.4692877785287299</v>
      </c>
    </row>
    <row r="1055" spans="2:23" x14ac:dyDescent="0.35">
      <c r="B1055" s="55" t="s">
        <v>114</v>
      </c>
      <c r="C1055" s="76" t="s">
        <v>137</v>
      </c>
      <c r="D1055" s="55" t="s">
        <v>67</v>
      </c>
      <c r="E1055" s="55" t="s">
        <v>159</v>
      </c>
      <c r="F1055" s="70">
        <v>55.17</v>
      </c>
      <c r="G1055" s="77">
        <v>50300</v>
      </c>
      <c r="H1055" s="77">
        <v>55.1</v>
      </c>
      <c r="I1055" s="77">
        <v>1</v>
      </c>
      <c r="J1055" s="77">
        <v>-37.996950371964402</v>
      </c>
      <c r="K1055" s="77">
        <v>2.0068378502216402E-2</v>
      </c>
      <c r="L1055" s="77">
        <v>-68.462255041823795</v>
      </c>
      <c r="M1055" s="77">
        <v>6.5150417079222894E-2</v>
      </c>
      <c r="N1055" s="77">
        <v>30.4653046698593</v>
      </c>
      <c r="O1055" s="77">
        <v>-4.5082038577006503E-2</v>
      </c>
      <c r="P1055" s="77">
        <v>23.0254713955933</v>
      </c>
      <c r="Q1055" s="77">
        <v>23.0254713955933</v>
      </c>
      <c r="R1055" s="77">
        <v>0</v>
      </c>
      <c r="S1055" s="77">
        <v>7.3693954285510696E-3</v>
      </c>
      <c r="T1055" s="77" t="s">
        <v>153</v>
      </c>
      <c r="U1055" s="105">
        <v>-0.35302687005309202</v>
      </c>
      <c r="V1055" s="105">
        <v>-0.29844378159316498</v>
      </c>
      <c r="W1055" s="101">
        <v>-5.4593890824739602E-2</v>
      </c>
    </row>
    <row r="1056" spans="2:23" x14ac:dyDescent="0.35">
      <c r="B1056" s="55" t="s">
        <v>114</v>
      </c>
      <c r="C1056" s="76" t="s">
        <v>137</v>
      </c>
      <c r="D1056" s="55" t="s">
        <v>67</v>
      </c>
      <c r="E1056" s="55" t="s">
        <v>160</v>
      </c>
      <c r="F1056" s="70">
        <v>55.1</v>
      </c>
      <c r="G1056" s="77">
        <v>51150</v>
      </c>
      <c r="H1056" s="77">
        <v>55.25</v>
      </c>
      <c r="I1056" s="77">
        <v>1</v>
      </c>
      <c r="J1056" s="77">
        <v>57.445830888643599</v>
      </c>
      <c r="K1056" s="77">
        <v>9.4380671713517897E-2</v>
      </c>
      <c r="L1056" s="77">
        <v>26.994749107150199</v>
      </c>
      <c r="M1056" s="77">
        <v>2.08412913096385E-2</v>
      </c>
      <c r="N1056" s="77">
        <v>30.4510817814934</v>
      </c>
      <c r="O1056" s="77">
        <v>7.3539380403879501E-2</v>
      </c>
      <c r="P1056" s="77">
        <v>23.0254713955927</v>
      </c>
      <c r="Q1056" s="77">
        <v>23.0254713955926</v>
      </c>
      <c r="R1056" s="77">
        <v>0</v>
      </c>
      <c r="S1056" s="77">
        <v>1.5162928723492701E-2</v>
      </c>
      <c r="T1056" s="77" t="s">
        <v>153</v>
      </c>
      <c r="U1056" s="105">
        <v>-0.51012695343991399</v>
      </c>
      <c r="V1056" s="105">
        <v>-0.43125390725729201</v>
      </c>
      <c r="W1056" s="101">
        <v>-7.8888655695435697E-2</v>
      </c>
    </row>
    <row r="1057" spans="2:23" x14ac:dyDescent="0.35">
      <c r="B1057" s="55" t="s">
        <v>114</v>
      </c>
      <c r="C1057" s="76" t="s">
        <v>137</v>
      </c>
      <c r="D1057" s="55" t="s">
        <v>67</v>
      </c>
      <c r="E1057" s="55" t="s">
        <v>161</v>
      </c>
      <c r="F1057" s="70">
        <v>57.23</v>
      </c>
      <c r="G1057" s="77">
        <v>50354</v>
      </c>
      <c r="H1057" s="77">
        <v>57.23</v>
      </c>
      <c r="I1057" s="77">
        <v>1</v>
      </c>
      <c r="J1057" s="77">
        <v>2.599323E-12</v>
      </c>
      <c r="K1057" s="77">
        <v>0</v>
      </c>
      <c r="L1057" s="77">
        <v>1.67228E-12</v>
      </c>
      <c r="M1057" s="77">
        <v>0</v>
      </c>
      <c r="N1057" s="77">
        <v>9.2704299999999997E-13</v>
      </c>
      <c r="O1057" s="77">
        <v>0</v>
      </c>
      <c r="P1057" s="77">
        <v>8.0980100000000001E-13</v>
      </c>
      <c r="Q1057" s="77">
        <v>8.0980199999999999E-13</v>
      </c>
      <c r="R1057" s="77">
        <v>0</v>
      </c>
      <c r="S1057" s="77">
        <v>0</v>
      </c>
      <c r="T1057" s="77" t="s">
        <v>154</v>
      </c>
      <c r="U1057" s="105">
        <v>0</v>
      </c>
      <c r="V1057" s="105">
        <v>0</v>
      </c>
      <c r="W1057" s="101">
        <v>0</v>
      </c>
    </row>
    <row r="1058" spans="2:23" x14ac:dyDescent="0.35">
      <c r="B1058" s="55" t="s">
        <v>114</v>
      </c>
      <c r="C1058" s="76" t="s">
        <v>137</v>
      </c>
      <c r="D1058" s="55" t="s">
        <v>67</v>
      </c>
      <c r="E1058" s="55" t="s">
        <v>161</v>
      </c>
      <c r="F1058" s="70">
        <v>57.23</v>
      </c>
      <c r="G1058" s="77">
        <v>50900</v>
      </c>
      <c r="H1058" s="77">
        <v>57.12</v>
      </c>
      <c r="I1058" s="77">
        <v>1</v>
      </c>
      <c r="J1058" s="77">
        <v>-124.937140536716</v>
      </c>
      <c r="K1058" s="77">
        <v>0.123313383775379</v>
      </c>
      <c r="L1058" s="77">
        <v>-154.283410866113</v>
      </c>
      <c r="M1058" s="77">
        <v>0.18804662986100501</v>
      </c>
      <c r="N1058" s="77">
        <v>29.346270329396901</v>
      </c>
      <c r="O1058" s="77">
        <v>-6.4733246085626098E-2</v>
      </c>
      <c r="P1058" s="77">
        <v>22.488196281299199</v>
      </c>
      <c r="Q1058" s="77">
        <v>22.488196281299199</v>
      </c>
      <c r="R1058" s="77">
        <v>0</v>
      </c>
      <c r="S1058" s="77">
        <v>3.9951798786912896E-3</v>
      </c>
      <c r="T1058" s="77" t="s">
        <v>153</v>
      </c>
      <c r="U1058" s="105">
        <v>-0.47303360871203298</v>
      </c>
      <c r="V1058" s="105">
        <v>-0.399895733102269</v>
      </c>
      <c r="W1058" s="101">
        <v>-7.3152350093276294E-2</v>
      </c>
    </row>
    <row r="1059" spans="2:23" x14ac:dyDescent="0.35">
      <c r="B1059" s="55" t="s">
        <v>114</v>
      </c>
      <c r="C1059" s="76" t="s">
        <v>137</v>
      </c>
      <c r="D1059" s="55" t="s">
        <v>67</v>
      </c>
      <c r="E1059" s="55" t="s">
        <v>161</v>
      </c>
      <c r="F1059" s="70">
        <v>57.23</v>
      </c>
      <c r="G1059" s="77">
        <v>53200</v>
      </c>
      <c r="H1059" s="77">
        <v>57.63</v>
      </c>
      <c r="I1059" s="77">
        <v>1</v>
      </c>
      <c r="J1059" s="77">
        <v>71.615224763725095</v>
      </c>
      <c r="K1059" s="77">
        <v>0.24771816218741299</v>
      </c>
      <c r="L1059" s="77">
        <v>100.807571232184</v>
      </c>
      <c r="M1059" s="77">
        <v>0.49083263797645099</v>
      </c>
      <c r="N1059" s="77">
        <v>-29.192346468459199</v>
      </c>
      <c r="O1059" s="77">
        <v>-0.243114475789038</v>
      </c>
      <c r="P1059" s="77">
        <v>-22.4881962812991</v>
      </c>
      <c r="Q1059" s="77">
        <v>-22.488196281299</v>
      </c>
      <c r="R1059" s="77">
        <v>0</v>
      </c>
      <c r="S1059" s="77">
        <v>2.4426226346935101E-2</v>
      </c>
      <c r="T1059" s="77" t="s">
        <v>153</v>
      </c>
      <c r="U1059" s="105">
        <v>-2.2851257571806101</v>
      </c>
      <c r="V1059" s="105">
        <v>-1.9318120807245101</v>
      </c>
      <c r="W1059" s="101">
        <v>-0.35338359963805799</v>
      </c>
    </row>
    <row r="1060" spans="2:23" x14ac:dyDescent="0.35">
      <c r="B1060" s="55" t="s">
        <v>114</v>
      </c>
      <c r="C1060" s="76" t="s">
        <v>137</v>
      </c>
      <c r="D1060" s="55" t="s">
        <v>67</v>
      </c>
      <c r="E1060" s="55" t="s">
        <v>162</v>
      </c>
      <c r="F1060" s="70">
        <v>57.23</v>
      </c>
      <c r="G1060" s="77">
        <v>50404</v>
      </c>
      <c r="H1060" s="77">
        <v>57.23</v>
      </c>
      <c r="I1060" s="77">
        <v>1</v>
      </c>
      <c r="J1060" s="77">
        <v>-7.28948E-13</v>
      </c>
      <c r="K1060" s="77">
        <v>0</v>
      </c>
      <c r="L1060" s="77">
        <v>-1.220624E-12</v>
      </c>
      <c r="M1060" s="77">
        <v>0</v>
      </c>
      <c r="N1060" s="77">
        <v>4.9167599999999999E-13</v>
      </c>
      <c r="O1060" s="77">
        <v>0</v>
      </c>
      <c r="P1060" s="77">
        <v>5.7026999999999995E-13</v>
      </c>
      <c r="Q1060" s="77">
        <v>5.7026899999999998E-13</v>
      </c>
      <c r="R1060" s="77">
        <v>0</v>
      </c>
      <c r="S1060" s="77">
        <v>0</v>
      </c>
      <c r="T1060" s="77" t="s">
        <v>154</v>
      </c>
      <c r="U1060" s="105">
        <v>0</v>
      </c>
      <c r="V1060" s="105">
        <v>0</v>
      </c>
      <c r="W1060" s="101">
        <v>0</v>
      </c>
    </row>
    <row r="1061" spans="2:23" x14ac:dyDescent="0.35">
      <c r="B1061" s="55" t="s">
        <v>114</v>
      </c>
      <c r="C1061" s="76" t="s">
        <v>137</v>
      </c>
      <c r="D1061" s="55" t="s">
        <v>67</v>
      </c>
      <c r="E1061" s="55" t="s">
        <v>163</v>
      </c>
      <c r="F1061" s="70">
        <v>56.37</v>
      </c>
      <c r="G1061" s="77">
        <v>50499</v>
      </c>
      <c r="H1061" s="77">
        <v>56.37</v>
      </c>
      <c r="I1061" s="77">
        <v>1</v>
      </c>
      <c r="J1061" s="77">
        <v>-5.3353689999999999E-12</v>
      </c>
      <c r="K1061" s="77">
        <v>0</v>
      </c>
      <c r="L1061" s="77">
        <v>-5.8005720000000001E-12</v>
      </c>
      <c r="M1061" s="77">
        <v>0</v>
      </c>
      <c r="N1061" s="77">
        <v>4.6520299999999999E-13</v>
      </c>
      <c r="O1061" s="77">
        <v>0</v>
      </c>
      <c r="P1061" s="77">
        <v>-5.8956200000000001E-13</v>
      </c>
      <c r="Q1061" s="77">
        <v>-5.8956299999999998E-13</v>
      </c>
      <c r="R1061" s="77">
        <v>0</v>
      </c>
      <c r="S1061" s="77">
        <v>0</v>
      </c>
      <c r="T1061" s="77" t="s">
        <v>154</v>
      </c>
      <c r="U1061" s="105">
        <v>0</v>
      </c>
      <c r="V1061" s="105">
        <v>0</v>
      </c>
      <c r="W1061" s="101">
        <v>0</v>
      </c>
    </row>
    <row r="1062" spans="2:23" x14ac:dyDescent="0.35">
      <c r="B1062" s="55" t="s">
        <v>114</v>
      </c>
      <c r="C1062" s="76" t="s">
        <v>137</v>
      </c>
      <c r="D1062" s="55" t="s">
        <v>67</v>
      </c>
      <c r="E1062" s="55" t="s">
        <v>163</v>
      </c>
      <c r="F1062" s="70">
        <v>56.37</v>
      </c>
      <c r="G1062" s="77">
        <v>50554</v>
      </c>
      <c r="H1062" s="77">
        <v>56.37</v>
      </c>
      <c r="I1062" s="77">
        <v>1</v>
      </c>
      <c r="J1062" s="77">
        <v>-2.5006899999999999E-13</v>
      </c>
      <c r="K1062" s="77">
        <v>0</v>
      </c>
      <c r="L1062" s="77">
        <v>-4.4998299999999998E-13</v>
      </c>
      <c r="M1062" s="77">
        <v>0</v>
      </c>
      <c r="N1062" s="77">
        <v>1.9991399999999999E-13</v>
      </c>
      <c r="O1062" s="77">
        <v>0</v>
      </c>
      <c r="P1062" s="77">
        <v>1.9771E-13</v>
      </c>
      <c r="Q1062" s="77">
        <v>1.9771099999999999E-13</v>
      </c>
      <c r="R1062" s="77">
        <v>0</v>
      </c>
      <c r="S1062" s="77">
        <v>0</v>
      </c>
      <c r="T1062" s="77" t="s">
        <v>154</v>
      </c>
      <c r="U1062" s="105">
        <v>0</v>
      </c>
      <c r="V1062" s="105">
        <v>0</v>
      </c>
      <c r="W1062" s="101">
        <v>0</v>
      </c>
    </row>
    <row r="1063" spans="2:23" x14ac:dyDescent="0.35">
      <c r="B1063" s="55" t="s">
        <v>114</v>
      </c>
      <c r="C1063" s="76" t="s">
        <v>137</v>
      </c>
      <c r="D1063" s="55" t="s">
        <v>67</v>
      </c>
      <c r="E1063" s="55" t="s">
        <v>164</v>
      </c>
      <c r="F1063" s="70">
        <v>56.37</v>
      </c>
      <c r="G1063" s="77">
        <v>50604</v>
      </c>
      <c r="H1063" s="77">
        <v>56.37</v>
      </c>
      <c r="I1063" s="77">
        <v>1</v>
      </c>
      <c r="J1063" s="77">
        <v>-1.5262700000000001E-13</v>
      </c>
      <c r="K1063" s="77">
        <v>0</v>
      </c>
      <c r="L1063" s="77">
        <v>-3.4709699999999999E-13</v>
      </c>
      <c r="M1063" s="77">
        <v>0</v>
      </c>
      <c r="N1063" s="77">
        <v>1.9447E-13</v>
      </c>
      <c r="O1063" s="77">
        <v>0</v>
      </c>
      <c r="P1063" s="77">
        <v>1.7763400000000001E-13</v>
      </c>
      <c r="Q1063" s="77">
        <v>1.77636E-13</v>
      </c>
      <c r="R1063" s="77">
        <v>0</v>
      </c>
      <c r="S1063" s="77">
        <v>0</v>
      </c>
      <c r="T1063" s="77" t="s">
        <v>154</v>
      </c>
      <c r="U1063" s="105">
        <v>0</v>
      </c>
      <c r="V1063" s="105">
        <v>0</v>
      </c>
      <c r="W1063" s="101">
        <v>0</v>
      </c>
    </row>
    <row r="1064" spans="2:23" x14ac:dyDescent="0.35">
      <c r="B1064" s="55" t="s">
        <v>114</v>
      </c>
      <c r="C1064" s="76" t="s">
        <v>137</v>
      </c>
      <c r="D1064" s="55" t="s">
        <v>67</v>
      </c>
      <c r="E1064" s="55" t="s">
        <v>165</v>
      </c>
      <c r="F1064" s="70">
        <v>56.68</v>
      </c>
      <c r="G1064" s="77">
        <v>50750</v>
      </c>
      <c r="H1064" s="77">
        <v>56.82</v>
      </c>
      <c r="I1064" s="77">
        <v>1</v>
      </c>
      <c r="J1064" s="77">
        <v>48.771801818286598</v>
      </c>
      <c r="K1064" s="77">
        <v>5.6850658797193199E-2</v>
      </c>
      <c r="L1064" s="77">
        <v>77.693011420626505</v>
      </c>
      <c r="M1064" s="77">
        <v>0.14426527616417401</v>
      </c>
      <c r="N1064" s="77">
        <v>-28.9212096023398</v>
      </c>
      <c r="O1064" s="77">
        <v>-8.7414617366980502E-2</v>
      </c>
      <c r="P1064" s="77">
        <v>-21.647329173935599</v>
      </c>
      <c r="Q1064" s="77">
        <v>-21.6473291739355</v>
      </c>
      <c r="R1064" s="77">
        <v>0</v>
      </c>
      <c r="S1064" s="77">
        <v>1.11997039627168E-2</v>
      </c>
      <c r="T1064" s="77" t="s">
        <v>153</v>
      </c>
      <c r="U1064" s="105">
        <v>-0.91181019124854901</v>
      </c>
      <c r="V1064" s="105">
        <v>-0.77083107450285304</v>
      </c>
      <c r="W1064" s="101">
        <v>-0.141007017472698</v>
      </c>
    </row>
    <row r="1065" spans="2:23" x14ac:dyDescent="0.35">
      <c r="B1065" s="55" t="s">
        <v>114</v>
      </c>
      <c r="C1065" s="76" t="s">
        <v>137</v>
      </c>
      <c r="D1065" s="55" t="s">
        <v>67</v>
      </c>
      <c r="E1065" s="55" t="s">
        <v>165</v>
      </c>
      <c r="F1065" s="70">
        <v>56.68</v>
      </c>
      <c r="G1065" s="77">
        <v>50800</v>
      </c>
      <c r="H1065" s="77">
        <v>56.66</v>
      </c>
      <c r="I1065" s="77">
        <v>1</v>
      </c>
      <c r="J1065" s="77">
        <v>-5.4805047597111303</v>
      </c>
      <c r="K1065" s="77">
        <v>5.6167193627674604E-4</v>
      </c>
      <c r="L1065" s="77">
        <v>-34.456244683605703</v>
      </c>
      <c r="M1065" s="77">
        <v>2.2201253316924699E-2</v>
      </c>
      <c r="N1065" s="77">
        <v>28.975739923894601</v>
      </c>
      <c r="O1065" s="77">
        <v>-2.16395813806479E-2</v>
      </c>
      <c r="P1065" s="77">
        <v>21.647329173935201</v>
      </c>
      <c r="Q1065" s="77">
        <v>21.647329173935098</v>
      </c>
      <c r="R1065" s="77">
        <v>0</v>
      </c>
      <c r="S1065" s="77">
        <v>8.7629482888199692E-3</v>
      </c>
      <c r="T1065" s="77" t="s">
        <v>153</v>
      </c>
      <c r="U1065" s="105">
        <v>-0.64680027836333498</v>
      </c>
      <c r="V1065" s="105">
        <v>-0.54679554839900701</v>
      </c>
      <c r="W1065" s="101">
        <v>-0.100024521581228</v>
      </c>
    </row>
    <row r="1066" spans="2:23" x14ac:dyDescent="0.35">
      <c r="B1066" s="55" t="s">
        <v>114</v>
      </c>
      <c r="C1066" s="76" t="s">
        <v>137</v>
      </c>
      <c r="D1066" s="55" t="s">
        <v>67</v>
      </c>
      <c r="E1066" s="55" t="s">
        <v>166</v>
      </c>
      <c r="F1066" s="70">
        <v>56.89</v>
      </c>
      <c r="G1066" s="77">
        <v>50750</v>
      </c>
      <c r="H1066" s="77">
        <v>56.82</v>
      </c>
      <c r="I1066" s="77">
        <v>1</v>
      </c>
      <c r="J1066" s="77">
        <v>-73.735418787802402</v>
      </c>
      <c r="K1066" s="77">
        <v>4.1320531076975801E-2</v>
      </c>
      <c r="L1066" s="77">
        <v>-102.59358210022999</v>
      </c>
      <c r="M1066" s="77">
        <v>7.9993367469990501E-2</v>
      </c>
      <c r="N1066" s="77">
        <v>28.858163312427699</v>
      </c>
      <c r="O1066" s="77">
        <v>-3.8672836393014699E-2</v>
      </c>
      <c r="P1066" s="77">
        <v>21.647329173933699</v>
      </c>
      <c r="Q1066" s="77">
        <v>21.647329173933599</v>
      </c>
      <c r="R1066" s="77">
        <v>0</v>
      </c>
      <c r="S1066" s="77">
        <v>3.56141213877126E-3</v>
      </c>
      <c r="T1066" s="77" t="s">
        <v>154</v>
      </c>
      <c r="U1066" s="105">
        <v>-0.17867268125490601</v>
      </c>
      <c r="V1066" s="105">
        <v>-0.15104728615440799</v>
      </c>
      <c r="W1066" s="101">
        <v>-2.76308623542647E-2</v>
      </c>
    </row>
    <row r="1067" spans="2:23" x14ac:dyDescent="0.35">
      <c r="B1067" s="55" t="s">
        <v>114</v>
      </c>
      <c r="C1067" s="76" t="s">
        <v>137</v>
      </c>
      <c r="D1067" s="55" t="s">
        <v>67</v>
      </c>
      <c r="E1067" s="55" t="s">
        <v>166</v>
      </c>
      <c r="F1067" s="70">
        <v>56.89</v>
      </c>
      <c r="G1067" s="77">
        <v>50950</v>
      </c>
      <c r="H1067" s="77">
        <v>57.01</v>
      </c>
      <c r="I1067" s="77">
        <v>1</v>
      </c>
      <c r="J1067" s="77">
        <v>110.93471248223</v>
      </c>
      <c r="K1067" s="77">
        <v>0.108297291814933</v>
      </c>
      <c r="L1067" s="77">
        <v>139.741763272138</v>
      </c>
      <c r="M1067" s="77">
        <v>0.171844291541175</v>
      </c>
      <c r="N1067" s="77">
        <v>-28.807050789907699</v>
      </c>
      <c r="O1067" s="77">
        <v>-6.3546999726242198E-2</v>
      </c>
      <c r="P1067" s="77">
        <v>-21.647329173934001</v>
      </c>
      <c r="Q1067" s="77">
        <v>-21.647329173934001</v>
      </c>
      <c r="R1067" s="77">
        <v>0</v>
      </c>
      <c r="S1067" s="77">
        <v>4.1237403712089601E-3</v>
      </c>
      <c r="T1067" s="77" t="s">
        <v>153</v>
      </c>
      <c r="U1067" s="105">
        <v>-0.162155539620641</v>
      </c>
      <c r="V1067" s="105">
        <v>-0.137083934838689</v>
      </c>
      <c r="W1067" s="101">
        <v>-2.5076566623228099E-2</v>
      </c>
    </row>
    <row r="1068" spans="2:23" x14ac:dyDescent="0.35">
      <c r="B1068" s="55" t="s">
        <v>114</v>
      </c>
      <c r="C1068" s="76" t="s">
        <v>137</v>
      </c>
      <c r="D1068" s="55" t="s">
        <v>67</v>
      </c>
      <c r="E1068" s="55" t="s">
        <v>167</v>
      </c>
      <c r="F1068" s="70">
        <v>56.66</v>
      </c>
      <c r="G1068" s="77">
        <v>51300</v>
      </c>
      <c r="H1068" s="77">
        <v>56.87</v>
      </c>
      <c r="I1068" s="77">
        <v>1</v>
      </c>
      <c r="J1068" s="77">
        <v>102.910760145314</v>
      </c>
      <c r="K1068" s="77">
        <v>0.16214246191693699</v>
      </c>
      <c r="L1068" s="77">
        <v>107.065072757602</v>
      </c>
      <c r="M1068" s="77">
        <v>0.17549745530828201</v>
      </c>
      <c r="N1068" s="77">
        <v>-4.15431261228842</v>
      </c>
      <c r="O1068" s="77">
        <v>-1.3354993391345601E-2</v>
      </c>
      <c r="P1068" s="77">
        <v>-3.5519889410991401</v>
      </c>
      <c r="Q1068" s="77">
        <v>-3.5519889410991299</v>
      </c>
      <c r="R1068" s="77">
        <v>0</v>
      </c>
      <c r="S1068" s="77">
        <v>1.9316053545104299E-4</v>
      </c>
      <c r="T1068" s="77" t="s">
        <v>153</v>
      </c>
      <c r="U1068" s="105">
        <v>0.11430944872084101</v>
      </c>
      <c r="V1068" s="105">
        <v>-9.6635545455640195E-2</v>
      </c>
      <c r="W1068" s="101">
        <v>0.210903246726002</v>
      </c>
    </row>
    <row r="1069" spans="2:23" x14ac:dyDescent="0.35">
      <c r="B1069" s="55" t="s">
        <v>114</v>
      </c>
      <c r="C1069" s="76" t="s">
        <v>137</v>
      </c>
      <c r="D1069" s="55" t="s">
        <v>67</v>
      </c>
      <c r="E1069" s="55" t="s">
        <v>168</v>
      </c>
      <c r="F1069" s="70">
        <v>57.12</v>
      </c>
      <c r="G1069" s="77">
        <v>54750</v>
      </c>
      <c r="H1069" s="77">
        <v>57.98</v>
      </c>
      <c r="I1069" s="77">
        <v>1</v>
      </c>
      <c r="J1069" s="77">
        <v>79.094735743970901</v>
      </c>
      <c r="K1069" s="77">
        <v>0.66494781896980804</v>
      </c>
      <c r="L1069" s="77">
        <v>98.000291579532799</v>
      </c>
      <c r="M1069" s="77">
        <v>1.02081523443879</v>
      </c>
      <c r="N1069" s="77">
        <v>-18.905555835562001</v>
      </c>
      <c r="O1069" s="77">
        <v>-0.35586741546898298</v>
      </c>
      <c r="P1069" s="77">
        <v>-14.6220158491425</v>
      </c>
      <c r="Q1069" s="77">
        <v>-14.6220158491424</v>
      </c>
      <c r="R1069" s="77">
        <v>0</v>
      </c>
      <c r="S1069" s="77">
        <v>2.2725157804985598E-2</v>
      </c>
      <c r="T1069" s="77" t="s">
        <v>154</v>
      </c>
      <c r="U1069" s="105">
        <v>-4.2213917416567002</v>
      </c>
      <c r="V1069" s="105">
        <v>-3.5687031833489402</v>
      </c>
      <c r="W1069" s="101">
        <v>-0.65281772981700803</v>
      </c>
    </row>
    <row r="1070" spans="2:23" x14ac:dyDescent="0.35">
      <c r="B1070" s="55" t="s">
        <v>114</v>
      </c>
      <c r="C1070" s="76" t="s">
        <v>137</v>
      </c>
      <c r="D1070" s="55" t="s">
        <v>67</v>
      </c>
      <c r="E1070" s="55" t="s">
        <v>169</v>
      </c>
      <c r="F1070" s="70">
        <v>57.01</v>
      </c>
      <c r="G1070" s="77">
        <v>53150</v>
      </c>
      <c r="H1070" s="77">
        <v>57.89</v>
      </c>
      <c r="I1070" s="77">
        <v>1</v>
      </c>
      <c r="J1070" s="77">
        <v>162.52059306977199</v>
      </c>
      <c r="K1070" s="77">
        <v>1.16216949955702</v>
      </c>
      <c r="L1070" s="77">
        <v>151.81987772865401</v>
      </c>
      <c r="M1070" s="77">
        <v>1.0141681120359101</v>
      </c>
      <c r="N1070" s="77">
        <v>10.7007153411177</v>
      </c>
      <c r="O1070" s="77">
        <v>0.14800138752110301</v>
      </c>
      <c r="P1070" s="77">
        <v>6.7780413181906001</v>
      </c>
      <c r="Q1070" s="77">
        <v>6.7780413181906001</v>
      </c>
      <c r="R1070" s="77">
        <v>0</v>
      </c>
      <c r="S1070" s="77">
        <v>2.0214411408883502E-3</v>
      </c>
      <c r="T1070" s="77" t="s">
        <v>153</v>
      </c>
      <c r="U1070" s="105">
        <v>-0.91394978709626395</v>
      </c>
      <c r="V1070" s="105">
        <v>-0.77263985771467203</v>
      </c>
      <c r="W1070" s="101">
        <v>-0.141337895578666</v>
      </c>
    </row>
    <row r="1071" spans="2:23" x14ac:dyDescent="0.35">
      <c r="B1071" s="55" t="s">
        <v>114</v>
      </c>
      <c r="C1071" s="76" t="s">
        <v>137</v>
      </c>
      <c r="D1071" s="55" t="s">
        <v>67</v>
      </c>
      <c r="E1071" s="55" t="s">
        <v>169</v>
      </c>
      <c r="F1071" s="70">
        <v>57.01</v>
      </c>
      <c r="G1071" s="77">
        <v>54500</v>
      </c>
      <c r="H1071" s="77">
        <v>56.84</v>
      </c>
      <c r="I1071" s="77">
        <v>1</v>
      </c>
      <c r="J1071" s="77">
        <v>-15.8323509491017</v>
      </c>
      <c r="K1071" s="77">
        <v>1.38792289461866E-2</v>
      </c>
      <c r="L1071" s="77">
        <v>23.709017120370401</v>
      </c>
      <c r="M1071" s="77">
        <v>3.1124445577112199E-2</v>
      </c>
      <c r="N1071" s="77">
        <v>-39.541368069472099</v>
      </c>
      <c r="O1071" s="77">
        <v>-1.7245216630925601E-2</v>
      </c>
      <c r="P1071" s="77">
        <v>-28.425370492124099</v>
      </c>
      <c r="Q1071" s="77">
        <v>-28.425370492123999</v>
      </c>
      <c r="R1071" s="77">
        <v>0</v>
      </c>
      <c r="S1071" s="77">
        <v>4.4739053443215798E-2</v>
      </c>
      <c r="T1071" s="77" t="s">
        <v>153</v>
      </c>
      <c r="U1071" s="105">
        <v>-7.7037165285254803</v>
      </c>
      <c r="V1071" s="105">
        <v>-6.5126099119569796</v>
      </c>
      <c r="W1071" s="101">
        <v>-1.1913423446770799</v>
      </c>
    </row>
    <row r="1072" spans="2:23" x14ac:dyDescent="0.35">
      <c r="B1072" s="55" t="s">
        <v>114</v>
      </c>
      <c r="C1072" s="76" t="s">
        <v>137</v>
      </c>
      <c r="D1072" s="55" t="s">
        <v>67</v>
      </c>
      <c r="E1072" s="55" t="s">
        <v>170</v>
      </c>
      <c r="F1072" s="70">
        <v>56.05</v>
      </c>
      <c r="G1072" s="77">
        <v>51250</v>
      </c>
      <c r="H1072" s="77">
        <v>56.05</v>
      </c>
      <c r="I1072" s="77">
        <v>1</v>
      </c>
      <c r="J1072" s="77">
        <v>-1.33631E-13</v>
      </c>
      <c r="K1072" s="77">
        <v>0</v>
      </c>
      <c r="L1072" s="77">
        <v>-6.3460299999999996E-13</v>
      </c>
      <c r="M1072" s="77">
        <v>0</v>
      </c>
      <c r="N1072" s="77">
        <v>5.0097199999999998E-13</v>
      </c>
      <c r="O1072" s="77">
        <v>0</v>
      </c>
      <c r="P1072" s="77">
        <v>6.62954E-13</v>
      </c>
      <c r="Q1072" s="77">
        <v>6.6295600000000005E-13</v>
      </c>
      <c r="R1072" s="77">
        <v>0</v>
      </c>
      <c r="S1072" s="77">
        <v>0</v>
      </c>
      <c r="T1072" s="77" t="s">
        <v>154</v>
      </c>
      <c r="U1072" s="105">
        <v>0</v>
      </c>
      <c r="V1072" s="105">
        <v>0</v>
      </c>
      <c r="W1072" s="101">
        <v>0</v>
      </c>
    </row>
    <row r="1073" spans="2:23" x14ac:dyDescent="0.35">
      <c r="B1073" s="55" t="s">
        <v>114</v>
      </c>
      <c r="C1073" s="76" t="s">
        <v>137</v>
      </c>
      <c r="D1073" s="55" t="s">
        <v>67</v>
      </c>
      <c r="E1073" s="55" t="s">
        <v>171</v>
      </c>
      <c r="F1073" s="70">
        <v>56.87</v>
      </c>
      <c r="G1073" s="77">
        <v>53200</v>
      </c>
      <c r="H1073" s="77">
        <v>57.63</v>
      </c>
      <c r="I1073" s="77">
        <v>1</v>
      </c>
      <c r="J1073" s="77">
        <v>111.012353059123</v>
      </c>
      <c r="K1073" s="77">
        <v>0.63467274038374799</v>
      </c>
      <c r="L1073" s="77">
        <v>115.135974495189</v>
      </c>
      <c r="M1073" s="77">
        <v>0.68269907008228203</v>
      </c>
      <c r="N1073" s="77">
        <v>-4.1236214360669701</v>
      </c>
      <c r="O1073" s="77">
        <v>-4.8026329698533397E-2</v>
      </c>
      <c r="P1073" s="77">
        <v>-3.55198894110036</v>
      </c>
      <c r="Q1073" s="77">
        <v>-3.5519889411003498</v>
      </c>
      <c r="R1073" s="77">
        <v>0</v>
      </c>
      <c r="S1073" s="77">
        <v>6.4975621004151199E-4</v>
      </c>
      <c r="T1073" s="77" t="s">
        <v>154</v>
      </c>
      <c r="U1073" s="105">
        <v>0.38444491616988302</v>
      </c>
      <c r="V1073" s="105">
        <v>-0.32500414084274099</v>
      </c>
      <c r="W1073" s="101">
        <v>0.70930865221425099</v>
      </c>
    </row>
    <row r="1074" spans="2:23" x14ac:dyDescent="0.35">
      <c r="B1074" s="55" t="s">
        <v>114</v>
      </c>
      <c r="C1074" s="76" t="s">
        <v>137</v>
      </c>
      <c r="D1074" s="55" t="s">
        <v>67</v>
      </c>
      <c r="E1074" s="55" t="s">
        <v>172</v>
      </c>
      <c r="F1074" s="70">
        <v>58.06</v>
      </c>
      <c r="G1074" s="77">
        <v>53100</v>
      </c>
      <c r="H1074" s="77">
        <v>58.06</v>
      </c>
      <c r="I1074" s="77">
        <v>1</v>
      </c>
      <c r="J1074" s="77">
        <v>-3.2207870000000003E-11</v>
      </c>
      <c r="K1074" s="77">
        <v>0</v>
      </c>
      <c r="L1074" s="77">
        <v>-3.461343E-11</v>
      </c>
      <c r="M1074" s="77">
        <v>0</v>
      </c>
      <c r="N1074" s="77">
        <v>2.4055609999999999E-12</v>
      </c>
      <c r="O1074" s="77">
        <v>0</v>
      </c>
      <c r="P1074" s="77">
        <v>-8.9278079999999998E-12</v>
      </c>
      <c r="Q1074" s="77">
        <v>-8.9278079999999998E-12</v>
      </c>
      <c r="R1074" s="77">
        <v>0</v>
      </c>
      <c r="S1074" s="77">
        <v>0</v>
      </c>
      <c r="T1074" s="77" t="s">
        <v>154</v>
      </c>
      <c r="U1074" s="105">
        <v>0</v>
      </c>
      <c r="V1074" s="105">
        <v>0</v>
      </c>
      <c r="W1074" s="101">
        <v>0</v>
      </c>
    </row>
    <row r="1075" spans="2:23" x14ac:dyDescent="0.35">
      <c r="B1075" s="55" t="s">
        <v>114</v>
      </c>
      <c r="C1075" s="76" t="s">
        <v>137</v>
      </c>
      <c r="D1075" s="55" t="s">
        <v>67</v>
      </c>
      <c r="E1075" s="55" t="s">
        <v>173</v>
      </c>
      <c r="F1075" s="70">
        <v>58.06</v>
      </c>
      <c r="G1075" s="77">
        <v>52000</v>
      </c>
      <c r="H1075" s="77">
        <v>58.06</v>
      </c>
      <c r="I1075" s="77">
        <v>1</v>
      </c>
      <c r="J1075" s="77">
        <v>1.4720049999999998E-11</v>
      </c>
      <c r="K1075" s="77">
        <v>0</v>
      </c>
      <c r="L1075" s="77">
        <v>1.6200478000000001E-11</v>
      </c>
      <c r="M1075" s="77">
        <v>0</v>
      </c>
      <c r="N1075" s="77">
        <v>-1.4804270000000001E-12</v>
      </c>
      <c r="O1075" s="77">
        <v>0</v>
      </c>
      <c r="P1075" s="77">
        <v>3.5488129999999998E-12</v>
      </c>
      <c r="Q1075" s="77">
        <v>3.548812E-12</v>
      </c>
      <c r="R1075" s="77">
        <v>0</v>
      </c>
      <c r="S1075" s="77">
        <v>0</v>
      </c>
      <c r="T1075" s="77" t="s">
        <v>154</v>
      </c>
      <c r="U1075" s="105">
        <v>0</v>
      </c>
      <c r="V1075" s="105">
        <v>0</v>
      </c>
      <c r="W1075" s="101">
        <v>0</v>
      </c>
    </row>
    <row r="1076" spans="2:23" x14ac:dyDescent="0.35">
      <c r="B1076" s="55" t="s">
        <v>114</v>
      </c>
      <c r="C1076" s="76" t="s">
        <v>137</v>
      </c>
      <c r="D1076" s="55" t="s">
        <v>67</v>
      </c>
      <c r="E1076" s="55" t="s">
        <v>173</v>
      </c>
      <c r="F1076" s="70">
        <v>58.06</v>
      </c>
      <c r="G1076" s="77">
        <v>53050</v>
      </c>
      <c r="H1076" s="77">
        <v>57.94</v>
      </c>
      <c r="I1076" s="77">
        <v>1</v>
      </c>
      <c r="J1076" s="77">
        <v>-112.69704049696</v>
      </c>
      <c r="K1076" s="77">
        <v>0.119385855605671</v>
      </c>
      <c r="L1076" s="77">
        <v>-111.95574354629601</v>
      </c>
      <c r="M1076" s="77">
        <v>0.11782043202223701</v>
      </c>
      <c r="N1076" s="77">
        <v>-0.74129695066453805</v>
      </c>
      <c r="O1076" s="77">
        <v>1.5654235834339199E-3</v>
      </c>
      <c r="P1076" s="77">
        <v>-0.65760449999169102</v>
      </c>
      <c r="Q1076" s="77">
        <v>-0.65760449999169002</v>
      </c>
      <c r="R1076" s="77">
        <v>0</v>
      </c>
      <c r="S1076" s="77">
        <v>4.064970577048E-6</v>
      </c>
      <c r="T1076" s="77" t="s">
        <v>153</v>
      </c>
      <c r="U1076" s="105">
        <v>1.8389337594192699E-3</v>
      </c>
      <c r="V1076" s="105">
        <v>-1.55460785514113E-3</v>
      </c>
      <c r="W1076" s="101">
        <v>3.3928700095713599E-3</v>
      </c>
    </row>
    <row r="1077" spans="2:23" x14ac:dyDescent="0.35">
      <c r="B1077" s="55" t="s">
        <v>114</v>
      </c>
      <c r="C1077" s="76" t="s">
        <v>137</v>
      </c>
      <c r="D1077" s="55" t="s">
        <v>67</v>
      </c>
      <c r="E1077" s="55" t="s">
        <v>173</v>
      </c>
      <c r="F1077" s="70">
        <v>58.06</v>
      </c>
      <c r="G1077" s="77">
        <v>53050</v>
      </c>
      <c r="H1077" s="77">
        <v>57.94</v>
      </c>
      <c r="I1077" s="77">
        <v>2</v>
      </c>
      <c r="J1077" s="77">
        <v>-99.670762611147893</v>
      </c>
      <c r="K1077" s="77">
        <v>8.4441217815646299E-2</v>
      </c>
      <c r="L1077" s="77">
        <v>-99.015149721330801</v>
      </c>
      <c r="M1077" s="77">
        <v>8.3333998931869199E-2</v>
      </c>
      <c r="N1077" s="77">
        <v>-0.65561288981712496</v>
      </c>
      <c r="O1077" s="77">
        <v>1.10721888377711E-3</v>
      </c>
      <c r="P1077" s="77">
        <v>-0.58159417249741496</v>
      </c>
      <c r="Q1077" s="77">
        <v>-0.58159417249741496</v>
      </c>
      <c r="R1077" s="77">
        <v>0</v>
      </c>
      <c r="S1077" s="77">
        <v>2.875140142605E-6</v>
      </c>
      <c r="T1077" s="77" t="s">
        <v>153</v>
      </c>
      <c r="U1077" s="105">
        <v>-1.44548515189853E-2</v>
      </c>
      <c r="V1077" s="105">
        <v>-1.22199212457819E-2</v>
      </c>
      <c r="W1077" s="101">
        <v>-2.2353725811200299E-3</v>
      </c>
    </row>
    <row r="1078" spans="2:23" x14ac:dyDescent="0.35">
      <c r="B1078" s="55" t="s">
        <v>114</v>
      </c>
      <c r="C1078" s="76" t="s">
        <v>137</v>
      </c>
      <c r="D1078" s="55" t="s">
        <v>67</v>
      </c>
      <c r="E1078" s="55" t="s">
        <v>173</v>
      </c>
      <c r="F1078" s="70">
        <v>58.06</v>
      </c>
      <c r="G1078" s="77">
        <v>53100</v>
      </c>
      <c r="H1078" s="77">
        <v>58.06</v>
      </c>
      <c r="I1078" s="77">
        <v>2</v>
      </c>
      <c r="J1078" s="77">
        <v>1.156187E-12</v>
      </c>
      <c r="K1078" s="77">
        <v>0</v>
      </c>
      <c r="L1078" s="77">
        <v>1.416381E-12</v>
      </c>
      <c r="M1078" s="77">
        <v>0</v>
      </c>
      <c r="N1078" s="77">
        <v>-2.6019400000000001E-13</v>
      </c>
      <c r="O1078" s="77">
        <v>0</v>
      </c>
      <c r="P1078" s="77">
        <v>1.581551E-12</v>
      </c>
      <c r="Q1078" s="77">
        <v>1.5815539999999999E-12</v>
      </c>
      <c r="R1078" s="77">
        <v>0</v>
      </c>
      <c r="S1078" s="77">
        <v>0</v>
      </c>
      <c r="T1078" s="77" t="s">
        <v>154</v>
      </c>
      <c r="U1078" s="105">
        <v>0</v>
      </c>
      <c r="V1078" s="105">
        <v>0</v>
      </c>
      <c r="W1078" s="101">
        <v>0</v>
      </c>
    </row>
    <row r="1079" spans="2:23" x14ac:dyDescent="0.35">
      <c r="B1079" s="55" t="s">
        <v>114</v>
      </c>
      <c r="C1079" s="76" t="s">
        <v>137</v>
      </c>
      <c r="D1079" s="55" t="s">
        <v>67</v>
      </c>
      <c r="E1079" s="55" t="s">
        <v>174</v>
      </c>
      <c r="F1079" s="70">
        <v>58.06</v>
      </c>
      <c r="G1079" s="77">
        <v>53000</v>
      </c>
      <c r="H1079" s="77">
        <v>58.06</v>
      </c>
      <c r="I1079" s="77">
        <v>1</v>
      </c>
      <c r="J1079" s="77">
        <v>-29.718688736614599</v>
      </c>
      <c r="K1079" s="77">
        <v>0</v>
      </c>
      <c r="L1079" s="77">
        <v>-34.346854706627298</v>
      </c>
      <c r="M1079" s="77">
        <v>0</v>
      </c>
      <c r="N1079" s="77">
        <v>4.6281659700126996</v>
      </c>
      <c r="O1079" s="77">
        <v>0</v>
      </c>
      <c r="P1079" s="77">
        <v>3.5819530251946499</v>
      </c>
      <c r="Q1079" s="77">
        <v>3.5819530251946401</v>
      </c>
      <c r="R1079" s="77">
        <v>0</v>
      </c>
      <c r="S1079" s="77">
        <v>0</v>
      </c>
      <c r="T1079" s="77" t="s">
        <v>153</v>
      </c>
      <c r="U1079" s="105">
        <v>0</v>
      </c>
      <c r="V1079" s="105">
        <v>0</v>
      </c>
      <c r="W1079" s="101">
        <v>0</v>
      </c>
    </row>
    <row r="1080" spans="2:23" x14ac:dyDescent="0.35">
      <c r="B1080" s="55" t="s">
        <v>114</v>
      </c>
      <c r="C1080" s="76" t="s">
        <v>137</v>
      </c>
      <c r="D1080" s="55" t="s">
        <v>67</v>
      </c>
      <c r="E1080" s="55" t="s">
        <v>174</v>
      </c>
      <c r="F1080" s="70">
        <v>58.06</v>
      </c>
      <c r="G1080" s="77">
        <v>53000</v>
      </c>
      <c r="H1080" s="77">
        <v>58.06</v>
      </c>
      <c r="I1080" s="77">
        <v>2</v>
      </c>
      <c r="J1080" s="77">
        <v>-26.251508384009501</v>
      </c>
      <c r="K1080" s="77">
        <v>0</v>
      </c>
      <c r="L1080" s="77">
        <v>-30.339721657520698</v>
      </c>
      <c r="M1080" s="77">
        <v>0</v>
      </c>
      <c r="N1080" s="77">
        <v>4.0882132735112497</v>
      </c>
      <c r="O1080" s="77">
        <v>0</v>
      </c>
      <c r="P1080" s="77">
        <v>3.1640585055886299</v>
      </c>
      <c r="Q1080" s="77">
        <v>3.1640585055886299</v>
      </c>
      <c r="R1080" s="77">
        <v>0</v>
      </c>
      <c r="S1080" s="77">
        <v>0</v>
      </c>
      <c r="T1080" s="77" t="s">
        <v>153</v>
      </c>
      <c r="U1080" s="105">
        <v>0</v>
      </c>
      <c r="V1080" s="105">
        <v>0</v>
      </c>
      <c r="W1080" s="101">
        <v>0</v>
      </c>
    </row>
    <row r="1081" spans="2:23" x14ac:dyDescent="0.35">
      <c r="B1081" s="55" t="s">
        <v>114</v>
      </c>
      <c r="C1081" s="76" t="s">
        <v>137</v>
      </c>
      <c r="D1081" s="55" t="s">
        <v>67</v>
      </c>
      <c r="E1081" s="55" t="s">
        <v>174</v>
      </c>
      <c r="F1081" s="70">
        <v>58.06</v>
      </c>
      <c r="G1081" s="77">
        <v>53000</v>
      </c>
      <c r="H1081" s="77">
        <v>58.06</v>
      </c>
      <c r="I1081" s="77">
        <v>3</v>
      </c>
      <c r="J1081" s="77">
        <v>-26.251508384009501</v>
      </c>
      <c r="K1081" s="77">
        <v>0</v>
      </c>
      <c r="L1081" s="77">
        <v>-30.339721657520698</v>
      </c>
      <c r="M1081" s="77">
        <v>0</v>
      </c>
      <c r="N1081" s="77">
        <v>4.0882132735112497</v>
      </c>
      <c r="O1081" s="77">
        <v>0</v>
      </c>
      <c r="P1081" s="77">
        <v>3.1640585055886299</v>
      </c>
      <c r="Q1081" s="77">
        <v>3.1640585055886299</v>
      </c>
      <c r="R1081" s="77">
        <v>0</v>
      </c>
      <c r="S1081" s="77">
        <v>0</v>
      </c>
      <c r="T1081" s="77" t="s">
        <v>153</v>
      </c>
      <c r="U1081" s="105">
        <v>0</v>
      </c>
      <c r="V1081" s="105">
        <v>0</v>
      </c>
      <c r="W1081" s="101">
        <v>0</v>
      </c>
    </row>
    <row r="1082" spans="2:23" x14ac:dyDescent="0.35">
      <c r="B1082" s="55" t="s">
        <v>114</v>
      </c>
      <c r="C1082" s="76" t="s">
        <v>137</v>
      </c>
      <c r="D1082" s="55" t="s">
        <v>67</v>
      </c>
      <c r="E1082" s="55" t="s">
        <v>174</v>
      </c>
      <c r="F1082" s="70">
        <v>58.06</v>
      </c>
      <c r="G1082" s="77">
        <v>53000</v>
      </c>
      <c r="H1082" s="77">
        <v>58.06</v>
      </c>
      <c r="I1082" s="77">
        <v>4</v>
      </c>
      <c r="J1082" s="77">
        <v>-28.8126311531813</v>
      </c>
      <c r="K1082" s="77">
        <v>0</v>
      </c>
      <c r="L1082" s="77">
        <v>-33.299694502157102</v>
      </c>
      <c r="M1082" s="77">
        <v>0</v>
      </c>
      <c r="N1082" s="77">
        <v>4.4870633489757896</v>
      </c>
      <c r="O1082" s="77">
        <v>0</v>
      </c>
      <c r="P1082" s="77">
        <v>3.4727471402801999</v>
      </c>
      <c r="Q1082" s="77">
        <v>3.4727471402801902</v>
      </c>
      <c r="R1082" s="77">
        <v>0</v>
      </c>
      <c r="S1082" s="77">
        <v>0</v>
      </c>
      <c r="T1082" s="77" t="s">
        <v>153</v>
      </c>
      <c r="U1082" s="105">
        <v>0</v>
      </c>
      <c r="V1082" s="105">
        <v>0</v>
      </c>
      <c r="W1082" s="101">
        <v>0</v>
      </c>
    </row>
    <row r="1083" spans="2:23" x14ac:dyDescent="0.35">
      <c r="B1083" s="55" t="s">
        <v>114</v>
      </c>
      <c r="C1083" s="76" t="s">
        <v>137</v>
      </c>
      <c r="D1083" s="55" t="s">
        <v>67</v>
      </c>
      <c r="E1083" s="55" t="s">
        <v>174</v>
      </c>
      <c r="F1083" s="70">
        <v>58.06</v>
      </c>
      <c r="G1083" s="77">
        <v>53204</v>
      </c>
      <c r="H1083" s="77">
        <v>58.03</v>
      </c>
      <c r="I1083" s="77">
        <v>1</v>
      </c>
      <c r="J1083" s="77">
        <v>8.6423797617663798</v>
      </c>
      <c r="K1083" s="77">
        <v>9.54547503157409E-3</v>
      </c>
      <c r="L1083" s="77">
        <v>4.96838450440704</v>
      </c>
      <c r="M1083" s="77">
        <v>3.1547231377881701E-3</v>
      </c>
      <c r="N1083" s="77">
        <v>3.6739952573593402</v>
      </c>
      <c r="O1083" s="77">
        <v>6.3907518937859099E-3</v>
      </c>
      <c r="P1083" s="77">
        <v>2.87249946877058</v>
      </c>
      <c r="Q1083" s="77">
        <v>2.87249946877058</v>
      </c>
      <c r="R1083" s="77">
        <v>0</v>
      </c>
      <c r="S1083" s="77">
        <v>1.0545101587155501E-3</v>
      </c>
      <c r="T1083" s="77" t="s">
        <v>153</v>
      </c>
      <c r="U1083" s="105">
        <v>0.48117105139558702</v>
      </c>
      <c r="V1083" s="105">
        <v>-0.40677500879766398</v>
      </c>
      <c r="W1083" s="101">
        <v>0.88777032962272495</v>
      </c>
    </row>
    <row r="1084" spans="2:23" x14ac:dyDescent="0.35">
      <c r="B1084" s="55" t="s">
        <v>114</v>
      </c>
      <c r="C1084" s="76" t="s">
        <v>137</v>
      </c>
      <c r="D1084" s="55" t="s">
        <v>67</v>
      </c>
      <c r="E1084" s="55" t="s">
        <v>174</v>
      </c>
      <c r="F1084" s="70">
        <v>58.06</v>
      </c>
      <c r="G1084" s="77">
        <v>53304</v>
      </c>
      <c r="H1084" s="77">
        <v>58.37</v>
      </c>
      <c r="I1084" s="77">
        <v>1</v>
      </c>
      <c r="J1084" s="77">
        <v>35.690644247898803</v>
      </c>
      <c r="K1084" s="77">
        <v>0.118083307449147</v>
      </c>
      <c r="L1084" s="77">
        <v>33.342343842039398</v>
      </c>
      <c r="M1084" s="77">
        <v>0.103055692470048</v>
      </c>
      <c r="N1084" s="77">
        <v>2.3483004058593702</v>
      </c>
      <c r="O1084" s="77">
        <v>1.5027614979098901E-2</v>
      </c>
      <c r="P1084" s="77">
        <v>1.8351044051053</v>
      </c>
      <c r="Q1084" s="77">
        <v>1.83510440510529</v>
      </c>
      <c r="R1084" s="77">
        <v>0</v>
      </c>
      <c r="S1084" s="77">
        <v>3.1217727806693798E-4</v>
      </c>
      <c r="T1084" s="77" t="s">
        <v>153</v>
      </c>
      <c r="U1084" s="105">
        <v>0.14685948019184999</v>
      </c>
      <c r="V1084" s="105">
        <v>-0.124152868660311</v>
      </c>
      <c r="W1084" s="101">
        <v>0.27095871366324698</v>
      </c>
    </row>
    <row r="1085" spans="2:23" x14ac:dyDescent="0.35">
      <c r="B1085" s="55" t="s">
        <v>114</v>
      </c>
      <c r="C1085" s="76" t="s">
        <v>137</v>
      </c>
      <c r="D1085" s="55" t="s">
        <v>67</v>
      </c>
      <c r="E1085" s="55" t="s">
        <v>174</v>
      </c>
      <c r="F1085" s="70">
        <v>58.06</v>
      </c>
      <c r="G1085" s="77">
        <v>53354</v>
      </c>
      <c r="H1085" s="77">
        <v>58.13</v>
      </c>
      <c r="I1085" s="77">
        <v>1</v>
      </c>
      <c r="J1085" s="77">
        <v>24.837683374493299</v>
      </c>
      <c r="K1085" s="77">
        <v>1.2955120823643199E-2</v>
      </c>
      <c r="L1085" s="77">
        <v>33.874457353940301</v>
      </c>
      <c r="M1085" s="77">
        <v>2.40970560815023E-2</v>
      </c>
      <c r="N1085" s="77">
        <v>-9.0367739794469593</v>
      </c>
      <c r="O1085" s="77">
        <v>-1.1141935257859101E-2</v>
      </c>
      <c r="P1085" s="77">
        <v>-7.0341720249270399</v>
      </c>
      <c r="Q1085" s="77">
        <v>-7.0341720249270301</v>
      </c>
      <c r="R1085" s="77">
        <v>0</v>
      </c>
      <c r="S1085" s="77">
        <v>1.0390710976015899E-3</v>
      </c>
      <c r="T1085" s="77" t="s">
        <v>154</v>
      </c>
      <c r="U1085" s="105">
        <v>-1.4716550244032499E-2</v>
      </c>
      <c r="V1085" s="105">
        <v>-1.2441157541844799E-2</v>
      </c>
      <c r="W1085" s="101">
        <v>-2.27584301789458E-3</v>
      </c>
    </row>
    <row r="1086" spans="2:23" x14ac:dyDescent="0.35">
      <c r="B1086" s="55" t="s">
        <v>114</v>
      </c>
      <c r="C1086" s="76" t="s">
        <v>137</v>
      </c>
      <c r="D1086" s="55" t="s">
        <v>67</v>
      </c>
      <c r="E1086" s="55" t="s">
        <v>174</v>
      </c>
      <c r="F1086" s="70">
        <v>58.06</v>
      </c>
      <c r="G1086" s="77">
        <v>53454</v>
      </c>
      <c r="H1086" s="77">
        <v>58.21</v>
      </c>
      <c r="I1086" s="77">
        <v>1</v>
      </c>
      <c r="J1086" s="77">
        <v>21.664634125074901</v>
      </c>
      <c r="K1086" s="77">
        <v>3.20101045549432E-2</v>
      </c>
      <c r="L1086" s="77">
        <v>30.382690653521699</v>
      </c>
      <c r="M1086" s="77">
        <v>6.2955958189905806E-2</v>
      </c>
      <c r="N1086" s="77">
        <v>-8.7180565284467608</v>
      </c>
      <c r="O1086" s="77">
        <v>-3.0945853634962599E-2</v>
      </c>
      <c r="P1086" s="77">
        <v>-6.7873886182532797</v>
      </c>
      <c r="Q1086" s="77">
        <v>-6.7873886182532699</v>
      </c>
      <c r="R1086" s="77">
        <v>0</v>
      </c>
      <c r="S1086" s="77">
        <v>3.1418815382042399E-3</v>
      </c>
      <c r="T1086" s="77" t="s">
        <v>154</v>
      </c>
      <c r="U1086" s="105">
        <v>-0.49132872180155202</v>
      </c>
      <c r="V1086" s="105">
        <v>-0.41536215562781098</v>
      </c>
      <c r="W1086" s="101">
        <v>-7.5981600474374106E-2</v>
      </c>
    </row>
    <row r="1087" spans="2:23" x14ac:dyDescent="0.35">
      <c r="B1087" s="55" t="s">
        <v>114</v>
      </c>
      <c r="C1087" s="76" t="s">
        <v>137</v>
      </c>
      <c r="D1087" s="55" t="s">
        <v>67</v>
      </c>
      <c r="E1087" s="55" t="s">
        <v>174</v>
      </c>
      <c r="F1087" s="70">
        <v>58.06</v>
      </c>
      <c r="G1087" s="77">
        <v>53604</v>
      </c>
      <c r="H1087" s="77">
        <v>58.24</v>
      </c>
      <c r="I1087" s="77">
        <v>1</v>
      </c>
      <c r="J1087" s="77">
        <v>30.6927950536674</v>
      </c>
      <c r="K1087" s="77">
        <v>4.09790735669796E-2</v>
      </c>
      <c r="L1087" s="77">
        <v>32.8534655100636</v>
      </c>
      <c r="M1087" s="77">
        <v>4.6951733526910698E-2</v>
      </c>
      <c r="N1087" s="77">
        <v>-2.1606704563962</v>
      </c>
      <c r="O1087" s="77">
        <v>-5.9726599599310998E-3</v>
      </c>
      <c r="P1087" s="77">
        <v>-1.66291189561076</v>
      </c>
      <c r="Q1087" s="77">
        <v>-1.66291189561076</v>
      </c>
      <c r="R1087" s="77">
        <v>0</v>
      </c>
      <c r="S1087" s="77">
        <v>1.20289504806524E-4</v>
      </c>
      <c r="T1087" s="77" t="s">
        <v>154</v>
      </c>
      <c r="U1087" s="105">
        <v>4.1610505481321301E-2</v>
      </c>
      <c r="V1087" s="105">
        <v>-3.5176916159331002E-2</v>
      </c>
      <c r="W1087" s="101">
        <v>7.6772224887134297E-2</v>
      </c>
    </row>
    <row r="1088" spans="2:23" x14ac:dyDescent="0.35">
      <c r="B1088" s="55" t="s">
        <v>114</v>
      </c>
      <c r="C1088" s="76" t="s">
        <v>137</v>
      </c>
      <c r="D1088" s="55" t="s">
        <v>67</v>
      </c>
      <c r="E1088" s="55" t="s">
        <v>174</v>
      </c>
      <c r="F1088" s="70">
        <v>58.06</v>
      </c>
      <c r="G1088" s="77">
        <v>53654</v>
      </c>
      <c r="H1088" s="77">
        <v>58.06</v>
      </c>
      <c r="I1088" s="77">
        <v>1</v>
      </c>
      <c r="J1088" s="77">
        <v>-10.603328065165</v>
      </c>
      <c r="K1088" s="77">
        <v>5.4832387066250203E-3</v>
      </c>
      <c r="L1088" s="77">
        <v>-7.21672692064279</v>
      </c>
      <c r="M1088" s="77">
        <v>2.53999756099655E-3</v>
      </c>
      <c r="N1088" s="77">
        <v>-3.3866011445221802</v>
      </c>
      <c r="O1088" s="77">
        <v>2.9432411456284699E-3</v>
      </c>
      <c r="P1088" s="77">
        <v>-2.6059485117366998</v>
      </c>
      <c r="Q1088" s="77">
        <v>-2.6059485117366901</v>
      </c>
      <c r="R1088" s="77">
        <v>0</v>
      </c>
      <c r="S1088" s="77">
        <v>3.31195492086774E-4</v>
      </c>
      <c r="T1088" s="77" t="s">
        <v>154</v>
      </c>
      <c r="U1088" s="105">
        <v>0.17088458091518799</v>
      </c>
      <c r="V1088" s="105">
        <v>-0.14446333939573</v>
      </c>
      <c r="W1088" s="101">
        <v>0.31528551081057299</v>
      </c>
    </row>
    <row r="1089" spans="2:23" x14ac:dyDescent="0.35">
      <c r="B1089" s="55" t="s">
        <v>114</v>
      </c>
      <c r="C1089" s="76" t="s">
        <v>137</v>
      </c>
      <c r="D1089" s="55" t="s">
        <v>67</v>
      </c>
      <c r="E1089" s="55" t="s">
        <v>175</v>
      </c>
      <c r="F1089" s="70">
        <v>57.94</v>
      </c>
      <c r="G1089" s="77">
        <v>53150</v>
      </c>
      <c r="H1089" s="77">
        <v>57.89</v>
      </c>
      <c r="I1089" s="77">
        <v>1</v>
      </c>
      <c r="J1089" s="77">
        <v>-6.7762503778646304</v>
      </c>
      <c r="K1089" s="77">
        <v>1.25630469286085E-3</v>
      </c>
      <c r="L1089" s="77">
        <v>4.9883034196463596</v>
      </c>
      <c r="M1089" s="77">
        <v>6.8080355873662295E-4</v>
      </c>
      <c r="N1089" s="77">
        <v>-11.764553797511001</v>
      </c>
      <c r="O1089" s="77">
        <v>5.7550113412422699E-4</v>
      </c>
      <c r="P1089" s="77">
        <v>-8.8097719606900196</v>
      </c>
      <c r="Q1089" s="77">
        <v>-8.8097719606900196</v>
      </c>
      <c r="R1089" s="77">
        <v>0</v>
      </c>
      <c r="S1089" s="77">
        <v>2.12346656350249E-3</v>
      </c>
      <c r="T1089" s="77" t="s">
        <v>154</v>
      </c>
      <c r="U1089" s="105">
        <v>-0.55489754169271099</v>
      </c>
      <c r="V1089" s="105">
        <v>-0.46910231143203901</v>
      </c>
      <c r="W1089" s="101">
        <v>-8.5812209720841706E-2</v>
      </c>
    </row>
    <row r="1090" spans="2:23" x14ac:dyDescent="0.35">
      <c r="B1090" s="55" t="s">
        <v>114</v>
      </c>
      <c r="C1090" s="76" t="s">
        <v>137</v>
      </c>
      <c r="D1090" s="55" t="s">
        <v>67</v>
      </c>
      <c r="E1090" s="55" t="s">
        <v>175</v>
      </c>
      <c r="F1090" s="70">
        <v>57.94</v>
      </c>
      <c r="G1090" s="77">
        <v>53150</v>
      </c>
      <c r="H1090" s="77">
        <v>57.89</v>
      </c>
      <c r="I1090" s="77">
        <v>2</v>
      </c>
      <c r="J1090" s="77">
        <v>-6.7563544568611196</v>
      </c>
      <c r="K1090" s="77">
        <v>1.2503076367254E-3</v>
      </c>
      <c r="L1090" s="77">
        <v>4.9736571351616297</v>
      </c>
      <c r="M1090" s="77">
        <v>6.7755369651616897E-4</v>
      </c>
      <c r="N1090" s="77">
        <v>-11.7300115920228</v>
      </c>
      <c r="O1090" s="77">
        <v>5.7275394020923399E-4</v>
      </c>
      <c r="P1090" s="77">
        <v>-8.7839053652705807</v>
      </c>
      <c r="Q1090" s="77">
        <v>-8.7839053652705807</v>
      </c>
      <c r="R1090" s="77">
        <v>0</v>
      </c>
      <c r="S1090" s="77">
        <v>2.1133300510345399E-3</v>
      </c>
      <c r="T1090" s="77" t="s">
        <v>154</v>
      </c>
      <c r="U1090" s="105">
        <v>-0.55332953515388605</v>
      </c>
      <c r="V1090" s="105">
        <v>-0.46777674150887899</v>
      </c>
      <c r="W1090" s="101">
        <v>-8.5569725125320101E-2</v>
      </c>
    </row>
    <row r="1091" spans="2:23" x14ac:dyDescent="0.35">
      <c r="B1091" s="55" t="s">
        <v>114</v>
      </c>
      <c r="C1091" s="76" t="s">
        <v>137</v>
      </c>
      <c r="D1091" s="55" t="s">
        <v>67</v>
      </c>
      <c r="E1091" s="55" t="s">
        <v>175</v>
      </c>
      <c r="F1091" s="70">
        <v>57.94</v>
      </c>
      <c r="G1091" s="77">
        <v>53900</v>
      </c>
      <c r="H1091" s="77">
        <v>57.86</v>
      </c>
      <c r="I1091" s="77">
        <v>1</v>
      </c>
      <c r="J1091" s="77">
        <v>-6.9212741683098304</v>
      </c>
      <c r="K1091" s="77">
        <v>2.2514896973069099E-3</v>
      </c>
      <c r="L1091" s="77">
        <v>5.1039177713050998</v>
      </c>
      <c r="M1091" s="77">
        <v>1.2243489009634699E-3</v>
      </c>
      <c r="N1091" s="77">
        <v>-12.025191939614899</v>
      </c>
      <c r="O1091" s="77">
        <v>1.0271407963434399E-3</v>
      </c>
      <c r="P1091" s="77">
        <v>-10.0477782580965</v>
      </c>
      <c r="Q1091" s="77">
        <v>-10.0477782580964</v>
      </c>
      <c r="R1091" s="77">
        <v>0</v>
      </c>
      <c r="S1091" s="77">
        <v>4.7450188524221903E-3</v>
      </c>
      <c r="T1091" s="77" t="s">
        <v>153</v>
      </c>
      <c r="U1091" s="105">
        <v>-0.90254390306088805</v>
      </c>
      <c r="V1091" s="105">
        <v>-0.76299748923598198</v>
      </c>
      <c r="W1091" s="101">
        <v>-0.13957403101024601</v>
      </c>
    </row>
    <row r="1092" spans="2:23" x14ac:dyDescent="0.35">
      <c r="B1092" s="55" t="s">
        <v>114</v>
      </c>
      <c r="C1092" s="76" t="s">
        <v>137</v>
      </c>
      <c r="D1092" s="55" t="s">
        <v>67</v>
      </c>
      <c r="E1092" s="55" t="s">
        <v>175</v>
      </c>
      <c r="F1092" s="70">
        <v>57.94</v>
      </c>
      <c r="G1092" s="77">
        <v>53900</v>
      </c>
      <c r="H1092" s="77">
        <v>57.86</v>
      </c>
      <c r="I1092" s="77">
        <v>2</v>
      </c>
      <c r="J1092" s="77">
        <v>-6.9128935306748902</v>
      </c>
      <c r="K1092" s="77">
        <v>2.2393502238477001E-3</v>
      </c>
      <c r="L1092" s="77">
        <v>5.0977376830257102</v>
      </c>
      <c r="M1092" s="77">
        <v>1.2177475156643E-3</v>
      </c>
      <c r="N1092" s="77">
        <v>-12.0106312137006</v>
      </c>
      <c r="O1092" s="77">
        <v>1.0216027081833899E-3</v>
      </c>
      <c r="P1092" s="77">
        <v>-10.0356118871979</v>
      </c>
      <c r="Q1092" s="77">
        <v>-10.0356118871979</v>
      </c>
      <c r="R1092" s="77">
        <v>0</v>
      </c>
      <c r="S1092" s="77">
        <v>4.7194348888389501E-3</v>
      </c>
      <c r="T1092" s="77" t="s">
        <v>153</v>
      </c>
      <c r="U1092" s="105">
        <v>-0.90169970029220903</v>
      </c>
      <c r="V1092" s="105">
        <v>-0.76228381249325095</v>
      </c>
      <c r="W1092" s="101">
        <v>-0.13944347915230901</v>
      </c>
    </row>
    <row r="1093" spans="2:23" x14ac:dyDescent="0.35">
      <c r="B1093" s="55" t="s">
        <v>114</v>
      </c>
      <c r="C1093" s="76" t="s">
        <v>137</v>
      </c>
      <c r="D1093" s="55" t="s">
        <v>67</v>
      </c>
      <c r="E1093" s="55" t="s">
        <v>176</v>
      </c>
      <c r="F1093" s="70">
        <v>57.89</v>
      </c>
      <c r="G1093" s="77">
        <v>53550</v>
      </c>
      <c r="H1093" s="77">
        <v>57.92</v>
      </c>
      <c r="I1093" s="77">
        <v>1</v>
      </c>
      <c r="J1093" s="77">
        <v>13.8673010032305</v>
      </c>
      <c r="K1093" s="77">
        <v>4.73063011300923E-3</v>
      </c>
      <c r="L1093" s="77">
        <v>15.6676334022031</v>
      </c>
      <c r="M1093" s="77">
        <v>6.0386785160753999E-3</v>
      </c>
      <c r="N1093" s="77">
        <v>-1.8003323989726101</v>
      </c>
      <c r="O1093" s="77">
        <v>-1.3080484030661701E-3</v>
      </c>
      <c r="P1093" s="77">
        <v>-1.7170777252115601</v>
      </c>
      <c r="Q1093" s="77">
        <v>-1.7170777252115501</v>
      </c>
      <c r="R1093" s="77">
        <v>0</v>
      </c>
      <c r="S1093" s="77">
        <v>7.2529555494674994E-5</v>
      </c>
      <c r="T1093" s="77" t="s">
        <v>153</v>
      </c>
      <c r="U1093" s="105">
        <v>-2.17325708103661E-2</v>
      </c>
      <c r="V1093" s="105">
        <v>-1.8372399289072399E-2</v>
      </c>
      <c r="W1093" s="101">
        <v>-3.3608365221140702E-3</v>
      </c>
    </row>
    <row r="1094" spans="2:23" x14ac:dyDescent="0.35">
      <c r="B1094" s="55" t="s">
        <v>114</v>
      </c>
      <c r="C1094" s="76" t="s">
        <v>137</v>
      </c>
      <c r="D1094" s="55" t="s">
        <v>67</v>
      </c>
      <c r="E1094" s="55" t="s">
        <v>176</v>
      </c>
      <c r="F1094" s="70">
        <v>57.89</v>
      </c>
      <c r="G1094" s="77">
        <v>54200</v>
      </c>
      <c r="H1094" s="77">
        <v>57.91</v>
      </c>
      <c r="I1094" s="77">
        <v>1</v>
      </c>
      <c r="J1094" s="77">
        <v>28.375788718633402</v>
      </c>
      <c r="K1094" s="77">
        <v>5.3142235436698599E-3</v>
      </c>
      <c r="L1094" s="77">
        <v>30.205873837008099</v>
      </c>
      <c r="M1094" s="77">
        <v>6.0218057740978699E-3</v>
      </c>
      <c r="N1094" s="77">
        <v>-1.8300851183747</v>
      </c>
      <c r="O1094" s="77">
        <v>-7.07582230428006E-4</v>
      </c>
      <c r="P1094" s="77">
        <v>-1.7449903678349199</v>
      </c>
      <c r="Q1094" s="77">
        <v>-1.7449903678349199</v>
      </c>
      <c r="R1094" s="77">
        <v>0</v>
      </c>
      <c r="S1094" s="77">
        <v>2.0096943133322002E-5</v>
      </c>
      <c r="T1094" s="77" t="s">
        <v>153</v>
      </c>
      <c r="U1094" s="105">
        <v>-4.3673087742947597E-3</v>
      </c>
      <c r="V1094" s="105">
        <v>-3.69205932055404E-3</v>
      </c>
      <c r="W1094" s="101">
        <v>-6.7538309020477095E-4</v>
      </c>
    </row>
    <row r="1095" spans="2:23" x14ac:dyDescent="0.35">
      <c r="B1095" s="55" t="s">
        <v>114</v>
      </c>
      <c r="C1095" s="76" t="s">
        <v>137</v>
      </c>
      <c r="D1095" s="55" t="s">
        <v>67</v>
      </c>
      <c r="E1095" s="55" t="s">
        <v>177</v>
      </c>
      <c r="F1095" s="70">
        <v>57.87</v>
      </c>
      <c r="G1095" s="77">
        <v>53150</v>
      </c>
      <c r="H1095" s="77">
        <v>57.89</v>
      </c>
      <c r="I1095" s="77">
        <v>1</v>
      </c>
      <c r="J1095" s="77">
        <v>-25.259026699801801</v>
      </c>
      <c r="K1095" s="77">
        <v>0</v>
      </c>
      <c r="L1095" s="77">
        <v>-28.480958711515299</v>
      </c>
      <c r="M1095" s="77">
        <v>0</v>
      </c>
      <c r="N1095" s="77">
        <v>3.22193201171345</v>
      </c>
      <c r="O1095" s="77">
        <v>0</v>
      </c>
      <c r="P1095" s="77">
        <v>2.5649774875201499</v>
      </c>
      <c r="Q1095" s="77">
        <v>2.5649774875201401</v>
      </c>
      <c r="R1095" s="77">
        <v>0</v>
      </c>
      <c r="S1095" s="77">
        <v>0</v>
      </c>
      <c r="T1095" s="77" t="s">
        <v>154</v>
      </c>
      <c r="U1095" s="105">
        <v>-6.4438640234279101E-2</v>
      </c>
      <c r="V1095" s="105">
        <v>-5.4475489271815197E-2</v>
      </c>
      <c r="W1095" s="101">
        <v>-9.9651227378693193E-3</v>
      </c>
    </row>
    <row r="1096" spans="2:23" x14ac:dyDescent="0.35">
      <c r="B1096" s="55" t="s">
        <v>114</v>
      </c>
      <c r="C1096" s="76" t="s">
        <v>137</v>
      </c>
      <c r="D1096" s="55" t="s">
        <v>67</v>
      </c>
      <c r="E1096" s="55" t="s">
        <v>177</v>
      </c>
      <c r="F1096" s="70">
        <v>57.87</v>
      </c>
      <c r="G1096" s="77">
        <v>53150</v>
      </c>
      <c r="H1096" s="77">
        <v>57.89</v>
      </c>
      <c r="I1096" s="77">
        <v>2</v>
      </c>
      <c r="J1096" s="77">
        <v>-21.207718372776</v>
      </c>
      <c r="K1096" s="77">
        <v>0</v>
      </c>
      <c r="L1096" s="77">
        <v>-23.912883046488101</v>
      </c>
      <c r="M1096" s="77">
        <v>0</v>
      </c>
      <c r="N1096" s="77">
        <v>2.7051646737120301</v>
      </c>
      <c r="O1096" s="77">
        <v>0</v>
      </c>
      <c r="P1096" s="77">
        <v>2.15357942466831</v>
      </c>
      <c r="Q1096" s="77">
        <v>2.15357942466831</v>
      </c>
      <c r="R1096" s="77">
        <v>0</v>
      </c>
      <c r="S1096" s="77">
        <v>0</v>
      </c>
      <c r="T1096" s="77" t="s">
        <v>154</v>
      </c>
      <c r="U1096" s="105">
        <v>-5.4103293474248901E-2</v>
      </c>
      <c r="V1096" s="105">
        <v>-4.5738137436029502E-2</v>
      </c>
      <c r="W1096" s="101">
        <v>-8.3668115595500799E-3</v>
      </c>
    </row>
    <row r="1097" spans="2:23" x14ac:dyDescent="0.35">
      <c r="B1097" s="55" t="s">
        <v>114</v>
      </c>
      <c r="C1097" s="76" t="s">
        <v>137</v>
      </c>
      <c r="D1097" s="55" t="s">
        <v>67</v>
      </c>
      <c r="E1097" s="55" t="s">
        <v>177</v>
      </c>
      <c r="F1097" s="70">
        <v>57.87</v>
      </c>
      <c r="G1097" s="77">
        <v>53150</v>
      </c>
      <c r="H1097" s="77">
        <v>57.89</v>
      </c>
      <c r="I1097" s="77">
        <v>3</v>
      </c>
      <c r="J1097" s="77">
        <v>-25.948692957816899</v>
      </c>
      <c r="K1097" s="77">
        <v>0</v>
      </c>
      <c r="L1097" s="77">
        <v>-29.2585958094406</v>
      </c>
      <c r="M1097" s="77">
        <v>0</v>
      </c>
      <c r="N1097" s="77">
        <v>3.3099028516237001</v>
      </c>
      <c r="O1097" s="77">
        <v>0</v>
      </c>
      <c r="P1097" s="77">
        <v>2.63501100253777</v>
      </c>
      <c r="Q1097" s="77">
        <v>2.6350110025377602</v>
      </c>
      <c r="R1097" s="77">
        <v>0</v>
      </c>
      <c r="S1097" s="77">
        <v>0</v>
      </c>
      <c r="T1097" s="77" t="s">
        <v>154</v>
      </c>
      <c r="U1097" s="105">
        <v>-6.6198057032484395E-2</v>
      </c>
      <c r="V1097" s="105">
        <v>-5.5962874644424197E-2</v>
      </c>
      <c r="W1097" s="101">
        <v>-1.0237208000336701E-2</v>
      </c>
    </row>
    <row r="1098" spans="2:23" x14ac:dyDescent="0.35">
      <c r="B1098" s="55" t="s">
        <v>114</v>
      </c>
      <c r="C1098" s="76" t="s">
        <v>137</v>
      </c>
      <c r="D1098" s="55" t="s">
        <v>67</v>
      </c>
      <c r="E1098" s="55" t="s">
        <v>177</v>
      </c>
      <c r="F1098" s="70">
        <v>57.87</v>
      </c>
      <c r="G1098" s="77">
        <v>53654</v>
      </c>
      <c r="H1098" s="77">
        <v>58.06</v>
      </c>
      <c r="I1098" s="77">
        <v>1</v>
      </c>
      <c r="J1098" s="77">
        <v>61.559043534020198</v>
      </c>
      <c r="K1098" s="77">
        <v>0.118990797401855</v>
      </c>
      <c r="L1098" s="77">
        <v>58.7771224908251</v>
      </c>
      <c r="M1098" s="77">
        <v>0.10847915402866599</v>
      </c>
      <c r="N1098" s="77">
        <v>2.78192104319512</v>
      </c>
      <c r="O1098" s="77">
        <v>1.0511643373188899E-2</v>
      </c>
      <c r="P1098" s="77">
        <v>2.1344302036735199</v>
      </c>
      <c r="Q1098" s="77">
        <v>2.1344302036735199</v>
      </c>
      <c r="R1098" s="77">
        <v>0</v>
      </c>
      <c r="S1098" s="77">
        <v>1.4305187804270901E-4</v>
      </c>
      <c r="T1098" s="77" t="s">
        <v>154</v>
      </c>
      <c r="U1098" s="105">
        <v>8.0742409919805705E-2</v>
      </c>
      <c r="V1098" s="105">
        <v>-6.8258459045308098E-2</v>
      </c>
      <c r="W1098" s="101">
        <v>0.148971380678734</v>
      </c>
    </row>
    <row r="1099" spans="2:23" x14ac:dyDescent="0.35">
      <c r="B1099" s="55" t="s">
        <v>114</v>
      </c>
      <c r="C1099" s="76" t="s">
        <v>137</v>
      </c>
      <c r="D1099" s="55" t="s">
        <v>67</v>
      </c>
      <c r="E1099" s="55" t="s">
        <v>177</v>
      </c>
      <c r="F1099" s="70">
        <v>57.87</v>
      </c>
      <c r="G1099" s="77">
        <v>53654</v>
      </c>
      <c r="H1099" s="77">
        <v>58.06</v>
      </c>
      <c r="I1099" s="77">
        <v>2</v>
      </c>
      <c r="J1099" s="77">
        <v>61.559043534020198</v>
      </c>
      <c r="K1099" s="77">
        <v>0.118990797401855</v>
      </c>
      <c r="L1099" s="77">
        <v>58.7771224908251</v>
      </c>
      <c r="M1099" s="77">
        <v>0.10847915402866599</v>
      </c>
      <c r="N1099" s="77">
        <v>2.78192104319512</v>
      </c>
      <c r="O1099" s="77">
        <v>1.0511643373188899E-2</v>
      </c>
      <c r="P1099" s="77">
        <v>2.1344302036735199</v>
      </c>
      <c r="Q1099" s="77">
        <v>2.1344302036735199</v>
      </c>
      <c r="R1099" s="77">
        <v>0</v>
      </c>
      <c r="S1099" s="77">
        <v>1.4305187804270901E-4</v>
      </c>
      <c r="T1099" s="77" t="s">
        <v>154</v>
      </c>
      <c r="U1099" s="105">
        <v>8.0742409919805705E-2</v>
      </c>
      <c r="V1099" s="105">
        <v>-6.8258459045308098E-2</v>
      </c>
      <c r="W1099" s="101">
        <v>0.148971380678734</v>
      </c>
    </row>
    <row r="1100" spans="2:23" x14ac:dyDescent="0.35">
      <c r="B1100" s="55" t="s">
        <v>114</v>
      </c>
      <c r="C1100" s="76" t="s">
        <v>137</v>
      </c>
      <c r="D1100" s="55" t="s">
        <v>67</v>
      </c>
      <c r="E1100" s="55" t="s">
        <v>177</v>
      </c>
      <c r="F1100" s="70">
        <v>57.87</v>
      </c>
      <c r="G1100" s="77">
        <v>53704</v>
      </c>
      <c r="H1100" s="77">
        <v>57.92</v>
      </c>
      <c r="I1100" s="77">
        <v>1</v>
      </c>
      <c r="J1100" s="77">
        <v>4.9674599975039699</v>
      </c>
      <c r="K1100" s="77">
        <v>1.03144253896033E-3</v>
      </c>
      <c r="L1100" s="77">
        <v>11.799102182015099</v>
      </c>
      <c r="M1100" s="77">
        <v>5.8193463542082404E-3</v>
      </c>
      <c r="N1100" s="77">
        <v>-6.8316421845110904</v>
      </c>
      <c r="O1100" s="77">
        <v>-4.7879038152479096E-3</v>
      </c>
      <c r="P1100" s="77">
        <v>-5.3562830406022099</v>
      </c>
      <c r="Q1100" s="77">
        <v>-5.3562830406022002</v>
      </c>
      <c r="R1100" s="77">
        <v>0</v>
      </c>
      <c r="S1100" s="77">
        <v>1.1992323028615899E-3</v>
      </c>
      <c r="T1100" s="77" t="s">
        <v>154</v>
      </c>
      <c r="U1100" s="105">
        <v>6.4386417841805904E-2</v>
      </c>
      <c r="V1100" s="105">
        <v>-5.4431341220730102E-2</v>
      </c>
      <c r="W1100" s="101">
        <v>0.118794244219095</v>
      </c>
    </row>
    <row r="1101" spans="2:23" x14ac:dyDescent="0.35">
      <c r="B1101" s="55" t="s">
        <v>114</v>
      </c>
      <c r="C1101" s="76" t="s">
        <v>137</v>
      </c>
      <c r="D1101" s="55" t="s">
        <v>67</v>
      </c>
      <c r="E1101" s="55" t="s">
        <v>177</v>
      </c>
      <c r="F1101" s="70">
        <v>57.87</v>
      </c>
      <c r="G1101" s="77">
        <v>58004</v>
      </c>
      <c r="H1101" s="77">
        <v>56.66</v>
      </c>
      <c r="I1101" s="77">
        <v>1</v>
      </c>
      <c r="J1101" s="77">
        <v>-56.123180580930701</v>
      </c>
      <c r="K1101" s="77">
        <v>0.66713005420648497</v>
      </c>
      <c r="L1101" s="77">
        <v>-48.056870534545297</v>
      </c>
      <c r="M1101" s="77">
        <v>0.48914422222058301</v>
      </c>
      <c r="N1101" s="77">
        <v>-8.0663100463854391</v>
      </c>
      <c r="O1101" s="77">
        <v>0.17798583198590201</v>
      </c>
      <c r="P1101" s="77">
        <v>-6.2661452814728298</v>
      </c>
      <c r="Q1101" s="77">
        <v>-6.26614528147282</v>
      </c>
      <c r="R1101" s="77">
        <v>0</v>
      </c>
      <c r="S1101" s="77">
        <v>8.3162373426294203E-3</v>
      </c>
      <c r="T1101" s="77" t="s">
        <v>154</v>
      </c>
      <c r="U1101" s="105">
        <v>0.432123512546288</v>
      </c>
      <c r="V1101" s="105">
        <v>-0.365310932791718</v>
      </c>
      <c r="W1101" s="101">
        <v>0.79727662763227103</v>
      </c>
    </row>
    <row r="1102" spans="2:23" x14ac:dyDescent="0.35">
      <c r="B1102" s="55" t="s">
        <v>114</v>
      </c>
      <c r="C1102" s="76" t="s">
        <v>137</v>
      </c>
      <c r="D1102" s="55" t="s">
        <v>67</v>
      </c>
      <c r="E1102" s="55" t="s">
        <v>178</v>
      </c>
      <c r="F1102" s="70">
        <v>57.63</v>
      </c>
      <c r="G1102" s="77">
        <v>53050</v>
      </c>
      <c r="H1102" s="77">
        <v>57.94</v>
      </c>
      <c r="I1102" s="77">
        <v>1</v>
      </c>
      <c r="J1102" s="77">
        <v>123.922238508489</v>
      </c>
      <c r="K1102" s="77">
        <v>0.37009698084661202</v>
      </c>
      <c r="L1102" s="77">
        <v>150.98062268315499</v>
      </c>
      <c r="M1102" s="77">
        <v>0.54936307706161502</v>
      </c>
      <c r="N1102" s="77">
        <v>-27.058384174665701</v>
      </c>
      <c r="O1102" s="77">
        <v>-0.179266096215003</v>
      </c>
      <c r="P1102" s="77">
        <v>-21.332581348522702</v>
      </c>
      <c r="Q1102" s="77">
        <v>-21.332581348522599</v>
      </c>
      <c r="R1102" s="77">
        <v>0</v>
      </c>
      <c r="S1102" s="77">
        <v>1.09674045504912E-2</v>
      </c>
      <c r="T1102" s="77" t="s">
        <v>153</v>
      </c>
      <c r="U1102" s="105">
        <v>-1.9707922756377001</v>
      </c>
      <c r="V1102" s="105">
        <v>-1.6660791270292199</v>
      </c>
      <c r="W1102" s="101">
        <v>-0.30477345341510098</v>
      </c>
    </row>
    <row r="1103" spans="2:23" x14ac:dyDescent="0.35">
      <c r="B1103" s="55" t="s">
        <v>114</v>
      </c>
      <c r="C1103" s="76" t="s">
        <v>137</v>
      </c>
      <c r="D1103" s="55" t="s">
        <v>67</v>
      </c>
      <c r="E1103" s="55" t="s">
        <v>178</v>
      </c>
      <c r="F1103" s="70">
        <v>57.63</v>
      </c>
      <c r="G1103" s="77">
        <v>53204</v>
      </c>
      <c r="H1103" s="77">
        <v>58.03</v>
      </c>
      <c r="I1103" s="77">
        <v>1</v>
      </c>
      <c r="J1103" s="77">
        <v>29.039547686324799</v>
      </c>
      <c r="K1103" s="77">
        <v>0</v>
      </c>
      <c r="L1103" s="77">
        <v>32.050737825829003</v>
      </c>
      <c r="M1103" s="77">
        <v>0</v>
      </c>
      <c r="N1103" s="77">
        <v>-3.0111901395041798</v>
      </c>
      <c r="O1103" s="77">
        <v>0</v>
      </c>
      <c r="P1103" s="77">
        <v>-2.3538019369379599</v>
      </c>
      <c r="Q1103" s="77">
        <v>-2.3538019369379599</v>
      </c>
      <c r="R1103" s="77">
        <v>0</v>
      </c>
      <c r="S1103" s="77">
        <v>0</v>
      </c>
      <c r="T1103" s="77" t="s">
        <v>154</v>
      </c>
      <c r="U1103" s="105">
        <v>1.2044760558016601</v>
      </c>
      <c r="V1103" s="105">
        <v>-1.0182465399243099</v>
      </c>
      <c r="W1103" s="101">
        <v>2.22228270379179</v>
      </c>
    </row>
    <row r="1104" spans="2:23" x14ac:dyDescent="0.35">
      <c r="B1104" s="55" t="s">
        <v>114</v>
      </c>
      <c r="C1104" s="76" t="s">
        <v>137</v>
      </c>
      <c r="D1104" s="55" t="s">
        <v>67</v>
      </c>
      <c r="E1104" s="55" t="s">
        <v>178</v>
      </c>
      <c r="F1104" s="70">
        <v>57.63</v>
      </c>
      <c r="G1104" s="77">
        <v>53204</v>
      </c>
      <c r="H1104" s="77">
        <v>58.03</v>
      </c>
      <c r="I1104" s="77">
        <v>2</v>
      </c>
      <c r="J1104" s="77">
        <v>29.039547686324799</v>
      </c>
      <c r="K1104" s="77">
        <v>0</v>
      </c>
      <c r="L1104" s="77">
        <v>32.050737825829003</v>
      </c>
      <c r="M1104" s="77">
        <v>0</v>
      </c>
      <c r="N1104" s="77">
        <v>-3.0111901395041798</v>
      </c>
      <c r="O1104" s="77">
        <v>0</v>
      </c>
      <c r="P1104" s="77">
        <v>-2.3538019369379599</v>
      </c>
      <c r="Q1104" s="77">
        <v>-2.3538019369379599</v>
      </c>
      <c r="R1104" s="77">
        <v>0</v>
      </c>
      <c r="S1104" s="77">
        <v>0</v>
      </c>
      <c r="T1104" s="77" t="s">
        <v>154</v>
      </c>
      <c r="U1104" s="105">
        <v>1.2044760558016601</v>
      </c>
      <c r="V1104" s="105">
        <v>-1.0182465399243099</v>
      </c>
      <c r="W1104" s="101">
        <v>2.22228270379179</v>
      </c>
    </row>
    <row r="1105" spans="2:23" x14ac:dyDescent="0.35">
      <c r="B1105" s="55" t="s">
        <v>114</v>
      </c>
      <c r="C1105" s="76" t="s">
        <v>137</v>
      </c>
      <c r="D1105" s="55" t="s">
        <v>67</v>
      </c>
      <c r="E1105" s="55" t="s">
        <v>179</v>
      </c>
      <c r="F1105" s="70">
        <v>58.03</v>
      </c>
      <c r="G1105" s="77">
        <v>53254</v>
      </c>
      <c r="H1105" s="77">
        <v>58.32</v>
      </c>
      <c r="I1105" s="77">
        <v>1</v>
      </c>
      <c r="J1105" s="77">
        <v>23.5028715883054</v>
      </c>
      <c r="K1105" s="77">
        <v>5.8221376143277798E-2</v>
      </c>
      <c r="L1105" s="77">
        <v>23.502871770576402</v>
      </c>
      <c r="M1105" s="77">
        <v>5.8221377046321902E-2</v>
      </c>
      <c r="N1105" s="77">
        <v>-1.82270953886E-7</v>
      </c>
      <c r="O1105" s="77">
        <v>-9.0304419800000002E-10</v>
      </c>
      <c r="P1105" s="77">
        <v>7.1794999999999999E-14</v>
      </c>
      <c r="Q1105" s="77">
        <v>7.1797000000000004E-14</v>
      </c>
      <c r="R1105" s="77">
        <v>0</v>
      </c>
      <c r="S1105" s="77">
        <v>0</v>
      </c>
      <c r="T1105" s="77" t="s">
        <v>154</v>
      </c>
      <c r="U1105" s="105">
        <v>3.2398043299999999E-10</v>
      </c>
      <c r="V1105" s="105">
        <v>0</v>
      </c>
      <c r="W1105" s="101">
        <v>3.2391631506999998E-10</v>
      </c>
    </row>
    <row r="1106" spans="2:23" x14ac:dyDescent="0.35">
      <c r="B1106" s="55" t="s">
        <v>114</v>
      </c>
      <c r="C1106" s="76" t="s">
        <v>137</v>
      </c>
      <c r="D1106" s="55" t="s">
        <v>67</v>
      </c>
      <c r="E1106" s="55" t="s">
        <v>179</v>
      </c>
      <c r="F1106" s="70">
        <v>58.03</v>
      </c>
      <c r="G1106" s="77">
        <v>53304</v>
      </c>
      <c r="H1106" s="77">
        <v>58.37</v>
      </c>
      <c r="I1106" s="77">
        <v>1</v>
      </c>
      <c r="J1106" s="77">
        <v>19.4724172674232</v>
      </c>
      <c r="K1106" s="77">
        <v>4.2240098813961999E-2</v>
      </c>
      <c r="L1106" s="77">
        <v>21.818600061983599</v>
      </c>
      <c r="M1106" s="77">
        <v>5.3032115785257503E-2</v>
      </c>
      <c r="N1106" s="77">
        <v>-2.3461827945603102</v>
      </c>
      <c r="O1106" s="77">
        <v>-1.07920169712954E-2</v>
      </c>
      <c r="P1106" s="77">
        <v>-1.8351044051049199</v>
      </c>
      <c r="Q1106" s="77">
        <v>-1.8351044051049099</v>
      </c>
      <c r="R1106" s="77">
        <v>0</v>
      </c>
      <c r="S1106" s="77">
        <v>3.7515155098859102E-4</v>
      </c>
      <c r="T1106" s="77" t="s">
        <v>154</v>
      </c>
      <c r="U1106" s="105">
        <v>0.16960676242110101</v>
      </c>
      <c r="V1106" s="105">
        <v>-0.143383090225156</v>
      </c>
      <c r="W1106" s="101">
        <v>0.31292790982355601</v>
      </c>
    </row>
    <row r="1107" spans="2:23" x14ac:dyDescent="0.35">
      <c r="B1107" s="55" t="s">
        <v>114</v>
      </c>
      <c r="C1107" s="76" t="s">
        <v>137</v>
      </c>
      <c r="D1107" s="55" t="s">
        <v>67</v>
      </c>
      <c r="E1107" s="55" t="s">
        <v>179</v>
      </c>
      <c r="F1107" s="70">
        <v>58.03</v>
      </c>
      <c r="G1107" s="77">
        <v>54104</v>
      </c>
      <c r="H1107" s="77">
        <v>58.27</v>
      </c>
      <c r="I1107" s="77">
        <v>1</v>
      </c>
      <c r="J1107" s="77">
        <v>21.310549475445399</v>
      </c>
      <c r="K1107" s="77">
        <v>4.4868984471806303E-2</v>
      </c>
      <c r="L1107" s="77">
        <v>21.310549723398399</v>
      </c>
      <c r="M1107" s="77">
        <v>4.4868985515927301E-2</v>
      </c>
      <c r="N1107" s="77">
        <v>-2.4795293040999998E-7</v>
      </c>
      <c r="O1107" s="77">
        <v>-1.044121018E-9</v>
      </c>
      <c r="P1107" s="77">
        <v>-1.0610000000000001E-15</v>
      </c>
      <c r="Q1107" s="77">
        <v>-1.0619999999999999E-15</v>
      </c>
      <c r="R1107" s="77">
        <v>0</v>
      </c>
      <c r="S1107" s="77">
        <v>0</v>
      </c>
      <c r="T1107" s="77" t="s">
        <v>154</v>
      </c>
      <c r="U1107" s="105">
        <v>-1.206933895E-9</v>
      </c>
      <c r="V1107" s="105">
        <v>0</v>
      </c>
      <c r="W1107" s="101">
        <v>-1.20717275543E-9</v>
      </c>
    </row>
    <row r="1108" spans="2:23" x14ac:dyDescent="0.35">
      <c r="B1108" s="55" t="s">
        <v>114</v>
      </c>
      <c r="C1108" s="76" t="s">
        <v>137</v>
      </c>
      <c r="D1108" s="55" t="s">
        <v>67</v>
      </c>
      <c r="E1108" s="55" t="s">
        <v>180</v>
      </c>
      <c r="F1108" s="70">
        <v>58.32</v>
      </c>
      <c r="G1108" s="77">
        <v>54104</v>
      </c>
      <c r="H1108" s="77">
        <v>58.27</v>
      </c>
      <c r="I1108" s="77">
        <v>1</v>
      </c>
      <c r="J1108" s="77">
        <v>-4.62807713630243</v>
      </c>
      <c r="K1108" s="77">
        <v>1.87631298300992E-3</v>
      </c>
      <c r="L1108" s="77">
        <v>-4.6280770743474902</v>
      </c>
      <c r="M1108" s="77">
        <v>1.87631293277443E-3</v>
      </c>
      <c r="N1108" s="77">
        <v>-6.195493979E-8</v>
      </c>
      <c r="O1108" s="77">
        <v>5.0235488999999999E-11</v>
      </c>
      <c r="P1108" s="77">
        <v>-1.4010700000000001E-13</v>
      </c>
      <c r="Q1108" s="77">
        <v>-1.40109E-13</v>
      </c>
      <c r="R1108" s="77">
        <v>0</v>
      </c>
      <c r="S1108" s="77">
        <v>0</v>
      </c>
      <c r="T1108" s="77" t="s">
        <v>154</v>
      </c>
      <c r="U1108" s="105">
        <v>-1.69269187E-10</v>
      </c>
      <c r="V1108" s="105">
        <v>0</v>
      </c>
      <c r="W1108" s="101">
        <v>-1.6930268652E-10</v>
      </c>
    </row>
    <row r="1109" spans="2:23" x14ac:dyDescent="0.35">
      <c r="B1109" s="55" t="s">
        <v>114</v>
      </c>
      <c r="C1109" s="76" t="s">
        <v>137</v>
      </c>
      <c r="D1109" s="55" t="s">
        <v>67</v>
      </c>
      <c r="E1109" s="55" t="s">
        <v>181</v>
      </c>
      <c r="F1109" s="70">
        <v>58.13</v>
      </c>
      <c r="G1109" s="77">
        <v>53404</v>
      </c>
      <c r="H1109" s="77">
        <v>58.13</v>
      </c>
      <c r="I1109" s="77">
        <v>1</v>
      </c>
      <c r="J1109" s="77">
        <v>-4.1086142795052503</v>
      </c>
      <c r="K1109" s="77">
        <v>1.64080513814173E-3</v>
      </c>
      <c r="L1109" s="77">
        <v>4.9222313277187304</v>
      </c>
      <c r="M1109" s="77">
        <v>2.3549967128755601E-3</v>
      </c>
      <c r="N1109" s="77">
        <v>-9.0308456072239807</v>
      </c>
      <c r="O1109" s="77">
        <v>-7.1419157473382702E-4</v>
      </c>
      <c r="P1109" s="77">
        <v>-7.0341720249255903</v>
      </c>
      <c r="Q1109" s="77">
        <v>-7.0341720249255797</v>
      </c>
      <c r="R1109" s="77">
        <v>0</v>
      </c>
      <c r="S1109" s="77">
        <v>4.8094147946110902E-3</v>
      </c>
      <c r="T1109" s="77" t="s">
        <v>154</v>
      </c>
      <c r="U1109" s="105">
        <v>-4.1515956239277299E-2</v>
      </c>
      <c r="V1109" s="105">
        <v>-3.50969856052116E-2</v>
      </c>
      <c r="W1109" s="101">
        <v>-6.4202409920551097E-3</v>
      </c>
    </row>
    <row r="1110" spans="2:23" x14ac:dyDescent="0.35">
      <c r="B1110" s="55" t="s">
        <v>114</v>
      </c>
      <c r="C1110" s="76" t="s">
        <v>137</v>
      </c>
      <c r="D1110" s="55" t="s">
        <v>67</v>
      </c>
      <c r="E1110" s="55" t="s">
        <v>182</v>
      </c>
      <c r="F1110" s="70">
        <v>58.13</v>
      </c>
      <c r="G1110" s="77">
        <v>53854</v>
      </c>
      <c r="H1110" s="77">
        <v>56.86</v>
      </c>
      <c r="I1110" s="77">
        <v>1</v>
      </c>
      <c r="J1110" s="77">
        <v>-60.576571448424097</v>
      </c>
      <c r="K1110" s="77">
        <v>0.72447353269749903</v>
      </c>
      <c r="L1110" s="77">
        <v>-51.4451051757759</v>
      </c>
      <c r="M1110" s="77">
        <v>0.52251801027370404</v>
      </c>
      <c r="N1110" s="77">
        <v>-9.1314662726481792</v>
      </c>
      <c r="O1110" s="77">
        <v>0.201955522423795</v>
      </c>
      <c r="P1110" s="77">
        <v>-7.0341720249255903</v>
      </c>
      <c r="Q1110" s="77">
        <v>-7.0341720249255797</v>
      </c>
      <c r="R1110" s="77">
        <v>0</v>
      </c>
      <c r="S1110" s="77">
        <v>9.7687527047331992E-3</v>
      </c>
      <c r="T1110" s="77" t="s">
        <v>154</v>
      </c>
      <c r="U1110" s="105">
        <v>1.44705954928839E-2</v>
      </c>
      <c r="V1110" s="105">
        <v>-1.22332309723387E-2</v>
      </c>
      <c r="W1110" s="101">
        <v>2.6698541596163201E-2</v>
      </c>
    </row>
    <row r="1111" spans="2:23" x14ac:dyDescent="0.35">
      <c r="B1111" s="55" t="s">
        <v>114</v>
      </c>
      <c r="C1111" s="76" t="s">
        <v>137</v>
      </c>
      <c r="D1111" s="55" t="s">
        <v>67</v>
      </c>
      <c r="E1111" s="55" t="s">
        <v>183</v>
      </c>
      <c r="F1111" s="70">
        <v>58.21</v>
      </c>
      <c r="G1111" s="77">
        <v>53754</v>
      </c>
      <c r="H1111" s="77">
        <v>57.14</v>
      </c>
      <c r="I1111" s="77">
        <v>1</v>
      </c>
      <c r="J1111" s="77">
        <v>-53.7884088737555</v>
      </c>
      <c r="K1111" s="77">
        <v>0.46927589311142298</v>
      </c>
      <c r="L1111" s="77">
        <v>-45.015528185350703</v>
      </c>
      <c r="M1111" s="77">
        <v>0.32868171956015002</v>
      </c>
      <c r="N1111" s="77">
        <v>-8.7728806884047703</v>
      </c>
      <c r="O1111" s="77">
        <v>0.14059417355127199</v>
      </c>
      <c r="P1111" s="77">
        <v>-6.7873886182526997</v>
      </c>
      <c r="Q1111" s="77">
        <v>-6.7873886182526899</v>
      </c>
      <c r="R1111" s="77">
        <v>0</v>
      </c>
      <c r="S1111" s="77">
        <v>7.4723340981912101E-3</v>
      </c>
      <c r="T1111" s="77" t="s">
        <v>154</v>
      </c>
      <c r="U1111" s="105">
        <v>-1.27821337702347</v>
      </c>
      <c r="V1111" s="105">
        <v>-1.0805829988648901</v>
      </c>
      <c r="W1111" s="101">
        <v>-0.19766949055590799</v>
      </c>
    </row>
    <row r="1112" spans="2:23" x14ac:dyDescent="0.35">
      <c r="B1112" s="55" t="s">
        <v>114</v>
      </c>
      <c r="C1112" s="76" t="s">
        <v>137</v>
      </c>
      <c r="D1112" s="55" t="s">
        <v>67</v>
      </c>
      <c r="E1112" s="55" t="s">
        <v>184</v>
      </c>
      <c r="F1112" s="70">
        <v>57.92</v>
      </c>
      <c r="G1112" s="77">
        <v>54850</v>
      </c>
      <c r="H1112" s="77">
        <v>57.89</v>
      </c>
      <c r="I1112" s="77">
        <v>1</v>
      </c>
      <c r="J1112" s="77">
        <v>-8.0310389406400393</v>
      </c>
      <c r="K1112" s="77">
        <v>1.6833870067645999E-3</v>
      </c>
      <c r="L1112" s="77">
        <v>-4.4016682435439796</v>
      </c>
      <c r="M1112" s="77">
        <v>5.0567923481443405E-4</v>
      </c>
      <c r="N1112" s="77">
        <v>-3.6293706970960602</v>
      </c>
      <c r="O1112" s="77">
        <v>1.1777077719501701E-3</v>
      </c>
      <c r="P1112" s="77">
        <v>-3.4620680930477401</v>
      </c>
      <c r="Q1112" s="77">
        <v>-3.4620680930477299</v>
      </c>
      <c r="R1112" s="77">
        <v>0</v>
      </c>
      <c r="S1112" s="77">
        <v>3.12832394051469E-4</v>
      </c>
      <c r="T1112" s="77" t="s">
        <v>154</v>
      </c>
      <c r="U1112" s="105">
        <v>-4.0685952378111498E-2</v>
      </c>
      <c r="V1112" s="105">
        <v>-3.4395312412386303E-2</v>
      </c>
      <c r="W1112" s="101">
        <v>-6.29188492620158E-3</v>
      </c>
    </row>
    <row r="1113" spans="2:23" x14ac:dyDescent="0.35">
      <c r="B1113" s="55" t="s">
        <v>114</v>
      </c>
      <c r="C1113" s="76" t="s">
        <v>137</v>
      </c>
      <c r="D1113" s="55" t="s">
        <v>67</v>
      </c>
      <c r="E1113" s="55" t="s">
        <v>185</v>
      </c>
      <c r="F1113" s="70">
        <v>58.24</v>
      </c>
      <c r="G1113" s="77">
        <v>53654</v>
      </c>
      <c r="H1113" s="77">
        <v>58.06</v>
      </c>
      <c r="I1113" s="77">
        <v>1</v>
      </c>
      <c r="J1113" s="77">
        <v>-45.659460534626199</v>
      </c>
      <c r="K1113" s="77">
        <v>8.1932103017104296E-2</v>
      </c>
      <c r="L1113" s="77">
        <v>-43.497989632457099</v>
      </c>
      <c r="M1113" s="77">
        <v>7.43585515111682E-2</v>
      </c>
      <c r="N1113" s="77">
        <v>-2.1614709021690599</v>
      </c>
      <c r="O1113" s="77">
        <v>7.5735515059361198E-3</v>
      </c>
      <c r="P1113" s="77">
        <v>-1.66291189561139</v>
      </c>
      <c r="Q1113" s="77">
        <v>-1.66291189561138</v>
      </c>
      <c r="R1113" s="77">
        <v>0</v>
      </c>
      <c r="S1113" s="77">
        <v>1.08675345721838E-4</v>
      </c>
      <c r="T1113" s="77" t="s">
        <v>154</v>
      </c>
      <c r="U1113" s="105">
        <v>5.1337257679755201E-2</v>
      </c>
      <c r="V1113" s="105">
        <v>-4.3399771004016499E-2</v>
      </c>
      <c r="W1113" s="101">
        <v>9.4718279580817397E-2</v>
      </c>
    </row>
    <row r="1114" spans="2:23" x14ac:dyDescent="0.35">
      <c r="B1114" s="55" t="s">
        <v>114</v>
      </c>
      <c r="C1114" s="76" t="s">
        <v>137</v>
      </c>
      <c r="D1114" s="55" t="s">
        <v>67</v>
      </c>
      <c r="E1114" s="55" t="s">
        <v>186</v>
      </c>
      <c r="F1114" s="70">
        <v>57.92</v>
      </c>
      <c r="G1114" s="77">
        <v>58004</v>
      </c>
      <c r="H1114" s="77">
        <v>56.66</v>
      </c>
      <c r="I1114" s="77">
        <v>1</v>
      </c>
      <c r="J1114" s="77">
        <v>-58.7166353625678</v>
      </c>
      <c r="K1114" s="77">
        <v>0.71055927759678394</v>
      </c>
      <c r="L1114" s="77">
        <v>-51.808708351164</v>
      </c>
      <c r="M1114" s="77">
        <v>0.55320171999539203</v>
      </c>
      <c r="N1114" s="77">
        <v>-6.9079270114037703</v>
      </c>
      <c r="O1114" s="77">
        <v>0.157357557601392</v>
      </c>
      <c r="P1114" s="77">
        <v>-5.3562830406021398</v>
      </c>
      <c r="Q1114" s="77">
        <v>-5.3562830406021398</v>
      </c>
      <c r="R1114" s="77">
        <v>0</v>
      </c>
      <c r="S1114" s="77">
        <v>5.9129611870757798E-3</v>
      </c>
      <c r="T1114" s="77" t="s">
        <v>154</v>
      </c>
      <c r="U1114" s="105">
        <v>0.31102644061495999</v>
      </c>
      <c r="V1114" s="105">
        <v>-0.26293722939171899</v>
      </c>
      <c r="W1114" s="101">
        <v>0.57385007868879101</v>
      </c>
    </row>
    <row r="1115" spans="2:23" x14ac:dyDescent="0.35">
      <c r="B1115" s="55" t="s">
        <v>114</v>
      </c>
      <c r="C1115" s="76" t="s">
        <v>137</v>
      </c>
      <c r="D1115" s="55" t="s">
        <v>67</v>
      </c>
      <c r="E1115" s="55" t="s">
        <v>187</v>
      </c>
      <c r="F1115" s="70">
        <v>57.14</v>
      </c>
      <c r="G1115" s="77">
        <v>53854</v>
      </c>
      <c r="H1115" s="77">
        <v>56.86</v>
      </c>
      <c r="I1115" s="77">
        <v>1</v>
      </c>
      <c r="J1115" s="77">
        <v>-54.085125871096999</v>
      </c>
      <c r="K1115" s="77">
        <v>0.14479744160437399</v>
      </c>
      <c r="L1115" s="77">
        <v>-43.675654124280598</v>
      </c>
      <c r="M1115" s="77">
        <v>9.4424356777597404E-2</v>
      </c>
      <c r="N1115" s="77">
        <v>-10.409471746816401</v>
      </c>
      <c r="O1115" s="77">
        <v>5.0373084826776597E-2</v>
      </c>
      <c r="P1115" s="77">
        <v>-7.9818395252374401</v>
      </c>
      <c r="Q1115" s="77">
        <v>-7.9818395252374401</v>
      </c>
      <c r="R1115" s="77">
        <v>0</v>
      </c>
      <c r="S1115" s="77">
        <v>3.1536332292288098E-3</v>
      </c>
      <c r="T1115" s="77" t="s">
        <v>153</v>
      </c>
      <c r="U1115" s="105">
        <v>-4.3386253982342901E-2</v>
      </c>
      <c r="V1115" s="105">
        <v>-3.6678108115976001E-2</v>
      </c>
      <c r="W1115" s="101">
        <v>-6.7094734541034602E-3</v>
      </c>
    </row>
    <row r="1116" spans="2:23" x14ac:dyDescent="0.35">
      <c r="B1116" s="55" t="s">
        <v>114</v>
      </c>
      <c r="C1116" s="76" t="s">
        <v>137</v>
      </c>
      <c r="D1116" s="55" t="s">
        <v>67</v>
      </c>
      <c r="E1116" s="55" t="s">
        <v>187</v>
      </c>
      <c r="F1116" s="70">
        <v>57.14</v>
      </c>
      <c r="G1116" s="77">
        <v>58104</v>
      </c>
      <c r="H1116" s="77">
        <v>56.45</v>
      </c>
      <c r="I1116" s="77">
        <v>1</v>
      </c>
      <c r="J1116" s="77">
        <v>-38.450233071330103</v>
      </c>
      <c r="K1116" s="77">
        <v>0.18982918234396501</v>
      </c>
      <c r="L1116" s="77">
        <v>-39.999142695518699</v>
      </c>
      <c r="M1116" s="77">
        <v>0.205431193862739</v>
      </c>
      <c r="N1116" s="77">
        <v>1.5489096241886799</v>
      </c>
      <c r="O1116" s="77">
        <v>-1.5602011518773599E-2</v>
      </c>
      <c r="P1116" s="77">
        <v>1.19445090698502</v>
      </c>
      <c r="Q1116" s="77">
        <v>1.19445090698502</v>
      </c>
      <c r="R1116" s="77">
        <v>0</v>
      </c>
      <c r="S1116" s="77">
        <v>1.8318994524493901E-4</v>
      </c>
      <c r="T1116" s="77" t="s">
        <v>154</v>
      </c>
      <c r="U1116" s="105">
        <v>0.182631396481435</v>
      </c>
      <c r="V1116" s="105">
        <v>-0.15439392643218</v>
      </c>
      <c r="W1116" s="101">
        <v>0.33695862330771298</v>
      </c>
    </row>
    <row r="1117" spans="2:23" x14ac:dyDescent="0.35">
      <c r="B1117" s="55" t="s">
        <v>114</v>
      </c>
      <c r="C1117" s="76" t="s">
        <v>137</v>
      </c>
      <c r="D1117" s="55" t="s">
        <v>67</v>
      </c>
      <c r="E1117" s="55" t="s">
        <v>188</v>
      </c>
      <c r="F1117" s="70">
        <v>57.02</v>
      </c>
      <c r="G1117" s="77">
        <v>54050</v>
      </c>
      <c r="H1117" s="77">
        <v>57.17</v>
      </c>
      <c r="I1117" s="77">
        <v>1</v>
      </c>
      <c r="J1117" s="77">
        <v>54.594077864967097</v>
      </c>
      <c r="K1117" s="77">
        <v>5.2755086081291903E-2</v>
      </c>
      <c r="L1117" s="77">
        <v>32.149417524095497</v>
      </c>
      <c r="M1117" s="77">
        <v>1.8294455334353501E-2</v>
      </c>
      <c r="N1117" s="77">
        <v>22.4446603408717</v>
      </c>
      <c r="O1117" s="77">
        <v>3.4460630746938399E-2</v>
      </c>
      <c r="P1117" s="77">
        <v>15.722401789476599</v>
      </c>
      <c r="Q1117" s="77">
        <v>15.7224017894765</v>
      </c>
      <c r="R1117" s="77">
        <v>0</v>
      </c>
      <c r="S1117" s="77">
        <v>4.3753323491263199E-3</v>
      </c>
      <c r="T1117" s="77" t="s">
        <v>153</v>
      </c>
      <c r="U1117" s="105">
        <v>-1.3991693386342701</v>
      </c>
      <c r="V1117" s="105">
        <v>-1.1828374096521901</v>
      </c>
      <c r="W1117" s="101">
        <v>-0.21637474254363301</v>
      </c>
    </row>
    <row r="1118" spans="2:23" x14ac:dyDescent="0.35">
      <c r="B1118" s="55" t="s">
        <v>114</v>
      </c>
      <c r="C1118" s="76" t="s">
        <v>137</v>
      </c>
      <c r="D1118" s="55" t="s">
        <v>67</v>
      </c>
      <c r="E1118" s="55" t="s">
        <v>188</v>
      </c>
      <c r="F1118" s="70">
        <v>57.02</v>
      </c>
      <c r="G1118" s="77">
        <v>56000</v>
      </c>
      <c r="H1118" s="77">
        <v>57.48</v>
      </c>
      <c r="I1118" s="77">
        <v>1</v>
      </c>
      <c r="J1118" s="77">
        <v>37.901921383576799</v>
      </c>
      <c r="K1118" s="77">
        <v>0.13934589752298299</v>
      </c>
      <c r="L1118" s="77">
        <v>56.477561397423997</v>
      </c>
      <c r="M1118" s="77">
        <v>0.30940234931577998</v>
      </c>
      <c r="N1118" s="77">
        <v>-18.575640013847199</v>
      </c>
      <c r="O1118" s="77">
        <v>-0.17005645179279699</v>
      </c>
      <c r="P1118" s="77">
        <v>-20.5157846502585</v>
      </c>
      <c r="Q1118" s="77">
        <v>-20.5157846502584</v>
      </c>
      <c r="R1118" s="77">
        <v>0</v>
      </c>
      <c r="S1118" s="77">
        <v>4.08270497221307E-2</v>
      </c>
      <c r="T1118" s="77" t="s">
        <v>153</v>
      </c>
      <c r="U1118" s="105">
        <v>-1.1909374587680399</v>
      </c>
      <c r="V1118" s="105">
        <v>-1.0068012068946299</v>
      </c>
      <c r="W1118" s="101">
        <v>-0.18417269369126801</v>
      </c>
    </row>
    <row r="1119" spans="2:23" x14ac:dyDescent="0.35">
      <c r="B1119" s="55" t="s">
        <v>114</v>
      </c>
      <c r="C1119" s="76" t="s">
        <v>137</v>
      </c>
      <c r="D1119" s="55" t="s">
        <v>67</v>
      </c>
      <c r="E1119" s="55" t="s">
        <v>188</v>
      </c>
      <c r="F1119" s="70">
        <v>57.02</v>
      </c>
      <c r="G1119" s="77">
        <v>58450</v>
      </c>
      <c r="H1119" s="77">
        <v>56.71</v>
      </c>
      <c r="I1119" s="77">
        <v>1</v>
      </c>
      <c r="J1119" s="77">
        <v>-114.015209200161</v>
      </c>
      <c r="K1119" s="77">
        <v>0.33252638962270598</v>
      </c>
      <c r="L1119" s="77">
        <v>-76.9072911637369</v>
      </c>
      <c r="M1119" s="77">
        <v>0.15129883008539799</v>
      </c>
      <c r="N1119" s="77">
        <v>-37.107918036424003</v>
      </c>
      <c r="O1119" s="77">
        <v>0.18122755953730699</v>
      </c>
      <c r="P1119" s="77">
        <v>-20.650606104471802</v>
      </c>
      <c r="Q1119" s="77">
        <v>-20.650606104471802</v>
      </c>
      <c r="R1119" s="77">
        <v>0</v>
      </c>
      <c r="S1119" s="77">
        <v>1.0908527880890801E-2</v>
      </c>
      <c r="T1119" s="77" t="s">
        <v>153</v>
      </c>
      <c r="U1119" s="105">
        <v>-1.1979494182025301</v>
      </c>
      <c r="V1119" s="105">
        <v>-1.0127290154200601</v>
      </c>
      <c r="W1119" s="101">
        <v>-0.18525705916117199</v>
      </c>
    </row>
    <row r="1120" spans="2:23" x14ac:dyDescent="0.35">
      <c r="B1120" s="55" t="s">
        <v>114</v>
      </c>
      <c r="C1120" s="76" t="s">
        <v>137</v>
      </c>
      <c r="D1120" s="55" t="s">
        <v>67</v>
      </c>
      <c r="E1120" s="55" t="s">
        <v>189</v>
      </c>
      <c r="F1120" s="70">
        <v>56.86</v>
      </c>
      <c r="G1120" s="77">
        <v>53850</v>
      </c>
      <c r="H1120" s="77">
        <v>57.02</v>
      </c>
      <c r="I1120" s="77">
        <v>1</v>
      </c>
      <c r="J1120" s="77">
        <v>-6.4162520984221798</v>
      </c>
      <c r="K1120" s="77">
        <v>0</v>
      </c>
      <c r="L1120" s="77">
        <v>3.6098002542502301</v>
      </c>
      <c r="M1120" s="77">
        <v>0</v>
      </c>
      <c r="N1120" s="77">
        <v>-10.0260523526724</v>
      </c>
      <c r="O1120" s="77">
        <v>0</v>
      </c>
      <c r="P1120" s="77">
        <v>-7.6800980517235704</v>
      </c>
      <c r="Q1120" s="77">
        <v>-7.6800980517235704</v>
      </c>
      <c r="R1120" s="77">
        <v>0</v>
      </c>
      <c r="S1120" s="77">
        <v>0</v>
      </c>
      <c r="T1120" s="77" t="s">
        <v>153</v>
      </c>
      <c r="U1120" s="105">
        <v>1.60416837642762</v>
      </c>
      <c r="V1120" s="105">
        <v>-1.35614061473911</v>
      </c>
      <c r="W1120" s="101">
        <v>2.9597231258633498</v>
      </c>
    </row>
    <row r="1121" spans="2:23" x14ac:dyDescent="0.35">
      <c r="B1121" s="55" t="s">
        <v>114</v>
      </c>
      <c r="C1121" s="76" t="s">
        <v>137</v>
      </c>
      <c r="D1121" s="55" t="s">
        <v>67</v>
      </c>
      <c r="E1121" s="55" t="s">
        <v>189</v>
      </c>
      <c r="F1121" s="70">
        <v>56.86</v>
      </c>
      <c r="G1121" s="77">
        <v>53850</v>
      </c>
      <c r="H1121" s="77">
        <v>57.02</v>
      </c>
      <c r="I1121" s="77">
        <v>2</v>
      </c>
      <c r="J1121" s="77">
        <v>-14.840644166579899</v>
      </c>
      <c r="K1121" s="77">
        <v>0</v>
      </c>
      <c r="L1121" s="77">
        <v>8.3493853208990494</v>
      </c>
      <c r="M1121" s="77">
        <v>0</v>
      </c>
      <c r="N1121" s="77">
        <v>-23.190029487478999</v>
      </c>
      <c r="O1121" s="77">
        <v>0</v>
      </c>
      <c r="P1121" s="77">
        <v>-17.763890913528499</v>
      </c>
      <c r="Q1121" s="77">
        <v>-17.763890913528499</v>
      </c>
      <c r="R1121" s="77">
        <v>0</v>
      </c>
      <c r="S1121" s="77">
        <v>0</v>
      </c>
      <c r="T1121" s="77" t="s">
        <v>153</v>
      </c>
      <c r="U1121" s="105">
        <v>3.7104047179967101</v>
      </c>
      <c r="V1121" s="105">
        <v>-3.1367221852362799</v>
      </c>
      <c r="W1121" s="101">
        <v>6.8457718102030203</v>
      </c>
    </row>
    <row r="1122" spans="2:23" x14ac:dyDescent="0.35">
      <c r="B1122" s="55" t="s">
        <v>114</v>
      </c>
      <c r="C1122" s="76" t="s">
        <v>137</v>
      </c>
      <c r="D1122" s="55" t="s">
        <v>67</v>
      </c>
      <c r="E1122" s="55" t="s">
        <v>189</v>
      </c>
      <c r="F1122" s="70">
        <v>56.86</v>
      </c>
      <c r="G1122" s="77">
        <v>58004</v>
      </c>
      <c r="H1122" s="77">
        <v>56.66</v>
      </c>
      <c r="I1122" s="77">
        <v>1</v>
      </c>
      <c r="J1122" s="77">
        <v>-39.614210703979602</v>
      </c>
      <c r="K1122" s="77">
        <v>5.3355713449776E-2</v>
      </c>
      <c r="L1122" s="77">
        <v>-53.1846022893534</v>
      </c>
      <c r="M1122" s="77">
        <v>9.6172465303007798E-2</v>
      </c>
      <c r="N1122" s="77">
        <v>13.5703915853738</v>
      </c>
      <c r="O1122" s="77">
        <v>-4.2816751853231701E-2</v>
      </c>
      <c r="P1122" s="77">
        <v>10.4279774150904</v>
      </c>
      <c r="Q1122" s="77">
        <v>10.4279774150904</v>
      </c>
      <c r="R1122" s="77">
        <v>0</v>
      </c>
      <c r="S1122" s="77">
        <v>3.6972522409676198E-3</v>
      </c>
      <c r="T1122" s="77" t="s">
        <v>153</v>
      </c>
      <c r="U1122" s="105">
        <v>0.28379948188536502</v>
      </c>
      <c r="V1122" s="105">
        <v>-0.239919954464971</v>
      </c>
      <c r="W1122" s="101">
        <v>0.52361578870835501</v>
      </c>
    </row>
    <row r="1123" spans="2:23" x14ac:dyDescent="0.35">
      <c r="B1123" s="55" t="s">
        <v>114</v>
      </c>
      <c r="C1123" s="76" t="s">
        <v>137</v>
      </c>
      <c r="D1123" s="55" t="s">
        <v>67</v>
      </c>
      <c r="E1123" s="55" t="s">
        <v>190</v>
      </c>
      <c r="F1123" s="70">
        <v>57.86</v>
      </c>
      <c r="G1123" s="77">
        <v>54000</v>
      </c>
      <c r="H1123" s="77">
        <v>57.45</v>
      </c>
      <c r="I1123" s="77">
        <v>1</v>
      </c>
      <c r="J1123" s="77">
        <v>-41.9128417574182</v>
      </c>
      <c r="K1123" s="77">
        <v>0.106455190033452</v>
      </c>
      <c r="L1123" s="77">
        <v>-14.1978430539267</v>
      </c>
      <c r="M1123" s="77">
        <v>1.22156720914665E-2</v>
      </c>
      <c r="N1123" s="77">
        <v>-27.714998703491499</v>
      </c>
      <c r="O1123" s="77">
        <v>9.4239517941985804E-2</v>
      </c>
      <c r="P1123" s="77">
        <v>-23.545458238341201</v>
      </c>
      <c r="Q1123" s="77">
        <v>-23.545458238341201</v>
      </c>
      <c r="R1123" s="77">
        <v>0</v>
      </c>
      <c r="S1123" s="77">
        <v>3.35959493814003E-2</v>
      </c>
      <c r="T1123" s="77" t="s">
        <v>153</v>
      </c>
      <c r="U1123" s="105">
        <v>-5.9297700614862299</v>
      </c>
      <c r="V1123" s="105">
        <v>-5.0129413686321902</v>
      </c>
      <c r="W1123" s="101">
        <v>-0.91701013949420596</v>
      </c>
    </row>
    <row r="1124" spans="2:23" x14ac:dyDescent="0.35">
      <c r="B1124" s="55" t="s">
        <v>114</v>
      </c>
      <c r="C1124" s="76" t="s">
        <v>137</v>
      </c>
      <c r="D1124" s="55" t="s">
        <v>67</v>
      </c>
      <c r="E1124" s="55" t="s">
        <v>190</v>
      </c>
      <c r="F1124" s="70">
        <v>57.86</v>
      </c>
      <c r="G1124" s="77">
        <v>54850</v>
      </c>
      <c r="H1124" s="77">
        <v>57.89</v>
      </c>
      <c r="I1124" s="77">
        <v>1</v>
      </c>
      <c r="J1124" s="77">
        <v>20.501340838801699</v>
      </c>
      <c r="K1124" s="77">
        <v>3.3204093118908702E-3</v>
      </c>
      <c r="L1124" s="77">
        <v>16.8708453535864</v>
      </c>
      <c r="M1124" s="77">
        <v>2.2485408412625499E-3</v>
      </c>
      <c r="N1124" s="77">
        <v>3.6304954852153002</v>
      </c>
      <c r="O1124" s="77">
        <v>1.0718684706283101E-3</v>
      </c>
      <c r="P1124" s="77">
        <v>3.4620680930454899</v>
      </c>
      <c r="Q1124" s="77">
        <v>3.4620680930454801</v>
      </c>
      <c r="R1124" s="77">
        <v>0</v>
      </c>
      <c r="S1124" s="77">
        <v>9.4688732298981002E-5</v>
      </c>
      <c r="T1124" s="77" t="s">
        <v>154</v>
      </c>
      <c r="U1124" s="105">
        <v>-4.6880476818849402E-2</v>
      </c>
      <c r="V1124" s="105">
        <v>-3.9632073282705002E-2</v>
      </c>
      <c r="W1124" s="101">
        <v>-7.24983804455194E-3</v>
      </c>
    </row>
    <row r="1125" spans="2:23" x14ac:dyDescent="0.35">
      <c r="B1125" s="55" t="s">
        <v>114</v>
      </c>
      <c r="C1125" s="76" t="s">
        <v>137</v>
      </c>
      <c r="D1125" s="55" t="s">
        <v>67</v>
      </c>
      <c r="E1125" s="55" t="s">
        <v>135</v>
      </c>
      <c r="F1125" s="70">
        <v>57.45</v>
      </c>
      <c r="G1125" s="77">
        <v>54250</v>
      </c>
      <c r="H1125" s="77">
        <v>57.37</v>
      </c>
      <c r="I1125" s="77">
        <v>1</v>
      </c>
      <c r="J1125" s="77">
        <v>-39.434779828059597</v>
      </c>
      <c r="K1125" s="77">
        <v>2.1149385297190501E-2</v>
      </c>
      <c r="L1125" s="77">
        <v>-17.017850314707701</v>
      </c>
      <c r="M1125" s="77">
        <v>3.9386583189396302E-3</v>
      </c>
      <c r="N1125" s="77">
        <v>-22.416929513351899</v>
      </c>
      <c r="O1125" s="77">
        <v>1.72107269782509E-2</v>
      </c>
      <c r="P1125" s="77">
        <v>-15.722401789476301</v>
      </c>
      <c r="Q1125" s="77">
        <v>-15.722401789476301</v>
      </c>
      <c r="R1125" s="77">
        <v>0</v>
      </c>
      <c r="S1125" s="77">
        <v>3.3618372852043201E-3</v>
      </c>
      <c r="T1125" s="77" t="s">
        <v>153</v>
      </c>
      <c r="U1125" s="105">
        <v>-0.80528652524689204</v>
      </c>
      <c r="V1125" s="105">
        <v>-0.68077751652319896</v>
      </c>
      <c r="W1125" s="101">
        <v>-0.124533649904187</v>
      </c>
    </row>
    <row r="1126" spans="2:23" x14ac:dyDescent="0.35">
      <c r="B1126" s="55" t="s">
        <v>114</v>
      </c>
      <c r="C1126" s="76" t="s">
        <v>137</v>
      </c>
      <c r="D1126" s="55" t="s">
        <v>67</v>
      </c>
      <c r="E1126" s="55" t="s">
        <v>191</v>
      </c>
      <c r="F1126" s="70">
        <v>57.17</v>
      </c>
      <c r="G1126" s="77">
        <v>54250</v>
      </c>
      <c r="H1126" s="77">
        <v>57.37</v>
      </c>
      <c r="I1126" s="77">
        <v>1</v>
      </c>
      <c r="J1126" s="77">
        <v>11.915726587268299</v>
      </c>
      <c r="K1126" s="77">
        <v>8.5474693141725008E-3</v>
      </c>
      <c r="L1126" s="77">
        <v>-10.5107550303092</v>
      </c>
      <c r="M1126" s="77">
        <v>6.6506534726916101E-3</v>
      </c>
      <c r="N1126" s="77">
        <v>22.426481617577501</v>
      </c>
      <c r="O1126" s="77">
        <v>1.89681584148089E-3</v>
      </c>
      <c r="P1126" s="77">
        <v>15.7224017894768</v>
      </c>
      <c r="Q1126" s="77">
        <v>15.722401789476701</v>
      </c>
      <c r="R1126" s="77">
        <v>0</v>
      </c>
      <c r="S1126" s="77">
        <v>1.48810738653905E-2</v>
      </c>
      <c r="T1126" s="77" t="s">
        <v>153</v>
      </c>
      <c r="U1126" s="105">
        <v>-4.3766656802737902</v>
      </c>
      <c r="V1126" s="105">
        <v>-3.6999695127838099</v>
      </c>
      <c r="W1126" s="101">
        <v>-0.67683009026853402</v>
      </c>
    </row>
    <row r="1127" spans="2:23" x14ac:dyDescent="0.35">
      <c r="B1127" s="55" t="s">
        <v>114</v>
      </c>
      <c r="C1127" s="76" t="s">
        <v>137</v>
      </c>
      <c r="D1127" s="55" t="s">
        <v>67</v>
      </c>
      <c r="E1127" s="55" t="s">
        <v>192</v>
      </c>
      <c r="F1127" s="70">
        <v>57.91</v>
      </c>
      <c r="G1127" s="77">
        <v>53550</v>
      </c>
      <c r="H1127" s="77">
        <v>57.92</v>
      </c>
      <c r="I1127" s="77">
        <v>1</v>
      </c>
      <c r="J1127" s="77">
        <v>8.7802493357753697</v>
      </c>
      <c r="K1127" s="77">
        <v>1.36454217765139E-3</v>
      </c>
      <c r="L1127" s="77">
        <v>10.609666733624101</v>
      </c>
      <c r="M1127" s="77">
        <v>1.99240099911467E-3</v>
      </c>
      <c r="N1127" s="77">
        <v>-1.8294173978486901</v>
      </c>
      <c r="O1127" s="77">
        <v>-6.27858821463276E-4</v>
      </c>
      <c r="P1127" s="77">
        <v>-1.7449903678344101</v>
      </c>
      <c r="Q1127" s="77">
        <v>-1.7449903678344101</v>
      </c>
      <c r="R1127" s="77">
        <v>0</v>
      </c>
      <c r="S1127" s="77">
        <v>5.3896347493877003E-5</v>
      </c>
      <c r="T1127" s="77" t="s">
        <v>153</v>
      </c>
      <c r="U1127" s="105">
        <v>-1.80682696665494E-2</v>
      </c>
      <c r="V1127" s="105">
        <v>-1.5274652394927099E-2</v>
      </c>
      <c r="W1127" s="101">
        <v>-2.7941701474995498E-3</v>
      </c>
    </row>
    <row r="1128" spans="2:23" x14ac:dyDescent="0.35">
      <c r="B1128" s="55" t="s">
        <v>114</v>
      </c>
      <c r="C1128" s="76" t="s">
        <v>137</v>
      </c>
      <c r="D1128" s="55" t="s">
        <v>67</v>
      </c>
      <c r="E1128" s="55" t="s">
        <v>193</v>
      </c>
      <c r="F1128" s="70">
        <v>56.84</v>
      </c>
      <c r="G1128" s="77">
        <v>58200</v>
      </c>
      <c r="H1128" s="77">
        <v>56.85</v>
      </c>
      <c r="I1128" s="77">
        <v>1</v>
      </c>
      <c r="J1128" s="77">
        <v>1.51520845244781</v>
      </c>
      <c r="K1128" s="77">
        <v>4.0407077116899701E-4</v>
      </c>
      <c r="L1128" s="77">
        <v>40.900940845499697</v>
      </c>
      <c r="M1128" s="77">
        <v>0.29442810532028302</v>
      </c>
      <c r="N1128" s="77">
        <v>-39.385732393051804</v>
      </c>
      <c r="O1128" s="77">
        <v>-0.29402403454911402</v>
      </c>
      <c r="P1128" s="77">
        <v>-28.425370492124799</v>
      </c>
      <c r="Q1128" s="77">
        <v>-28.425370492124699</v>
      </c>
      <c r="R1128" s="77">
        <v>0</v>
      </c>
      <c r="S1128" s="77">
        <v>0.14220829702016199</v>
      </c>
      <c r="T1128" s="77" t="s">
        <v>154</v>
      </c>
      <c r="U1128" s="105">
        <v>-16.3199389200139</v>
      </c>
      <c r="V1128" s="105">
        <v>-13.7966390091664</v>
      </c>
      <c r="W1128" s="101">
        <v>-2.52379928907866</v>
      </c>
    </row>
    <row r="1129" spans="2:23" x14ac:dyDescent="0.35">
      <c r="B1129" s="55" t="s">
        <v>114</v>
      </c>
      <c r="C1129" s="76" t="s">
        <v>137</v>
      </c>
      <c r="D1129" s="55" t="s">
        <v>67</v>
      </c>
      <c r="E1129" s="55" t="s">
        <v>194</v>
      </c>
      <c r="F1129" s="70">
        <v>57.98</v>
      </c>
      <c r="G1129" s="77">
        <v>53000</v>
      </c>
      <c r="H1129" s="77">
        <v>58.06</v>
      </c>
      <c r="I1129" s="77">
        <v>1</v>
      </c>
      <c r="J1129" s="77">
        <v>34.318904384718799</v>
      </c>
      <c r="K1129" s="77">
        <v>2.91148995386999E-2</v>
      </c>
      <c r="L1129" s="77">
        <v>53.026330216949503</v>
      </c>
      <c r="M1129" s="77">
        <v>6.9507490731966701E-2</v>
      </c>
      <c r="N1129" s="77">
        <v>-18.707425832230701</v>
      </c>
      <c r="O1129" s="77">
        <v>-4.0392591193266797E-2</v>
      </c>
      <c r="P1129" s="77">
        <v>-14.6220158491417</v>
      </c>
      <c r="Q1129" s="77">
        <v>-14.622015849141601</v>
      </c>
      <c r="R1129" s="77">
        <v>0</v>
      </c>
      <c r="S1129" s="77">
        <v>5.2852187500158302E-3</v>
      </c>
      <c r="T1129" s="77" t="s">
        <v>154</v>
      </c>
      <c r="U1129" s="105">
        <v>-0.84698407445478496</v>
      </c>
      <c r="V1129" s="105">
        <v>-0.71602801818302797</v>
      </c>
      <c r="W1129" s="101">
        <v>-0.13098197336685299</v>
      </c>
    </row>
    <row r="1130" spans="2:23" x14ac:dyDescent="0.35">
      <c r="B1130" s="55" t="s">
        <v>114</v>
      </c>
      <c r="C1130" s="76" t="s">
        <v>137</v>
      </c>
      <c r="D1130" s="55" t="s">
        <v>67</v>
      </c>
      <c r="E1130" s="55" t="s">
        <v>195</v>
      </c>
      <c r="F1130" s="70">
        <v>57.48</v>
      </c>
      <c r="G1130" s="77">
        <v>56100</v>
      </c>
      <c r="H1130" s="77">
        <v>57.52</v>
      </c>
      <c r="I1130" s="77">
        <v>1</v>
      </c>
      <c r="J1130" s="77">
        <v>1.31948175328613</v>
      </c>
      <c r="K1130" s="77">
        <v>1.3336305864973701E-4</v>
      </c>
      <c r="L1130" s="77">
        <v>19.7951524420616</v>
      </c>
      <c r="M1130" s="77">
        <v>3.0015561411661399E-2</v>
      </c>
      <c r="N1130" s="77">
        <v>-18.475670688775399</v>
      </c>
      <c r="O1130" s="77">
        <v>-2.9882198353011601E-2</v>
      </c>
      <c r="P1130" s="77">
        <v>-20.5157846502584</v>
      </c>
      <c r="Q1130" s="77">
        <v>-20.515784650258301</v>
      </c>
      <c r="R1130" s="77">
        <v>0</v>
      </c>
      <c r="S1130" s="77">
        <v>3.2240742357888597E-2</v>
      </c>
      <c r="T1130" s="77" t="s">
        <v>153</v>
      </c>
      <c r="U1130" s="105">
        <v>-0.97919957774703503</v>
      </c>
      <c r="V1130" s="105">
        <v>-0.827801081751385</v>
      </c>
      <c r="W1130" s="101">
        <v>-0.15142845878874001</v>
      </c>
    </row>
    <row r="1131" spans="2:23" x14ac:dyDescent="0.35">
      <c r="B1131" s="55" t="s">
        <v>114</v>
      </c>
      <c r="C1131" s="76" t="s">
        <v>137</v>
      </c>
      <c r="D1131" s="55" t="s">
        <v>67</v>
      </c>
      <c r="E1131" s="55" t="s">
        <v>136</v>
      </c>
      <c r="F1131" s="70">
        <v>57.51</v>
      </c>
      <c r="G1131" s="77">
        <v>56100</v>
      </c>
      <c r="H1131" s="77">
        <v>57.52</v>
      </c>
      <c r="I1131" s="77">
        <v>1</v>
      </c>
      <c r="J1131" s="77">
        <v>1.9495492067449001</v>
      </c>
      <c r="K1131" s="77">
        <v>3.1432137245727601E-4</v>
      </c>
      <c r="L1131" s="77">
        <v>-22.4236379895931</v>
      </c>
      <c r="M1131" s="77">
        <v>4.1583176014924103E-2</v>
      </c>
      <c r="N1131" s="77">
        <v>24.373187196338002</v>
      </c>
      <c r="O1131" s="77">
        <v>-4.1268854642466803E-2</v>
      </c>
      <c r="P1131" s="77">
        <v>24.328003588921</v>
      </c>
      <c r="Q1131" s="77">
        <v>24.3280035889209</v>
      </c>
      <c r="R1131" s="77">
        <v>0</v>
      </c>
      <c r="S1131" s="77">
        <v>4.8946140438085102E-2</v>
      </c>
      <c r="T1131" s="77" t="s">
        <v>153</v>
      </c>
      <c r="U1131" s="105">
        <v>-2.6173100467249801</v>
      </c>
      <c r="V1131" s="105">
        <v>-2.2126358478857799</v>
      </c>
      <c r="W1131" s="101">
        <v>-0.404754286618207</v>
      </c>
    </row>
    <row r="1132" spans="2:23" x14ac:dyDescent="0.35">
      <c r="B1132" s="55" t="s">
        <v>114</v>
      </c>
      <c r="C1132" s="76" t="s">
        <v>137</v>
      </c>
      <c r="D1132" s="55" t="s">
        <v>67</v>
      </c>
      <c r="E1132" s="55" t="s">
        <v>196</v>
      </c>
      <c r="F1132" s="70">
        <v>56.66</v>
      </c>
      <c r="G1132" s="77">
        <v>58054</v>
      </c>
      <c r="H1132" s="77">
        <v>56.54</v>
      </c>
      <c r="I1132" s="77">
        <v>1</v>
      </c>
      <c r="J1132" s="77">
        <v>-21.761035981334899</v>
      </c>
      <c r="K1132" s="77">
        <v>2.6613099008329401E-2</v>
      </c>
      <c r="L1132" s="77">
        <v>-20.984590902128101</v>
      </c>
      <c r="M1132" s="77">
        <v>2.4747841709527901E-2</v>
      </c>
      <c r="N1132" s="77">
        <v>-0.77644507920672801</v>
      </c>
      <c r="O1132" s="77">
        <v>1.8652572988014701E-3</v>
      </c>
      <c r="P1132" s="77">
        <v>-0.59754186432927303</v>
      </c>
      <c r="Q1132" s="77">
        <v>-0.59754186432927303</v>
      </c>
      <c r="R1132" s="77">
        <v>0</v>
      </c>
      <c r="S1132" s="77">
        <v>2.0066562914987E-5</v>
      </c>
      <c r="T1132" s="77" t="s">
        <v>153</v>
      </c>
      <c r="U1132" s="105">
        <v>1.24001536073578E-2</v>
      </c>
      <c r="V1132" s="105">
        <v>-1.04829095143931E-2</v>
      </c>
      <c r="W1132" s="101">
        <v>2.28785344077693E-2</v>
      </c>
    </row>
    <row r="1133" spans="2:23" x14ac:dyDescent="0.35">
      <c r="B1133" s="55" t="s">
        <v>114</v>
      </c>
      <c r="C1133" s="76" t="s">
        <v>137</v>
      </c>
      <c r="D1133" s="55" t="s">
        <v>67</v>
      </c>
      <c r="E1133" s="55" t="s">
        <v>196</v>
      </c>
      <c r="F1133" s="70">
        <v>56.66</v>
      </c>
      <c r="G1133" s="77">
        <v>58104</v>
      </c>
      <c r="H1133" s="77">
        <v>56.45</v>
      </c>
      <c r="I1133" s="77">
        <v>1</v>
      </c>
      <c r="J1133" s="77">
        <v>-24.1624096989128</v>
      </c>
      <c r="K1133" s="77">
        <v>5.2193690595755501E-2</v>
      </c>
      <c r="L1133" s="77">
        <v>-23.386170403361898</v>
      </c>
      <c r="M1133" s="77">
        <v>4.8894019172476301E-2</v>
      </c>
      <c r="N1133" s="77">
        <v>-0.77623929555087101</v>
      </c>
      <c r="O1133" s="77">
        <v>3.2996714232792199E-3</v>
      </c>
      <c r="P1133" s="77">
        <v>-0.596909042656394</v>
      </c>
      <c r="Q1133" s="77">
        <v>-0.596909042656393</v>
      </c>
      <c r="R1133" s="77">
        <v>0</v>
      </c>
      <c r="S1133" s="77">
        <v>3.1853256225325003E-5</v>
      </c>
      <c r="T1133" s="77" t="s">
        <v>153</v>
      </c>
      <c r="U1133" s="105">
        <v>2.36026652778785E-2</v>
      </c>
      <c r="V1133" s="105">
        <v>-1.9953349953640599E-2</v>
      </c>
      <c r="W1133" s="101">
        <v>4.3547395199571702E-2</v>
      </c>
    </row>
    <row r="1134" spans="2:23" x14ac:dyDescent="0.35">
      <c r="B1134" s="55" t="s">
        <v>114</v>
      </c>
      <c r="C1134" s="76" t="s">
        <v>137</v>
      </c>
      <c r="D1134" s="55" t="s">
        <v>67</v>
      </c>
      <c r="E1134" s="55" t="s">
        <v>197</v>
      </c>
      <c r="F1134" s="70">
        <v>56.54</v>
      </c>
      <c r="G1134" s="77">
        <v>58104</v>
      </c>
      <c r="H1134" s="77">
        <v>56.45</v>
      </c>
      <c r="I1134" s="77">
        <v>1</v>
      </c>
      <c r="J1134" s="77">
        <v>-28.278496960135101</v>
      </c>
      <c r="K1134" s="77">
        <v>2.67090912368339E-2</v>
      </c>
      <c r="L1134" s="77">
        <v>-27.500394560324501</v>
      </c>
      <c r="M1134" s="77">
        <v>2.5259474812515701E-2</v>
      </c>
      <c r="N1134" s="77">
        <v>-0.77810239981057605</v>
      </c>
      <c r="O1134" s="77">
        <v>1.4496164243181699E-3</v>
      </c>
      <c r="P1134" s="77">
        <v>-0.59754186432821799</v>
      </c>
      <c r="Q1134" s="77">
        <v>-0.59754186432821699</v>
      </c>
      <c r="R1134" s="77">
        <v>0</v>
      </c>
      <c r="S1134" s="77">
        <v>1.1925679739469999E-5</v>
      </c>
      <c r="T1134" s="77" t="s">
        <v>153</v>
      </c>
      <c r="U1134" s="105">
        <v>1.18668639089059E-2</v>
      </c>
      <c r="V1134" s="105">
        <v>-1.0032074159376901E-2</v>
      </c>
      <c r="W1134" s="101">
        <v>2.1894604119349199E-2</v>
      </c>
    </row>
    <row r="1135" spans="2:23" x14ac:dyDescent="0.35">
      <c r="B1135" s="55" t="s">
        <v>114</v>
      </c>
      <c r="C1135" s="76" t="s">
        <v>137</v>
      </c>
      <c r="D1135" s="55" t="s">
        <v>67</v>
      </c>
      <c r="E1135" s="55" t="s">
        <v>198</v>
      </c>
      <c r="F1135" s="70">
        <v>56.63</v>
      </c>
      <c r="G1135" s="77">
        <v>58200</v>
      </c>
      <c r="H1135" s="77">
        <v>56.85</v>
      </c>
      <c r="I1135" s="77">
        <v>1</v>
      </c>
      <c r="J1135" s="77">
        <v>39.4823722232397</v>
      </c>
      <c r="K1135" s="77">
        <v>6.3757280599715097E-2</v>
      </c>
      <c r="L1135" s="77">
        <v>0.21177412430961501</v>
      </c>
      <c r="M1135" s="77">
        <v>1.8342946408390001E-6</v>
      </c>
      <c r="N1135" s="77">
        <v>39.270598098930101</v>
      </c>
      <c r="O1135" s="77">
        <v>6.3755446305074195E-2</v>
      </c>
      <c r="P1135" s="77">
        <v>28.425370492124699</v>
      </c>
      <c r="Q1135" s="77">
        <v>28.425370492124699</v>
      </c>
      <c r="R1135" s="77">
        <v>0</v>
      </c>
      <c r="S1135" s="77">
        <v>3.3047269023435299E-2</v>
      </c>
      <c r="T1135" s="77" t="s">
        <v>153</v>
      </c>
      <c r="U1135" s="105">
        <v>-5.02204755841466</v>
      </c>
      <c r="V1135" s="105">
        <v>-4.2455659662636602</v>
      </c>
      <c r="W1135" s="101">
        <v>-0.77663526314443798</v>
      </c>
    </row>
    <row r="1136" spans="2:23" x14ac:dyDescent="0.35">
      <c r="B1136" s="55" t="s">
        <v>114</v>
      </c>
      <c r="C1136" s="76" t="s">
        <v>137</v>
      </c>
      <c r="D1136" s="55" t="s">
        <v>67</v>
      </c>
      <c r="E1136" s="55" t="s">
        <v>198</v>
      </c>
      <c r="F1136" s="70">
        <v>56.63</v>
      </c>
      <c r="G1136" s="77">
        <v>58300</v>
      </c>
      <c r="H1136" s="77">
        <v>56.5</v>
      </c>
      <c r="I1136" s="77">
        <v>1</v>
      </c>
      <c r="J1136" s="77">
        <v>-27.095395497943699</v>
      </c>
      <c r="K1136" s="77">
        <v>2.7824681327500399E-2</v>
      </c>
      <c r="L1136" s="77">
        <v>-5.2571610832891098</v>
      </c>
      <c r="M1136" s="77">
        <v>1.04747044664912E-3</v>
      </c>
      <c r="N1136" s="77">
        <v>-21.838234414654501</v>
      </c>
      <c r="O1136" s="77">
        <v>2.6777210880851301E-2</v>
      </c>
      <c r="P1136" s="77">
        <v>-27.934155424062599</v>
      </c>
      <c r="Q1136" s="77">
        <v>-27.934155424062599</v>
      </c>
      <c r="R1136" s="77">
        <v>0</v>
      </c>
      <c r="S1136" s="77">
        <v>2.9574015787790599E-2</v>
      </c>
      <c r="T1136" s="77" t="s">
        <v>153</v>
      </c>
      <c r="U1136" s="105">
        <v>-1.32431754042979</v>
      </c>
      <c r="V1136" s="105">
        <v>-1.11955878807918</v>
      </c>
      <c r="W1136" s="101">
        <v>-0.204799275501716</v>
      </c>
    </row>
    <row r="1137" spans="2:23" x14ac:dyDescent="0.35">
      <c r="B1137" s="55" t="s">
        <v>114</v>
      </c>
      <c r="C1137" s="76" t="s">
        <v>137</v>
      </c>
      <c r="D1137" s="55" t="s">
        <v>67</v>
      </c>
      <c r="E1137" s="55" t="s">
        <v>198</v>
      </c>
      <c r="F1137" s="70">
        <v>56.63</v>
      </c>
      <c r="G1137" s="77">
        <v>58500</v>
      </c>
      <c r="H1137" s="77">
        <v>56.59</v>
      </c>
      <c r="I1137" s="77">
        <v>1</v>
      </c>
      <c r="J1137" s="77">
        <v>-63.996616180156003</v>
      </c>
      <c r="K1137" s="77">
        <v>2.1296947789053101E-2</v>
      </c>
      <c r="L1137" s="77">
        <v>-46.513962920134098</v>
      </c>
      <c r="M1137" s="77">
        <v>1.1250453481985201E-2</v>
      </c>
      <c r="N1137" s="77">
        <v>-17.482653260021898</v>
      </c>
      <c r="O1137" s="77">
        <v>1.00464943070679E-2</v>
      </c>
      <c r="P1137" s="77">
        <v>-0.49121506806072701</v>
      </c>
      <c r="Q1137" s="77">
        <v>-0.49121506806072601</v>
      </c>
      <c r="R1137" s="77">
        <v>0</v>
      </c>
      <c r="S1137" s="77">
        <v>1.254719664068E-6</v>
      </c>
      <c r="T1137" s="77" t="s">
        <v>153</v>
      </c>
      <c r="U1137" s="105">
        <v>-0.130574087677747</v>
      </c>
      <c r="V1137" s="105">
        <v>-0.110385434680266</v>
      </c>
      <c r="W1137" s="101">
        <v>-2.0192648469355499E-2</v>
      </c>
    </row>
    <row r="1138" spans="2:23" x14ac:dyDescent="0.35">
      <c r="B1138" s="55" t="s">
        <v>114</v>
      </c>
      <c r="C1138" s="76" t="s">
        <v>137</v>
      </c>
      <c r="D1138" s="55" t="s">
        <v>67</v>
      </c>
      <c r="E1138" s="55" t="s">
        <v>199</v>
      </c>
      <c r="F1138" s="70">
        <v>56.5</v>
      </c>
      <c r="G1138" s="77">
        <v>58305</v>
      </c>
      <c r="H1138" s="77">
        <v>56.5</v>
      </c>
      <c r="I1138" s="77">
        <v>1</v>
      </c>
      <c r="J1138" s="77">
        <v>-1.12056E-13</v>
      </c>
      <c r="K1138" s="77">
        <v>0</v>
      </c>
      <c r="L1138" s="77">
        <v>-1.3582099999999999E-13</v>
      </c>
      <c r="M1138" s="77">
        <v>0</v>
      </c>
      <c r="N1138" s="77">
        <v>2.3765E-14</v>
      </c>
      <c r="O1138" s="77">
        <v>0</v>
      </c>
      <c r="P1138" s="77">
        <v>-4.2674999999999999E-14</v>
      </c>
      <c r="Q1138" s="77">
        <v>-4.2676000000000002E-14</v>
      </c>
      <c r="R1138" s="77">
        <v>0</v>
      </c>
      <c r="S1138" s="77">
        <v>0</v>
      </c>
      <c r="T1138" s="77" t="s">
        <v>153</v>
      </c>
      <c r="U1138" s="105">
        <v>0</v>
      </c>
      <c r="V1138" s="105">
        <v>0</v>
      </c>
      <c r="W1138" s="101">
        <v>0</v>
      </c>
    </row>
    <row r="1139" spans="2:23" x14ac:dyDescent="0.35">
      <c r="B1139" s="55" t="s">
        <v>114</v>
      </c>
      <c r="C1139" s="76" t="s">
        <v>137</v>
      </c>
      <c r="D1139" s="55" t="s">
        <v>67</v>
      </c>
      <c r="E1139" s="55" t="s">
        <v>199</v>
      </c>
      <c r="F1139" s="70">
        <v>56.5</v>
      </c>
      <c r="G1139" s="77">
        <v>58350</v>
      </c>
      <c r="H1139" s="77">
        <v>56.12</v>
      </c>
      <c r="I1139" s="77">
        <v>1</v>
      </c>
      <c r="J1139" s="77">
        <v>-47.7219788431618</v>
      </c>
      <c r="K1139" s="77">
        <v>0.15099077565008601</v>
      </c>
      <c r="L1139" s="77">
        <v>-11.036162203817399</v>
      </c>
      <c r="M1139" s="77">
        <v>8.0751328913285202E-3</v>
      </c>
      <c r="N1139" s="77">
        <v>-36.685816639344502</v>
      </c>
      <c r="O1139" s="77">
        <v>0.14291564275875801</v>
      </c>
      <c r="P1139" s="77">
        <v>-49.075976596595197</v>
      </c>
      <c r="Q1139" s="77">
        <v>-49.075976596595098</v>
      </c>
      <c r="R1139" s="77">
        <v>0</v>
      </c>
      <c r="S1139" s="77">
        <v>0.15968033305170401</v>
      </c>
      <c r="T1139" s="77" t="s">
        <v>153</v>
      </c>
      <c r="U1139" s="105">
        <v>-5.8930304792053301</v>
      </c>
      <c r="V1139" s="105">
        <v>-4.9818822601047899</v>
      </c>
      <c r="W1139" s="101">
        <v>-0.91132854153626996</v>
      </c>
    </row>
    <row r="1140" spans="2:23" x14ac:dyDescent="0.35">
      <c r="B1140" s="55" t="s">
        <v>114</v>
      </c>
      <c r="C1140" s="76" t="s">
        <v>137</v>
      </c>
      <c r="D1140" s="55" t="s">
        <v>67</v>
      </c>
      <c r="E1140" s="55" t="s">
        <v>199</v>
      </c>
      <c r="F1140" s="70">
        <v>56.5</v>
      </c>
      <c r="G1140" s="77">
        <v>58600</v>
      </c>
      <c r="H1140" s="77">
        <v>56.51</v>
      </c>
      <c r="I1140" s="77">
        <v>1</v>
      </c>
      <c r="J1140" s="77">
        <v>20.536365871470899</v>
      </c>
      <c r="K1140" s="77">
        <v>1.61949052111456E-3</v>
      </c>
      <c r="L1140" s="77">
        <v>5.7743757995035496</v>
      </c>
      <c r="M1140" s="77">
        <v>1.2803871695574599E-4</v>
      </c>
      <c r="N1140" s="77">
        <v>14.7619900719674</v>
      </c>
      <c r="O1140" s="77">
        <v>1.49145180415881E-3</v>
      </c>
      <c r="P1140" s="77">
        <v>21.141821172532499</v>
      </c>
      <c r="Q1140" s="77">
        <v>21.141821172532499</v>
      </c>
      <c r="R1140" s="77">
        <v>0</v>
      </c>
      <c r="S1140" s="77">
        <v>1.7163901535667599E-3</v>
      </c>
      <c r="T1140" s="77" t="s">
        <v>154</v>
      </c>
      <c r="U1140" s="105">
        <v>-6.3345416525650802E-2</v>
      </c>
      <c r="V1140" s="105">
        <v>-5.3551293848160202E-2</v>
      </c>
      <c r="W1140" s="101">
        <v>-9.7960610010477296E-3</v>
      </c>
    </row>
    <row r="1141" spans="2:23" x14ac:dyDescent="0.35">
      <c r="B1141" s="55" t="s">
        <v>114</v>
      </c>
      <c r="C1141" s="76" t="s">
        <v>137</v>
      </c>
      <c r="D1141" s="55" t="s">
        <v>67</v>
      </c>
      <c r="E1141" s="55" t="s">
        <v>201</v>
      </c>
      <c r="F1141" s="70">
        <v>56.71</v>
      </c>
      <c r="G1141" s="77">
        <v>58500</v>
      </c>
      <c r="H1141" s="77">
        <v>56.59</v>
      </c>
      <c r="I1141" s="77">
        <v>1</v>
      </c>
      <c r="J1141" s="77">
        <v>-82.347877732903996</v>
      </c>
      <c r="K1141" s="77">
        <v>9.5614538836297502E-2</v>
      </c>
      <c r="L1141" s="77">
        <v>-45.115890454900402</v>
      </c>
      <c r="M1141" s="77">
        <v>2.8699754358693898E-2</v>
      </c>
      <c r="N1141" s="77">
        <v>-37.231987278003501</v>
      </c>
      <c r="O1141" s="77">
        <v>6.69147844776036E-2</v>
      </c>
      <c r="P1141" s="77">
        <v>-20.650606104470601</v>
      </c>
      <c r="Q1141" s="77">
        <v>-20.650606104470501</v>
      </c>
      <c r="R1141" s="77">
        <v>0</v>
      </c>
      <c r="S1141" s="77">
        <v>6.0129102079961704E-3</v>
      </c>
      <c r="T1141" s="77" t="s">
        <v>153</v>
      </c>
      <c r="U1141" s="105">
        <v>-0.67711593270408299</v>
      </c>
      <c r="V1141" s="105">
        <v>-0.57242396167407505</v>
      </c>
      <c r="W1141" s="101">
        <v>-0.104712690283827</v>
      </c>
    </row>
    <row r="1142" spans="2:23" x14ac:dyDescent="0.35">
      <c r="B1142" s="55" t="s">
        <v>114</v>
      </c>
      <c r="C1142" s="76" t="s">
        <v>137</v>
      </c>
      <c r="D1142" s="55" t="s">
        <v>67</v>
      </c>
      <c r="E1142" s="55" t="s">
        <v>202</v>
      </c>
      <c r="F1142" s="70">
        <v>56.59</v>
      </c>
      <c r="G1142" s="77">
        <v>58600</v>
      </c>
      <c r="H1142" s="77">
        <v>56.51</v>
      </c>
      <c r="I1142" s="77">
        <v>1</v>
      </c>
      <c r="J1142" s="77">
        <v>-13.4070488624919</v>
      </c>
      <c r="K1142" s="77">
        <v>8.2145274354969693E-3</v>
      </c>
      <c r="L1142" s="77">
        <v>1.3501298719954</v>
      </c>
      <c r="M1142" s="77">
        <v>8.3304275676321994E-5</v>
      </c>
      <c r="N1142" s="77">
        <v>-14.757178734487301</v>
      </c>
      <c r="O1142" s="77">
        <v>8.1312231598206497E-3</v>
      </c>
      <c r="P1142" s="77">
        <v>-21.141821172533</v>
      </c>
      <c r="Q1142" s="77">
        <v>-21.141821172533</v>
      </c>
      <c r="R1142" s="77">
        <v>0</v>
      </c>
      <c r="S1142" s="77">
        <v>2.04268307338554E-2</v>
      </c>
      <c r="T1142" s="77" t="s">
        <v>154</v>
      </c>
      <c r="U1142" s="105">
        <v>-0.72075362907120899</v>
      </c>
      <c r="V1142" s="105">
        <v>-0.60931463552522003</v>
      </c>
      <c r="W1142" s="101">
        <v>-0.111461048081498</v>
      </c>
    </row>
    <row r="1143" spans="2:23" x14ac:dyDescent="0.35">
      <c r="B1143" s="55" t="s">
        <v>114</v>
      </c>
      <c r="C1143" s="76" t="s">
        <v>115</v>
      </c>
      <c r="D1143" s="55" t="s">
        <v>68</v>
      </c>
      <c r="E1143" s="55" t="s">
        <v>116</v>
      </c>
      <c r="F1143" s="70">
        <v>57.66</v>
      </c>
      <c r="G1143" s="77">
        <v>50050</v>
      </c>
      <c r="H1143" s="77">
        <v>56.83</v>
      </c>
      <c r="I1143" s="77">
        <v>1</v>
      </c>
      <c r="J1143" s="77">
        <v>-38.661800525826798</v>
      </c>
      <c r="K1143" s="77">
        <v>0.27353647204148501</v>
      </c>
      <c r="L1143" s="77">
        <v>15.860026322861501</v>
      </c>
      <c r="M1143" s="77">
        <v>4.6031899598020502E-2</v>
      </c>
      <c r="N1143" s="77">
        <v>-54.521826848688399</v>
      </c>
      <c r="O1143" s="77">
        <v>0.227504572443464</v>
      </c>
      <c r="P1143" s="77">
        <v>-45.008908741954301</v>
      </c>
      <c r="Q1143" s="77">
        <v>-45.008908741954301</v>
      </c>
      <c r="R1143" s="77">
        <v>0</v>
      </c>
      <c r="S1143" s="77">
        <v>0.37072174150390802</v>
      </c>
      <c r="T1143" s="77" t="s">
        <v>131</v>
      </c>
      <c r="U1143" s="105">
        <v>-32.158068701008098</v>
      </c>
      <c r="V1143" s="105">
        <v>-25.6702890430611</v>
      </c>
      <c r="W1143" s="101">
        <v>-6.4863147201357396</v>
      </c>
    </row>
    <row r="1144" spans="2:23" x14ac:dyDescent="0.35">
      <c r="B1144" s="55" t="s">
        <v>114</v>
      </c>
      <c r="C1144" s="76" t="s">
        <v>115</v>
      </c>
      <c r="D1144" s="55" t="s">
        <v>68</v>
      </c>
      <c r="E1144" s="55" t="s">
        <v>132</v>
      </c>
      <c r="F1144" s="70">
        <v>58.19</v>
      </c>
      <c r="G1144" s="77">
        <v>56050</v>
      </c>
      <c r="H1144" s="77">
        <v>58.12</v>
      </c>
      <c r="I1144" s="77">
        <v>1</v>
      </c>
      <c r="J1144" s="77">
        <v>-21.2363751891458</v>
      </c>
      <c r="K1144" s="77">
        <v>1.44314761975733E-2</v>
      </c>
      <c r="L1144" s="77">
        <v>-40.645060568533701</v>
      </c>
      <c r="M1144" s="77">
        <v>5.2864670355832699E-2</v>
      </c>
      <c r="N1144" s="77">
        <v>19.408685379387901</v>
      </c>
      <c r="O1144" s="77">
        <v>-3.8433194158259402E-2</v>
      </c>
      <c r="P1144" s="77">
        <v>18.943653084911201</v>
      </c>
      <c r="Q1144" s="77">
        <v>18.943653084911102</v>
      </c>
      <c r="R1144" s="77">
        <v>0</v>
      </c>
      <c r="S1144" s="77">
        <v>1.1483583750446801E-2</v>
      </c>
      <c r="T1144" s="77" t="s">
        <v>131</v>
      </c>
      <c r="U1144" s="105">
        <v>-0.85416016603494505</v>
      </c>
      <c r="V1144" s="105">
        <v>-0.68183629293940595</v>
      </c>
      <c r="W1144" s="101">
        <v>-0.172284962440308</v>
      </c>
    </row>
    <row r="1145" spans="2:23" x14ac:dyDescent="0.35">
      <c r="B1145" s="55" t="s">
        <v>114</v>
      </c>
      <c r="C1145" s="76" t="s">
        <v>115</v>
      </c>
      <c r="D1145" s="55" t="s">
        <v>68</v>
      </c>
      <c r="E1145" s="55" t="s">
        <v>118</v>
      </c>
      <c r="F1145" s="70">
        <v>56.83</v>
      </c>
      <c r="G1145" s="77">
        <v>51450</v>
      </c>
      <c r="H1145" s="77">
        <v>57.87</v>
      </c>
      <c r="I1145" s="77">
        <v>10</v>
      </c>
      <c r="J1145" s="77">
        <v>45.663137064750103</v>
      </c>
      <c r="K1145" s="77">
        <v>0.363645291902021</v>
      </c>
      <c r="L1145" s="77">
        <v>71.656971826993498</v>
      </c>
      <c r="M1145" s="77">
        <v>0.895495449030697</v>
      </c>
      <c r="N1145" s="77">
        <v>-25.993834762243399</v>
      </c>
      <c r="O1145" s="77">
        <v>-0.531850157128676</v>
      </c>
      <c r="P1145" s="77">
        <v>-22.578662483779102</v>
      </c>
      <c r="Q1145" s="77">
        <v>-22.578662483778999</v>
      </c>
      <c r="R1145" s="77">
        <v>0</v>
      </c>
      <c r="S1145" s="77">
        <v>8.8908422322638195E-2</v>
      </c>
      <c r="T1145" s="77" t="s">
        <v>133</v>
      </c>
      <c r="U1145" s="105">
        <v>-3.4680183585964302</v>
      </c>
      <c r="V1145" s="105">
        <v>-2.76835759322269</v>
      </c>
      <c r="W1145" s="101">
        <v>-0.69950278227870699</v>
      </c>
    </row>
    <row r="1146" spans="2:23" x14ac:dyDescent="0.35">
      <c r="B1146" s="55" t="s">
        <v>114</v>
      </c>
      <c r="C1146" s="76" t="s">
        <v>115</v>
      </c>
      <c r="D1146" s="55" t="s">
        <v>68</v>
      </c>
      <c r="E1146" s="55" t="s">
        <v>134</v>
      </c>
      <c r="F1146" s="70">
        <v>57.87</v>
      </c>
      <c r="G1146" s="77">
        <v>54000</v>
      </c>
      <c r="H1146" s="77">
        <v>58.04</v>
      </c>
      <c r="I1146" s="77">
        <v>10</v>
      </c>
      <c r="J1146" s="77">
        <v>25.8886826633494</v>
      </c>
      <c r="K1146" s="77">
        <v>3.2063510899686197E-2</v>
      </c>
      <c r="L1146" s="77">
        <v>51.569012139207402</v>
      </c>
      <c r="M1146" s="77">
        <v>0.127223926542576</v>
      </c>
      <c r="N1146" s="77">
        <v>-25.680329475857999</v>
      </c>
      <c r="O1146" s="77">
        <v>-9.51604156428901E-2</v>
      </c>
      <c r="P1146" s="77">
        <v>-22.578662483779201</v>
      </c>
      <c r="Q1146" s="77">
        <v>-22.578662483779201</v>
      </c>
      <c r="R1146" s="77">
        <v>0</v>
      </c>
      <c r="S1146" s="77">
        <v>2.43886406187791E-2</v>
      </c>
      <c r="T1146" s="77" t="s">
        <v>133</v>
      </c>
      <c r="U1146" s="105">
        <v>-1.14936587768779</v>
      </c>
      <c r="V1146" s="105">
        <v>-0.91748526849662504</v>
      </c>
      <c r="W1146" s="101">
        <v>-0.23182825065095899</v>
      </c>
    </row>
    <row r="1147" spans="2:23" x14ac:dyDescent="0.35">
      <c r="B1147" s="55" t="s">
        <v>114</v>
      </c>
      <c r="C1147" s="76" t="s">
        <v>115</v>
      </c>
      <c r="D1147" s="55" t="s">
        <v>68</v>
      </c>
      <c r="E1147" s="55" t="s">
        <v>135</v>
      </c>
      <c r="F1147" s="70">
        <v>58.04</v>
      </c>
      <c r="G1147" s="77">
        <v>56100</v>
      </c>
      <c r="H1147" s="77">
        <v>58.13</v>
      </c>
      <c r="I1147" s="77">
        <v>10</v>
      </c>
      <c r="J1147" s="77">
        <v>3.80908717608864</v>
      </c>
      <c r="K1147" s="77">
        <v>2.6522717270298498E-3</v>
      </c>
      <c r="L1147" s="77">
        <v>34.647208790543402</v>
      </c>
      <c r="M1147" s="77">
        <v>0.219438435271123</v>
      </c>
      <c r="N1147" s="77">
        <v>-30.8381216144547</v>
      </c>
      <c r="O1147" s="77">
        <v>-0.216786163544093</v>
      </c>
      <c r="P1147" s="77">
        <v>-31.353042977550299</v>
      </c>
      <c r="Q1147" s="77">
        <v>-31.353042977550199</v>
      </c>
      <c r="R1147" s="77">
        <v>0</v>
      </c>
      <c r="S1147" s="77">
        <v>0.17969483196244701</v>
      </c>
      <c r="T1147" s="77" t="s">
        <v>133</v>
      </c>
      <c r="U1147" s="105">
        <v>-9.8165933641575904</v>
      </c>
      <c r="V1147" s="105">
        <v>-7.83612944605163</v>
      </c>
      <c r="W1147" s="101">
        <v>-1.9800167302188101</v>
      </c>
    </row>
    <row r="1148" spans="2:23" x14ac:dyDescent="0.35">
      <c r="B1148" s="55" t="s">
        <v>114</v>
      </c>
      <c r="C1148" s="76" t="s">
        <v>115</v>
      </c>
      <c r="D1148" s="55" t="s">
        <v>68</v>
      </c>
      <c r="E1148" s="55" t="s">
        <v>136</v>
      </c>
      <c r="F1148" s="70">
        <v>58.12</v>
      </c>
      <c r="G1148" s="77">
        <v>56100</v>
      </c>
      <c r="H1148" s="77">
        <v>58.13</v>
      </c>
      <c r="I1148" s="77">
        <v>10</v>
      </c>
      <c r="J1148" s="77">
        <v>2.5292269568611201</v>
      </c>
      <c r="K1148" s="77">
        <v>4.5866411125073899E-4</v>
      </c>
      <c r="L1148" s="77">
        <v>-21.895584887617598</v>
      </c>
      <c r="M1148" s="77">
        <v>3.4374172913831401E-2</v>
      </c>
      <c r="N1148" s="77">
        <v>24.4248118444788</v>
      </c>
      <c r="O1148" s="77">
        <v>-3.3915508802580603E-2</v>
      </c>
      <c r="P1148" s="77">
        <v>26.898007824238402</v>
      </c>
      <c r="Q1148" s="77">
        <v>26.898007824238402</v>
      </c>
      <c r="R1148" s="77">
        <v>0</v>
      </c>
      <c r="S1148" s="77">
        <v>5.1875152546247097E-2</v>
      </c>
      <c r="T1148" s="77" t="s">
        <v>133</v>
      </c>
      <c r="U1148" s="105">
        <v>-2.2155870675949099</v>
      </c>
      <c r="V1148" s="105">
        <v>-1.7686000037510501</v>
      </c>
      <c r="W1148" s="101">
        <v>-0.44688613436019903</v>
      </c>
    </row>
    <row r="1149" spans="2:23" x14ac:dyDescent="0.35">
      <c r="B1149" s="55" t="s">
        <v>114</v>
      </c>
      <c r="C1149" s="76" t="s">
        <v>137</v>
      </c>
      <c r="D1149" s="55" t="s">
        <v>68</v>
      </c>
      <c r="E1149" s="55" t="s">
        <v>138</v>
      </c>
      <c r="F1149" s="70">
        <v>57.5</v>
      </c>
      <c r="G1149" s="77">
        <v>50000</v>
      </c>
      <c r="H1149" s="77">
        <v>56.47</v>
      </c>
      <c r="I1149" s="77">
        <v>1</v>
      </c>
      <c r="J1149" s="77">
        <v>-95.810719110998306</v>
      </c>
      <c r="K1149" s="77">
        <v>0.87482482834279895</v>
      </c>
      <c r="L1149" s="77">
        <v>-15.9043603640774</v>
      </c>
      <c r="M1149" s="77">
        <v>2.4106009069668598E-2</v>
      </c>
      <c r="N1149" s="77">
        <v>-79.906358746920901</v>
      </c>
      <c r="O1149" s="77">
        <v>0.85071881927312998</v>
      </c>
      <c r="P1149" s="77">
        <v>-66.991091258054993</v>
      </c>
      <c r="Q1149" s="77">
        <v>-66.991091258054993</v>
      </c>
      <c r="R1149" s="77">
        <v>0</v>
      </c>
      <c r="S1149" s="77">
        <v>0.42768794114716402</v>
      </c>
      <c r="T1149" s="77" t="s">
        <v>139</v>
      </c>
      <c r="U1149" s="105">
        <v>-34.468306975582898</v>
      </c>
      <c r="V1149" s="105">
        <v>-27.514444698615701</v>
      </c>
      <c r="W1149" s="101">
        <v>-6.9522920979042402</v>
      </c>
    </row>
    <row r="1150" spans="2:23" x14ac:dyDescent="0.35">
      <c r="B1150" s="55" t="s">
        <v>114</v>
      </c>
      <c r="C1150" s="76" t="s">
        <v>137</v>
      </c>
      <c r="D1150" s="55" t="s">
        <v>68</v>
      </c>
      <c r="E1150" s="55" t="s">
        <v>140</v>
      </c>
      <c r="F1150" s="70">
        <v>57.86</v>
      </c>
      <c r="G1150" s="77">
        <v>56050</v>
      </c>
      <c r="H1150" s="77">
        <v>58.12</v>
      </c>
      <c r="I1150" s="77">
        <v>1</v>
      </c>
      <c r="J1150" s="77">
        <v>51.164460803139399</v>
      </c>
      <c r="K1150" s="77">
        <v>0.13089010246380001</v>
      </c>
      <c r="L1150" s="77">
        <v>20.9683411424562</v>
      </c>
      <c r="M1150" s="77">
        <v>2.19835665133211E-2</v>
      </c>
      <c r="N1150" s="77">
        <v>30.196119660683198</v>
      </c>
      <c r="O1150" s="77">
        <v>0.108906535950478</v>
      </c>
      <c r="P1150" s="77">
        <v>35.686778937461803</v>
      </c>
      <c r="Q1150" s="77">
        <v>35.686778937461803</v>
      </c>
      <c r="R1150" s="77">
        <v>0</v>
      </c>
      <c r="S1150" s="77">
        <v>6.3677309546563504E-2</v>
      </c>
      <c r="T1150" s="77" t="s">
        <v>139</v>
      </c>
      <c r="U1150" s="105">
        <v>-1.69443793387797</v>
      </c>
      <c r="V1150" s="105">
        <v>-1.3525909137326799</v>
      </c>
      <c r="W1150" s="101">
        <v>-0.34176983123755</v>
      </c>
    </row>
    <row r="1151" spans="2:23" x14ac:dyDescent="0.35">
      <c r="B1151" s="55" t="s">
        <v>114</v>
      </c>
      <c r="C1151" s="76" t="s">
        <v>137</v>
      </c>
      <c r="D1151" s="55" t="s">
        <v>68</v>
      </c>
      <c r="E1151" s="55" t="s">
        <v>151</v>
      </c>
      <c r="F1151" s="70">
        <v>56.17</v>
      </c>
      <c r="G1151" s="77">
        <v>58350</v>
      </c>
      <c r="H1151" s="77">
        <v>56.69</v>
      </c>
      <c r="I1151" s="77">
        <v>1</v>
      </c>
      <c r="J1151" s="77">
        <v>61.230909089152</v>
      </c>
      <c r="K1151" s="77">
        <v>0.26694476502534098</v>
      </c>
      <c r="L1151" s="77">
        <v>19.676728042075901</v>
      </c>
      <c r="M1151" s="77">
        <v>2.7566762202657299E-2</v>
      </c>
      <c r="N1151" s="77">
        <v>41.554181047076099</v>
      </c>
      <c r="O1151" s="77">
        <v>0.23937800282268301</v>
      </c>
      <c r="P1151" s="77">
        <v>57.369567977633302</v>
      </c>
      <c r="Q1151" s="77">
        <v>57.369567977633203</v>
      </c>
      <c r="R1151" s="77">
        <v>0</v>
      </c>
      <c r="S1151" s="77">
        <v>0.23433823389174799</v>
      </c>
      <c r="T1151" s="77" t="s">
        <v>139</v>
      </c>
      <c r="U1151" s="105">
        <v>-8.1302120970008893</v>
      </c>
      <c r="V1151" s="105">
        <v>-6.4899697942638603</v>
      </c>
      <c r="W1151" s="101">
        <v>-1.6398719367419301</v>
      </c>
    </row>
    <row r="1152" spans="2:23" x14ac:dyDescent="0.35">
      <c r="B1152" s="55" t="s">
        <v>114</v>
      </c>
      <c r="C1152" s="76" t="s">
        <v>137</v>
      </c>
      <c r="D1152" s="55" t="s">
        <v>68</v>
      </c>
      <c r="E1152" s="55" t="s">
        <v>152</v>
      </c>
      <c r="F1152" s="70">
        <v>56.47</v>
      </c>
      <c r="G1152" s="77">
        <v>50050</v>
      </c>
      <c r="H1152" s="77">
        <v>56.83</v>
      </c>
      <c r="I1152" s="77">
        <v>1</v>
      </c>
      <c r="J1152" s="77">
        <v>63.391010203024699</v>
      </c>
      <c r="K1152" s="77">
        <v>0.23266652810702301</v>
      </c>
      <c r="L1152" s="77">
        <v>111.922513315869</v>
      </c>
      <c r="M1152" s="77">
        <v>0.72529297634387901</v>
      </c>
      <c r="N1152" s="77">
        <v>-48.531503112844497</v>
      </c>
      <c r="O1152" s="77">
        <v>-0.49262644823685597</v>
      </c>
      <c r="P1152" s="77">
        <v>-40.515401260473602</v>
      </c>
      <c r="Q1152" s="77">
        <v>-40.515401260473503</v>
      </c>
      <c r="R1152" s="77">
        <v>0</v>
      </c>
      <c r="S1152" s="77">
        <v>9.5042719105306803E-2</v>
      </c>
      <c r="T1152" s="77" t="s">
        <v>153</v>
      </c>
      <c r="U1152" s="105">
        <v>-10.435947171993901</v>
      </c>
      <c r="V1152" s="105">
        <v>-8.3305307552502796</v>
      </c>
      <c r="W1152" s="101">
        <v>-2.1049410146368901</v>
      </c>
    </row>
    <row r="1153" spans="2:23" x14ac:dyDescent="0.35">
      <c r="B1153" s="55" t="s">
        <v>114</v>
      </c>
      <c r="C1153" s="76" t="s">
        <v>137</v>
      </c>
      <c r="D1153" s="55" t="s">
        <v>68</v>
      </c>
      <c r="E1153" s="55" t="s">
        <v>152</v>
      </c>
      <c r="F1153" s="70">
        <v>56.47</v>
      </c>
      <c r="G1153" s="77">
        <v>51150</v>
      </c>
      <c r="H1153" s="77">
        <v>55.61</v>
      </c>
      <c r="I1153" s="77">
        <v>1</v>
      </c>
      <c r="J1153" s="77">
        <v>-227.598292187873</v>
      </c>
      <c r="K1153" s="77">
        <v>1.8130343912392699</v>
      </c>
      <c r="L1153" s="77">
        <v>-195.808842471481</v>
      </c>
      <c r="M1153" s="77">
        <v>1.3419385976507401</v>
      </c>
      <c r="N1153" s="77">
        <v>-31.789449716392099</v>
      </c>
      <c r="O1153" s="77">
        <v>0.47109579358853099</v>
      </c>
      <c r="P1153" s="77">
        <v>-26.475689997581799</v>
      </c>
      <c r="Q1153" s="77">
        <v>-26.4756899975817</v>
      </c>
      <c r="R1153" s="77">
        <v>0</v>
      </c>
      <c r="S1153" s="77">
        <v>2.4533675629681801E-2</v>
      </c>
      <c r="T1153" s="77" t="s">
        <v>153</v>
      </c>
      <c r="U1153" s="105">
        <v>-0.93871848339591701</v>
      </c>
      <c r="V1153" s="105">
        <v>-0.74933526086041802</v>
      </c>
      <c r="W1153" s="101">
        <v>-0.18934045988661999</v>
      </c>
    </row>
    <row r="1154" spans="2:23" x14ac:dyDescent="0.35">
      <c r="B1154" s="55" t="s">
        <v>114</v>
      </c>
      <c r="C1154" s="76" t="s">
        <v>137</v>
      </c>
      <c r="D1154" s="55" t="s">
        <v>68</v>
      </c>
      <c r="E1154" s="55" t="s">
        <v>152</v>
      </c>
      <c r="F1154" s="70">
        <v>56.47</v>
      </c>
      <c r="G1154" s="77">
        <v>51200</v>
      </c>
      <c r="H1154" s="77">
        <v>56.47</v>
      </c>
      <c r="I1154" s="77">
        <v>1</v>
      </c>
      <c r="J1154" s="77">
        <v>7.6165500000000005E-13</v>
      </c>
      <c r="K1154" s="77">
        <v>0</v>
      </c>
      <c r="L1154" s="77">
        <v>1.092614E-12</v>
      </c>
      <c r="M1154" s="77">
        <v>0</v>
      </c>
      <c r="N1154" s="77">
        <v>-3.3095999999999999E-13</v>
      </c>
      <c r="O1154" s="77">
        <v>0</v>
      </c>
      <c r="P1154" s="77">
        <v>-8.4054000000000005E-14</v>
      </c>
      <c r="Q1154" s="77">
        <v>-8.4051999999999999E-14</v>
      </c>
      <c r="R1154" s="77">
        <v>0</v>
      </c>
      <c r="S1154" s="77">
        <v>0</v>
      </c>
      <c r="T1154" s="77" t="s">
        <v>154</v>
      </c>
      <c r="U1154" s="105">
        <v>0</v>
      </c>
      <c r="V1154" s="105">
        <v>0</v>
      </c>
      <c r="W1154" s="101">
        <v>0</v>
      </c>
    </row>
    <row r="1155" spans="2:23" x14ac:dyDescent="0.35">
      <c r="B1155" s="55" t="s">
        <v>114</v>
      </c>
      <c r="C1155" s="76" t="s">
        <v>137</v>
      </c>
      <c r="D1155" s="55" t="s">
        <v>68</v>
      </c>
      <c r="E1155" s="55" t="s">
        <v>118</v>
      </c>
      <c r="F1155" s="70">
        <v>56.83</v>
      </c>
      <c r="G1155" s="77">
        <v>50054</v>
      </c>
      <c r="H1155" s="77">
        <v>56.83</v>
      </c>
      <c r="I1155" s="77">
        <v>1</v>
      </c>
      <c r="J1155" s="77">
        <v>71.059101324415096</v>
      </c>
      <c r="K1155" s="77">
        <v>0</v>
      </c>
      <c r="L1155" s="77">
        <v>71.059099842157906</v>
      </c>
      <c r="M1155" s="77">
        <v>0</v>
      </c>
      <c r="N1155" s="77">
        <v>1.482257239172E-6</v>
      </c>
      <c r="O1155" s="77">
        <v>0</v>
      </c>
      <c r="P1155" s="77">
        <v>-1.6366919999999999E-12</v>
      </c>
      <c r="Q1155" s="77">
        <v>-1.6366919999999999E-12</v>
      </c>
      <c r="R1155" s="77">
        <v>0</v>
      </c>
      <c r="S1155" s="77">
        <v>0</v>
      </c>
      <c r="T1155" s="77" t="s">
        <v>153</v>
      </c>
      <c r="U1155" s="105">
        <v>0</v>
      </c>
      <c r="V1155" s="105">
        <v>0</v>
      </c>
      <c r="W1155" s="101">
        <v>0</v>
      </c>
    </row>
    <row r="1156" spans="2:23" x14ac:dyDescent="0.35">
      <c r="B1156" s="55" t="s">
        <v>114</v>
      </c>
      <c r="C1156" s="76" t="s">
        <v>137</v>
      </c>
      <c r="D1156" s="55" t="s">
        <v>68</v>
      </c>
      <c r="E1156" s="55" t="s">
        <v>118</v>
      </c>
      <c r="F1156" s="70">
        <v>56.83</v>
      </c>
      <c r="G1156" s="77">
        <v>50100</v>
      </c>
      <c r="H1156" s="77">
        <v>56.63</v>
      </c>
      <c r="I1156" s="77">
        <v>1</v>
      </c>
      <c r="J1156" s="77">
        <v>-203.78315555688701</v>
      </c>
      <c r="K1156" s="77">
        <v>0.33097476867511699</v>
      </c>
      <c r="L1156" s="77">
        <v>-163.27357085639699</v>
      </c>
      <c r="M1156" s="77">
        <v>0.21246632375338501</v>
      </c>
      <c r="N1156" s="77">
        <v>-40.509584700489803</v>
      </c>
      <c r="O1156" s="77">
        <v>0.118508444921732</v>
      </c>
      <c r="P1156" s="77">
        <v>-33.163197768264297</v>
      </c>
      <c r="Q1156" s="77">
        <v>-33.163197768264297</v>
      </c>
      <c r="R1156" s="77">
        <v>0</v>
      </c>
      <c r="S1156" s="77">
        <v>8.7653875591495994E-3</v>
      </c>
      <c r="T1156" s="77" t="s">
        <v>153</v>
      </c>
      <c r="U1156" s="105">
        <v>-1.37893285968794</v>
      </c>
      <c r="V1156" s="105">
        <v>-1.10073790215065</v>
      </c>
      <c r="W1156" s="101">
        <v>-0.27813214123746099</v>
      </c>
    </row>
    <row r="1157" spans="2:23" x14ac:dyDescent="0.35">
      <c r="B1157" s="55" t="s">
        <v>114</v>
      </c>
      <c r="C1157" s="76" t="s">
        <v>137</v>
      </c>
      <c r="D1157" s="55" t="s">
        <v>68</v>
      </c>
      <c r="E1157" s="55" t="s">
        <v>118</v>
      </c>
      <c r="F1157" s="70">
        <v>56.83</v>
      </c>
      <c r="G1157" s="77">
        <v>50900</v>
      </c>
      <c r="H1157" s="77">
        <v>57.63</v>
      </c>
      <c r="I1157" s="77">
        <v>1</v>
      </c>
      <c r="J1157" s="77">
        <v>97.739471053625806</v>
      </c>
      <c r="K1157" s="77">
        <v>0.67348679622990004</v>
      </c>
      <c r="L1157" s="77">
        <v>133.6571810721</v>
      </c>
      <c r="M1157" s="77">
        <v>1.2594290646758799</v>
      </c>
      <c r="N1157" s="77">
        <v>-35.917710018474303</v>
      </c>
      <c r="O1157" s="77">
        <v>-0.58594226844598196</v>
      </c>
      <c r="P1157" s="77">
        <v>-29.782449750382298</v>
      </c>
      <c r="Q1157" s="77">
        <v>-29.782449750382199</v>
      </c>
      <c r="R1157" s="77">
        <v>0</v>
      </c>
      <c r="S1157" s="77">
        <v>6.2533099075950199E-2</v>
      </c>
      <c r="T1157" s="77" t="s">
        <v>153</v>
      </c>
      <c r="U1157" s="105">
        <v>-4.7993080083838899</v>
      </c>
      <c r="V1157" s="105">
        <v>-3.8310641390610098</v>
      </c>
      <c r="W1157" s="101">
        <v>-0.96802524028036097</v>
      </c>
    </row>
    <row r="1158" spans="2:23" x14ac:dyDescent="0.35">
      <c r="B1158" s="55" t="s">
        <v>114</v>
      </c>
      <c r="C1158" s="76" t="s">
        <v>137</v>
      </c>
      <c r="D1158" s="55" t="s">
        <v>68</v>
      </c>
      <c r="E1158" s="55" t="s">
        <v>155</v>
      </c>
      <c r="F1158" s="70">
        <v>56.83</v>
      </c>
      <c r="G1158" s="77">
        <v>50454</v>
      </c>
      <c r="H1158" s="77">
        <v>56.83</v>
      </c>
      <c r="I1158" s="77">
        <v>1</v>
      </c>
      <c r="J1158" s="77">
        <v>-6.1963520000000003E-12</v>
      </c>
      <c r="K1158" s="77">
        <v>0</v>
      </c>
      <c r="L1158" s="77">
        <v>-6.0535600000000003E-12</v>
      </c>
      <c r="M1158" s="77">
        <v>0</v>
      </c>
      <c r="N1158" s="77">
        <v>-1.4279100000000001E-13</v>
      </c>
      <c r="O1158" s="77">
        <v>0</v>
      </c>
      <c r="P1158" s="77">
        <v>-1.1637890000000001E-12</v>
      </c>
      <c r="Q1158" s="77">
        <v>-1.1637890000000001E-12</v>
      </c>
      <c r="R1158" s="77">
        <v>0</v>
      </c>
      <c r="S1158" s="77">
        <v>0</v>
      </c>
      <c r="T1158" s="77" t="s">
        <v>154</v>
      </c>
      <c r="U1158" s="105">
        <v>0</v>
      </c>
      <c r="V1158" s="105">
        <v>0</v>
      </c>
      <c r="W1158" s="101">
        <v>0</v>
      </c>
    </row>
    <row r="1159" spans="2:23" x14ac:dyDescent="0.35">
      <c r="B1159" s="55" t="s">
        <v>114</v>
      </c>
      <c r="C1159" s="76" t="s">
        <v>137</v>
      </c>
      <c r="D1159" s="55" t="s">
        <v>68</v>
      </c>
      <c r="E1159" s="55" t="s">
        <v>155</v>
      </c>
      <c r="F1159" s="70">
        <v>56.83</v>
      </c>
      <c r="G1159" s="77">
        <v>50604</v>
      </c>
      <c r="H1159" s="77">
        <v>56.83</v>
      </c>
      <c r="I1159" s="77">
        <v>1</v>
      </c>
      <c r="J1159" s="77">
        <v>2.89031E-13</v>
      </c>
      <c r="K1159" s="77">
        <v>0</v>
      </c>
      <c r="L1159" s="77">
        <v>4.78427E-13</v>
      </c>
      <c r="M1159" s="77">
        <v>0</v>
      </c>
      <c r="N1159" s="77">
        <v>-1.8939599999999999E-13</v>
      </c>
      <c r="O1159" s="77">
        <v>0</v>
      </c>
      <c r="P1159" s="77">
        <v>-1.5087899999999999E-13</v>
      </c>
      <c r="Q1159" s="77">
        <v>-1.50875E-13</v>
      </c>
      <c r="R1159" s="77">
        <v>0</v>
      </c>
      <c r="S1159" s="77">
        <v>0</v>
      </c>
      <c r="T1159" s="77" t="s">
        <v>154</v>
      </c>
      <c r="U1159" s="105">
        <v>0</v>
      </c>
      <c r="V1159" s="105">
        <v>0</v>
      </c>
      <c r="W1159" s="101">
        <v>0</v>
      </c>
    </row>
    <row r="1160" spans="2:23" x14ac:dyDescent="0.35">
      <c r="B1160" s="55" t="s">
        <v>114</v>
      </c>
      <c r="C1160" s="76" t="s">
        <v>137</v>
      </c>
      <c r="D1160" s="55" t="s">
        <v>68</v>
      </c>
      <c r="E1160" s="55" t="s">
        <v>156</v>
      </c>
      <c r="F1160" s="70">
        <v>56.63</v>
      </c>
      <c r="G1160" s="77">
        <v>50103</v>
      </c>
      <c r="H1160" s="77">
        <v>56.62</v>
      </c>
      <c r="I1160" s="77">
        <v>1</v>
      </c>
      <c r="J1160" s="77">
        <v>-13.9995090277359</v>
      </c>
      <c r="K1160" s="77">
        <v>9.7993126508829904E-4</v>
      </c>
      <c r="L1160" s="77">
        <v>-13.9995101542385</v>
      </c>
      <c r="M1160" s="77">
        <v>9.7993142279312806E-4</v>
      </c>
      <c r="N1160" s="77">
        <v>1.126502519044E-6</v>
      </c>
      <c r="O1160" s="77">
        <v>-1.57704828E-10</v>
      </c>
      <c r="P1160" s="77">
        <v>1.6745239999999999E-12</v>
      </c>
      <c r="Q1160" s="77">
        <v>1.6745239999999999E-12</v>
      </c>
      <c r="R1160" s="77">
        <v>0</v>
      </c>
      <c r="S1160" s="77">
        <v>0</v>
      </c>
      <c r="T1160" s="77" t="s">
        <v>154</v>
      </c>
      <c r="U1160" s="105">
        <v>2.33498929E-9</v>
      </c>
      <c r="V1160" s="105">
        <v>0</v>
      </c>
      <c r="W1160" s="101">
        <v>2.3355165295600002E-9</v>
      </c>
    </row>
    <row r="1161" spans="2:23" x14ac:dyDescent="0.35">
      <c r="B1161" s="55" t="s">
        <v>114</v>
      </c>
      <c r="C1161" s="76" t="s">
        <v>137</v>
      </c>
      <c r="D1161" s="55" t="s">
        <v>68</v>
      </c>
      <c r="E1161" s="55" t="s">
        <v>156</v>
      </c>
      <c r="F1161" s="70">
        <v>56.63</v>
      </c>
      <c r="G1161" s="77">
        <v>50200</v>
      </c>
      <c r="H1161" s="77">
        <v>56.47</v>
      </c>
      <c r="I1161" s="77">
        <v>1</v>
      </c>
      <c r="J1161" s="77">
        <v>-80.570786676302802</v>
      </c>
      <c r="K1161" s="77">
        <v>9.7309858467917995E-2</v>
      </c>
      <c r="L1161" s="77">
        <v>-39.9652540674468</v>
      </c>
      <c r="M1161" s="77">
        <v>2.39423507748068E-2</v>
      </c>
      <c r="N1161" s="77">
        <v>-40.605532608856002</v>
      </c>
      <c r="O1161" s="77">
        <v>7.3367507693111206E-2</v>
      </c>
      <c r="P1161" s="77">
        <v>-33.1631977682624</v>
      </c>
      <c r="Q1161" s="77">
        <v>-33.1631977682623</v>
      </c>
      <c r="R1161" s="77">
        <v>0</v>
      </c>
      <c r="S1161" s="77">
        <v>1.6485967316391101E-2</v>
      </c>
      <c r="T1161" s="77" t="s">
        <v>153</v>
      </c>
      <c r="U1161" s="105">
        <v>-2.3479526573716698</v>
      </c>
      <c r="V1161" s="105">
        <v>-1.87426129145202</v>
      </c>
      <c r="W1161" s="101">
        <v>-0.473584406616255</v>
      </c>
    </row>
    <row r="1162" spans="2:23" x14ac:dyDescent="0.35">
      <c r="B1162" s="55" t="s">
        <v>114</v>
      </c>
      <c r="C1162" s="76" t="s">
        <v>137</v>
      </c>
      <c r="D1162" s="55" t="s">
        <v>68</v>
      </c>
      <c r="E1162" s="55" t="s">
        <v>157</v>
      </c>
      <c r="F1162" s="70">
        <v>56.48</v>
      </c>
      <c r="G1162" s="77">
        <v>50800</v>
      </c>
      <c r="H1162" s="77">
        <v>57.12</v>
      </c>
      <c r="I1162" s="77">
        <v>1</v>
      </c>
      <c r="J1162" s="77">
        <v>82.799866144907398</v>
      </c>
      <c r="K1162" s="77">
        <v>0.34800131323427602</v>
      </c>
      <c r="L1162" s="77">
        <v>117.90985917352999</v>
      </c>
      <c r="M1162" s="77">
        <v>0.70570282303272802</v>
      </c>
      <c r="N1162" s="77">
        <v>-35.109993028622597</v>
      </c>
      <c r="O1162" s="77">
        <v>-0.357701509798452</v>
      </c>
      <c r="P1162" s="77">
        <v>-29.122686099459901</v>
      </c>
      <c r="Q1162" s="77">
        <v>-29.122686099459901</v>
      </c>
      <c r="R1162" s="77">
        <v>0</v>
      </c>
      <c r="S1162" s="77">
        <v>4.3051121725075997E-2</v>
      </c>
      <c r="T1162" s="77" t="s">
        <v>153</v>
      </c>
      <c r="U1162" s="105">
        <v>2.1529497817664001</v>
      </c>
      <c r="V1162" s="105">
        <v>-1.71859957471284</v>
      </c>
      <c r="W1162" s="101">
        <v>3.8724235506318698</v>
      </c>
    </row>
    <row r="1163" spans="2:23" x14ac:dyDescent="0.35">
      <c r="B1163" s="55" t="s">
        <v>114</v>
      </c>
      <c r="C1163" s="76" t="s">
        <v>137</v>
      </c>
      <c r="D1163" s="55" t="s">
        <v>68</v>
      </c>
      <c r="E1163" s="55" t="s">
        <v>158</v>
      </c>
      <c r="F1163" s="70">
        <v>56.47</v>
      </c>
      <c r="G1163" s="77">
        <v>50150</v>
      </c>
      <c r="H1163" s="77">
        <v>56.48</v>
      </c>
      <c r="I1163" s="77">
        <v>1</v>
      </c>
      <c r="J1163" s="77">
        <v>2.0938840600410402</v>
      </c>
      <c r="K1163" s="77">
        <v>2.2886309384986001E-5</v>
      </c>
      <c r="L1163" s="77">
        <v>37.3863579927758</v>
      </c>
      <c r="M1163" s="77">
        <v>7.2962015678920298E-3</v>
      </c>
      <c r="N1163" s="77">
        <v>-35.292473932734801</v>
      </c>
      <c r="O1163" s="77">
        <v>-7.2733152585070498E-3</v>
      </c>
      <c r="P1163" s="77">
        <v>-29.122686099461099</v>
      </c>
      <c r="Q1163" s="77">
        <v>-29.122686099461099</v>
      </c>
      <c r="R1163" s="77">
        <v>0</v>
      </c>
      <c r="S1163" s="77">
        <v>4.4272430142812402E-3</v>
      </c>
      <c r="T1163" s="77" t="s">
        <v>153</v>
      </c>
      <c r="U1163" s="105">
        <v>-5.7835739896907899E-2</v>
      </c>
      <c r="V1163" s="105">
        <v>-4.6167578469237698E-2</v>
      </c>
      <c r="W1163" s="101">
        <v>-1.16655267619194E-2</v>
      </c>
    </row>
    <row r="1164" spans="2:23" x14ac:dyDescent="0.35">
      <c r="B1164" s="55" t="s">
        <v>114</v>
      </c>
      <c r="C1164" s="76" t="s">
        <v>137</v>
      </c>
      <c r="D1164" s="55" t="s">
        <v>68</v>
      </c>
      <c r="E1164" s="55" t="s">
        <v>158</v>
      </c>
      <c r="F1164" s="70">
        <v>56.47</v>
      </c>
      <c r="G1164" s="77">
        <v>50250</v>
      </c>
      <c r="H1164" s="77">
        <v>55.47</v>
      </c>
      <c r="I1164" s="77">
        <v>1</v>
      </c>
      <c r="J1164" s="77">
        <v>-170.508327737782</v>
      </c>
      <c r="K1164" s="77">
        <v>1.43533844480515</v>
      </c>
      <c r="L1164" s="77">
        <v>-202.300232986959</v>
      </c>
      <c r="M1164" s="77">
        <v>2.0204862212409598</v>
      </c>
      <c r="N1164" s="77">
        <v>31.791905249177098</v>
      </c>
      <c r="O1164" s="77">
        <v>-0.58514777643580895</v>
      </c>
      <c r="P1164" s="77">
        <v>26.475689997582499</v>
      </c>
      <c r="Q1164" s="77">
        <v>26.475689997582499</v>
      </c>
      <c r="R1164" s="77">
        <v>0</v>
      </c>
      <c r="S1164" s="77">
        <v>3.4606501881070201E-2</v>
      </c>
      <c r="T1164" s="77" t="s">
        <v>153</v>
      </c>
      <c r="U1164" s="105">
        <v>-0.95881579793511396</v>
      </c>
      <c r="V1164" s="105">
        <v>-0.76537801137529304</v>
      </c>
      <c r="W1164" s="101">
        <v>-0.19339410839215701</v>
      </c>
    </row>
    <row r="1165" spans="2:23" x14ac:dyDescent="0.35">
      <c r="B1165" s="55" t="s">
        <v>114</v>
      </c>
      <c r="C1165" s="76" t="s">
        <v>137</v>
      </c>
      <c r="D1165" s="55" t="s">
        <v>68</v>
      </c>
      <c r="E1165" s="55" t="s">
        <v>158</v>
      </c>
      <c r="F1165" s="70">
        <v>56.47</v>
      </c>
      <c r="G1165" s="77">
        <v>50900</v>
      </c>
      <c r="H1165" s="77">
        <v>57.63</v>
      </c>
      <c r="I1165" s="77">
        <v>1</v>
      </c>
      <c r="J1165" s="77">
        <v>118.916798153388</v>
      </c>
      <c r="K1165" s="77">
        <v>1.3504850663316099</v>
      </c>
      <c r="L1165" s="77">
        <v>134.514361416311</v>
      </c>
      <c r="M1165" s="77">
        <v>1.7279878323012201</v>
      </c>
      <c r="N1165" s="77">
        <v>-15.5975632629233</v>
      </c>
      <c r="O1165" s="77">
        <v>-0.37750276596960902</v>
      </c>
      <c r="P1165" s="77">
        <v>-13.0808300281493</v>
      </c>
      <c r="Q1165" s="77">
        <v>-13.080830028149199</v>
      </c>
      <c r="R1165" s="77">
        <v>0</v>
      </c>
      <c r="S1165" s="77">
        <v>1.6340824908519201E-2</v>
      </c>
      <c r="T1165" s="77" t="s">
        <v>154</v>
      </c>
      <c r="U1165" s="105">
        <v>-3.4433594135751</v>
      </c>
      <c r="V1165" s="105">
        <v>-2.74867350547227</v>
      </c>
      <c r="W1165" s="101">
        <v>-0.69452904832838802</v>
      </c>
    </row>
    <row r="1166" spans="2:23" x14ac:dyDescent="0.35">
      <c r="B1166" s="55" t="s">
        <v>114</v>
      </c>
      <c r="C1166" s="76" t="s">
        <v>137</v>
      </c>
      <c r="D1166" s="55" t="s">
        <v>68</v>
      </c>
      <c r="E1166" s="55" t="s">
        <v>158</v>
      </c>
      <c r="F1166" s="70">
        <v>56.47</v>
      </c>
      <c r="G1166" s="77">
        <v>53050</v>
      </c>
      <c r="H1166" s="77">
        <v>58.52</v>
      </c>
      <c r="I1166" s="77">
        <v>1</v>
      </c>
      <c r="J1166" s="77">
        <v>101.164267428732</v>
      </c>
      <c r="K1166" s="77">
        <v>2.0540057471814599</v>
      </c>
      <c r="L1166" s="77">
        <v>121.76260217422301</v>
      </c>
      <c r="M1166" s="77">
        <v>2.9756045495493999</v>
      </c>
      <c r="N1166" s="77">
        <v>-20.598334745491499</v>
      </c>
      <c r="O1166" s="77">
        <v>-0.92159880236793101</v>
      </c>
      <c r="P1166" s="77">
        <v>-17.4353716382358</v>
      </c>
      <c r="Q1166" s="77">
        <v>-17.4353716382358</v>
      </c>
      <c r="R1166" s="77">
        <v>0</v>
      </c>
      <c r="S1166" s="77">
        <v>6.1011231361594101E-2</v>
      </c>
      <c r="T1166" s="77" t="s">
        <v>154</v>
      </c>
      <c r="U1166" s="105">
        <v>-10.7607369138866</v>
      </c>
      <c r="V1166" s="105">
        <v>-8.5897952847879502</v>
      </c>
      <c r="W1166" s="101">
        <v>-2.17045143142761</v>
      </c>
    </row>
    <row r="1167" spans="2:23" x14ac:dyDescent="0.35">
      <c r="B1167" s="55" t="s">
        <v>114</v>
      </c>
      <c r="C1167" s="76" t="s">
        <v>137</v>
      </c>
      <c r="D1167" s="55" t="s">
        <v>68</v>
      </c>
      <c r="E1167" s="55" t="s">
        <v>159</v>
      </c>
      <c r="F1167" s="70">
        <v>55.47</v>
      </c>
      <c r="G1167" s="77">
        <v>50300</v>
      </c>
      <c r="H1167" s="77">
        <v>55.4</v>
      </c>
      <c r="I1167" s="77">
        <v>1</v>
      </c>
      <c r="J1167" s="77">
        <v>-35.4239292311428</v>
      </c>
      <c r="K1167" s="77">
        <v>1.7442481194204901E-2</v>
      </c>
      <c r="L1167" s="77">
        <v>-67.531370160426405</v>
      </c>
      <c r="M1167" s="77">
        <v>6.3390754784848999E-2</v>
      </c>
      <c r="N1167" s="77">
        <v>32.107440929283598</v>
      </c>
      <c r="O1167" s="77">
        <v>-4.5948273590644101E-2</v>
      </c>
      <c r="P1167" s="77">
        <v>26.475689997582599</v>
      </c>
      <c r="Q1167" s="77">
        <v>26.475689997582499</v>
      </c>
      <c r="R1167" s="77">
        <v>0</v>
      </c>
      <c r="S1167" s="77">
        <v>9.7433740357885101E-3</v>
      </c>
      <c r="T1167" s="77" t="s">
        <v>153</v>
      </c>
      <c r="U1167" s="105">
        <v>-0.29962168144749302</v>
      </c>
      <c r="V1167" s="105">
        <v>-0.239174038647539</v>
      </c>
      <c r="W1167" s="101">
        <v>-6.0433993748628602E-2</v>
      </c>
    </row>
    <row r="1168" spans="2:23" x14ac:dyDescent="0.35">
      <c r="B1168" s="55" t="s">
        <v>114</v>
      </c>
      <c r="C1168" s="76" t="s">
        <v>137</v>
      </c>
      <c r="D1168" s="55" t="s">
        <v>68</v>
      </c>
      <c r="E1168" s="55" t="s">
        <v>160</v>
      </c>
      <c r="F1168" s="70">
        <v>55.4</v>
      </c>
      <c r="G1168" s="77">
        <v>51150</v>
      </c>
      <c r="H1168" s="77">
        <v>55.61</v>
      </c>
      <c r="I1168" s="77">
        <v>1</v>
      </c>
      <c r="J1168" s="77">
        <v>73.480131277136707</v>
      </c>
      <c r="K1168" s="77">
        <v>0.15442082920565001</v>
      </c>
      <c r="L1168" s="77">
        <v>41.402422899197902</v>
      </c>
      <c r="M1168" s="77">
        <v>4.9024993787027203E-2</v>
      </c>
      <c r="N1168" s="77">
        <v>32.077708377938798</v>
      </c>
      <c r="O1168" s="77">
        <v>0.105395835418623</v>
      </c>
      <c r="P1168" s="77">
        <v>26.475689997581899</v>
      </c>
      <c r="Q1168" s="77">
        <v>26.475689997581799</v>
      </c>
      <c r="R1168" s="77">
        <v>0</v>
      </c>
      <c r="S1168" s="77">
        <v>2.0047517800254398E-2</v>
      </c>
      <c r="T1168" s="77" t="s">
        <v>153</v>
      </c>
      <c r="U1168" s="105">
        <v>-0.88632291445651601</v>
      </c>
      <c r="V1168" s="105">
        <v>-0.70751031758551597</v>
      </c>
      <c r="W1168" s="101">
        <v>-0.178772221064776</v>
      </c>
    </row>
    <row r="1169" spans="2:23" x14ac:dyDescent="0.35">
      <c r="B1169" s="55" t="s">
        <v>114</v>
      </c>
      <c r="C1169" s="76" t="s">
        <v>137</v>
      </c>
      <c r="D1169" s="55" t="s">
        <v>68</v>
      </c>
      <c r="E1169" s="55" t="s">
        <v>161</v>
      </c>
      <c r="F1169" s="70">
        <v>57.75</v>
      </c>
      <c r="G1169" s="77">
        <v>50354</v>
      </c>
      <c r="H1169" s="77">
        <v>57.75</v>
      </c>
      <c r="I1169" s="77">
        <v>1</v>
      </c>
      <c r="J1169" s="77">
        <v>2.6283170000000001E-12</v>
      </c>
      <c r="K1169" s="77">
        <v>0</v>
      </c>
      <c r="L1169" s="77">
        <v>1.7243879999999999E-12</v>
      </c>
      <c r="M1169" s="77">
        <v>0</v>
      </c>
      <c r="N1169" s="77">
        <v>9.0392899999999999E-13</v>
      </c>
      <c r="O1169" s="77">
        <v>0</v>
      </c>
      <c r="P1169" s="77">
        <v>8.7385100000000003E-13</v>
      </c>
      <c r="Q1169" s="77">
        <v>8.7385100000000003E-13</v>
      </c>
      <c r="R1169" s="77">
        <v>0</v>
      </c>
      <c r="S1169" s="77">
        <v>0</v>
      </c>
      <c r="T1169" s="77" t="s">
        <v>154</v>
      </c>
      <c r="U1169" s="105">
        <v>0</v>
      </c>
      <c r="V1169" s="105">
        <v>0</v>
      </c>
      <c r="W1169" s="101">
        <v>0</v>
      </c>
    </row>
    <row r="1170" spans="2:23" x14ac:dyDescent="0.35">
      <c r="B1170" s="55" t="s">
        <v>114</v>
      </c>
      <c r="C1170" s="76" t="s">
        <v>137</v>
      </c>
      <c r="D1170" s="55" t="s">
        <v>68</v>
      </c>
      <c r="E1170" s="55" t="s">
        <v>161</v>
      </c>
      <c r="F1170" s="70">
        <v>57.75</v>
      </c>
      <c r="G1170" s="77">
        <v>50900</v>
      </c>
      <c r="H1170" s="77">
        <v>57.63</v>
      </c>
      <c r="I1170" s="77">
        <v>1</v>
      </c>
      <c r="J1170" s="77">
        <v>-131.42258669671099</v>
      </c>
      <c r="K1170" s="77">
        <v>0.13644798072302999</v>
      </c>
      <c r="L1170" s="77">
        <v>-162.32527219314699</v>
      </c>
      <c r="M1170" s="77">
        <v>0.20816100254137601</v>
      </c>
      <c r="N1170" s="77">
        <v>30.902685496436501</v>
      </c>
      <c r="O1170" s="77">
        <v>-7.1713021818346503E-2</v>
      </c>
      <c r="P1170" s="77">
        <v>25.978252411146901</v>
      </c>
      <c r="Q1170" s="77">
        <v>25.978252411146901</v>
      </c>
      <c r="R1170" s="77">
        <v>0</v>
      </c>
      <c r="S1170" s="77">
        <v>5.3314698268643497E-3</v>
      </c>
      <c r="T1170" s="77" t="s">
        <v>153</v>
      </c>
      <c r="U1170" s="105">
        <v>-0.42880196912811103</v>
      </c>
      <c r="V1170" s="105">
        <v>-0.34229264798502301</v>
      </c>
      <c r="W1170" s="101">
        <v>-8.6489787376182306E-2</v>
      </c>
    </row>
    <row r="1171" spans="2:23" x14ac:dyDescent="0.35">
      <c r="B1171" s="55" t="s">
        <v>114</v>
      </c>
      <c r="C1171" s="76" t="s">
        <v>137</v>
      </c>
      <c r="D1171" s="55" t="s">
        <v>68</v>
      </c>
      <c r="E1171" s="55" t="s">
        <v>161</v>
      </c>
      <c r="F1171" s="70">
        <v>57.75</v>
      </c>
      <c r="G1171" s="77">
        <v>53200</v>
      </c>
      <c r="H1171" s="77">
        <v>58.17</v>
      </c>
      <c r="I1171" s="77">
        <v>1</v>
      </c>
      <c r="J1171" s="77">
        <v>75.945671663517203</v>
      </c>
      <c r="K1171" s="77">
        <v>0.27858208564561898</v>
      </c>
      <c r="L1171" s="77">
        <v>106.67696529742599</v>
      </c>
      <c r="M1171" s="77">
        <v>0.54965278888079905</v>
      </c>
      <c r="N1171" s="77">
        <v>-30.7312936339091</v>
      </c>
      <c r="O1171" s="77">
        <v>-0.27107070323517901</v>
      </c>
      <c r="P1171" s="77">
        <v>-25.978252411146201</v>
      </c>
      <c r="Q1171" s="77">
        <v>-25.978252411146201</v>
      </c>
      <c r="R1171" s="77">
        <v>0</v>
      </c>
      <c r="S1171" s="77">
        <v>3.2596201599687999E-2</v>
      </c>
      <c r="T1171" s="77" t="s">
        <v>153</v>
      </c>
      <c r="U1171" s="105">
        <v>-2.80411463326912</v>
      </c>
      <c r="V1171" s="105">
        <v>-2.2383941590260701</v>
      </c>
      <c r="W1171" s="101">
        <v>-0.56559273480721595</v>
      </c>
    </row>
    <row r="1172" spans="2:23" x14ac:dyDescent="0.35">
      <c r="B1172" s="55" t="s">
        <v>114</v>
      </c>
      <c r="C1172" s="76" t="s">
        <v>137</v>
      </c>
      <c r="D1172" s="55" t="s">
        <v>68</v>
      </c>
      <c r="E1172" s="55" t="s">
        <v>162</v>
      </c>
      <c r="F1172" s="70">
        <v>57.75</v>
      </c>
      <c r="G1172" s="77">
        <v>50404</v>
      </c>
      <c r="H1172" s="77">
        <v>57.75</v>
      </c>
      <c r="I1172" s="77">
        <v>1</v>
      </c>
      <c r="J1172" s="77">
        <v>-8.74608E-13</v>
      </c>
      <c r="K1172" s="77">
        <v>0</v>
      </c>
      <c r="L1172" s="77">
        <v>-1.348759E-12</v>
      </c>
      <c r="M1172" s="77">
        <v>0</v>
      </c>
      <c r="N1172" s="77">
        <v>4.7415100000000003E-13</v>
      </c>
      <c r="O1172" s="77">
        <v>0</v>
      </c>
      <c r="P1172" s="77">
        <v>5.5411599999999998E-13</v>
      </c>
      <c r="Q1172" s="77">
        <v>5.5411500000000001E-13</v>
      </c>
      <c r="R1172" s="77">
        <v>0</v>
      </c>
      <c r="S1172" s="77">
        <v>0</v>
      </c>
      <c r="T1172" s="77" t="s">
        <v>154</v>
      </c>
      <c r="U1172" s="105">
        <v>0</v>
      </c>
      <c r="V1172" s="105">
        <v>0</v>
      </c>
      <c r="W1172" s="101">
        <v>0</v>
      </c>
    </row>
    <row r="1173" spans="2:23" x14ac:dyDescent="0.35">
      <c r="B1173" s="55" t="s">
        <v>114</v>
      </c>
      <c r="C1173" s="76" t="s">
        <v>137</v>
      </c>
      <c r="D1173" s="55" t="s">
        <v>68</v>
      </c>
      <c r="E1173" s="55" t="s">
        <v>163</v>
      </c>
      <c r="F1173" s="70">
        <v>56.83</v>
      </c>
      <c r="G1173" s="77">
        <v>50499</v>
      </c>
      <c r="H1173" s="77">
        <v>56.83</v>
      </c>
      <c r="I1173" s="77">
        <v>1</v>
      </c>
      <c r="J1173" s="77">
        <v>-5.1622830000000002E-12</v>
      </c>
      <c r="K1173" s="77">
        <v>0</v>
      </c>
      <c r="L1173" s="77">
        <v>-5.8779749999999999E-12</v>
      </c>
      <c r="M1173" s="77">
        <v>0</v>
      </c>
      <c r="N1173" s="77">
        <v>7.15692E-13</v>
      </c>
      <c r="O1173" s="77">
        <v>0</v>
      </c>
      <c r="P1173" s="77">
        <v>-1.2394999999999999E-13</v>
      </c>
      <c r="Q1173" s="77">
        <v>-1.2394999999999999E-13</v>
      </c>
      <c r="R1173" s="77">
        <v>0</v>
      </c>
      <c r="S1173" s="77">
        <v>0</v>
      </c>
      <c r="T1173" s="77" t="s">
        <v>154</v>
      </c>
      <c r="U1173" s="105">
        <v>0</v>
      </c>
      <c r="V1173" s="105">
        <v>0</v>
      </c>
      <c r="W1173" s="101">
        <v>0</v>
      </c>
    </row>
    <row r="1174" spans="2:23" x14ac:dyDescent="0.35">
      <c r="B1174" s="55" t="s">
        <v>114</v>
      </c>
      <c r="C1174" s="76" t="s">
        <v>137</v>
      </c>
      <c r="D1174" s="55" t="s">
        <v>68</v>
      </c>
      <c r="E1174" s="55" t="s">
        <v>163</v>
      </c>
      <c r="F1174" s="70">
        <v>56.83</v>
      </c>
      <c r="G1174" s="77">
        <v>50554</v>
      </c>
      <c r="H1174" s="77">
        <v>56.83</v>
      </c>
      <c r="I1174" s="77">
        <v>1</v>
      </c>
      <c r="J1174" s="77">
        <v>-2.00296E-13</v>
      </c>
      <c r="K1174" s="77">
        <v>0</v>
      </c>
      <c r="L1174" s="77">
        <v>-3.7835300000000001E-13</v>
      </c>
      <c r="M1174" s="77">
        <v>0</v>
      </c>
      <c r="N1174" s="77">
        <v>1.7805700000000001E-13</v>
      </c>
      <c r="O1174" s="77">
        <v>0</v>
      </c>
      <c r="P1174" s="77">
        <v>1.8153000000000001E-13</v>
      </c>
      <c r="Q1174" s="77">
        <v>1.8153100000000001E-13</v>
      </c>
      <c r="R1174" s="77">
        <v>0</v>
      </c>
      <c r="S1174" s="77">
        <v>0</v>
      </c>
      <c r="T1174" s="77" t="s">
        <v>154</v>
      </c>
      <c r="U1174" s="105">
        <v>0</v>
      </c>
      <c r="V1174" s="105">
        <v>0</v>
      </c>
      <c r="W1174" s="101">
        <v>0</v>
      </c>
    </row>
    <row r="1175" spans="2:23" x14ac:dyDescent="0.35">
      <c r="B1175" s="55" t="s">
        <v>114</v>
      </c>
      <c r="C1175" s="76" t="s">
        <v>137</v>
      </c>
      <c r="D1175" s="55" t="s">
        <v>68</v>
      </c>
      <c r="E1175" s="55" t="s">
        <v>164</v>
      </c>
      <c r="F1175" s="70">
        <v>56.83</v>
      </c>
      <c r="G1175" s="77">
        <v>50604</v>
      </c>
      <c r="H1175" s="77">
        <v>56.83</v>
      </c>
      <c r="I1175" s="77">
        <v>1</v>
      </c>
      <c r="J1175" s="77">
        <v>-1.8494099999999999E-13</v>
      </c>
      <c r="K1175" s="77">
        <v>0</v>
      </c>
      <c r="L1175" s="77">
        <v>-3.6975200000000001E-13</v>
      </c>
      <c r="M1175" s="77">
        <v>0</v>
      </c>
      <c r="N1175" s="77">
        <v>1.8481199999999999E-13</v>
      </c>
      <c r="O1175" s="77">
        <v>0</v>
      </c>
      <c r="P1175" s="77">
        <v>1.78666E-13</v>
      </c>
      <c r="Q1175" s="77">
        <v>1.7866699999999999E-13</v>
      </c>
      <c r="R1175" s="77">
        <v>0</v>
      </c>
      <c r="S1175" s="77">
        <v>0</v>
      </c>
      <c r="T1175" s="77" t="s">
        <v>154</v>
      </c>
      <c r="U1175" s="105">
        <v>0</v>
      </c>
      <c r="V1175" s="105">
        <v>0</v>
      </c>
      <c r="W1175" s="101">
        <v>0</v>
      </c>
    </row>
    <row r="1176" spans="2:23" x14ac:dyDescent="0.35">
      <c r="B1176" s="55" t="s">
        <v>114</v>
      </c>
      <c r="C1176" s="76" t="s">
        <v>137</v>
      </c>
      <c r="D1176" s="55" t="s">
        <v>68</v>
      </c>
      <c r="E1176" s="55" t="s">
        <v>165</v>
      </c>
      <c r="F1176" s="70">
        <v>57.14</v>
      </c>
      <c r="G1176" s="77">
        <v>50750</v>
      </c>
      <c r="H1176" s="77">
        <v>57.32</v>
      </c>
      <c r="I1176" s="77">
        <v>1</v>
      </c>
      <c r="J1176" s="77">
        <v>62.468194076022598</v>
      </c>
      <c r="K1176" s="77">
        <v>9.3264378979759102E-2</v>
      </c>
      <c r="L1176" s="77">
        <v>92.977575512071795</v>
      </c>
      <c r="M1176" s="77">
        <v>0.206611426199662</v>
      </c>
      <c r="N1176" s="77">
        <v>-30.5093814360492</v>
      </c>
      <c r="O1176" s="77">
        <v>-0.113347047219903</v>
      </c>
      <c r="P1176" s="77">
        <v>-25.054350254822399</v>
      </c>
      <c r="Q1176" s="77">
        <v>-25.0543502548223</v>
      </c>
      <c r="R1176" s="77">
        <v>0</v>
      </c>
      <c r="S1176" s="77">
        <v>1.50025191539225E-2</v>
      </c>
      <c r="T1176" s="77" t="s">
        <v>153</v>
      </c>
      <c r="U1176" s="105">
        <v>-0.99516285390620196</v>
      </c>
      <c r="V1176" s="105">
        <v>-0.79439217392706696</v>
      </c>
      <c r="W1176" s="101">
        <v>-0.20072534604734199</v>
      </c>
    </row>
    <row r="1177" spans="2:23" x14ac:dyDescent="0.35">
      <c r="B1177" s="55" t="s">
        <v>114</v>
      </c>
      <c r="C1177" s="76" t="s">
        <v>137</v>
      </c>
      <c r="D1177" s="55" t="s">
        <v>68</v>
      </c>
      <c r="E1177" s="55" t="s">
        <v>165</v>
      </c>
      <c r="F1177" s="70">
        <v>57.14</v>
      </c>
      <c r="G1177" s="77">
        <v>50800</v>
      </c>
      <c r="H1177" s="77">
        <v>57.12</v>
      </c>
      <c r="I1177" s="77">
        <v>1</v>
      </c>
      <c r="J1177" s="77">
        <v>-5.0927736384023703</v>
      </c>
      <c r="K1177" s="77">
        <v>4.8500962030851501E-4</v>
      </c>
      <c r="L1177" s="77">
        <v>-35.670477425700703</v>
      </c>
      <c r="M1177" s="77">
        <v>2.3793561347837801E-2</v>
      </c>
      <c r="N1177" s="77">
        <v>30.577703787298301</v>
      </c>
      <c r="O1177" s="77">
        <v>-2.3308551727529301E-2</v>
      </c>
      <c r="P1177" s="77">
        <v>25.054350254821699</v>
      </c>
      <c r="Q1177" s="77">
        <v>25.054350254821699</v>
      </c>
      <c r="R1177" s="77">
        <v>0</v>
      </c>
      <c r="S1177" s="77">
        <v>1.17383727271271E-2</v>
      </c>
      <c r="T1177" s="77" t="s">
        <v>153</v>
      </c>
      <c r="U1177" s="105">
        <v>-0.72006348444768697</v>
      </c>
      <c r="V1177" s="105">
        <v>-0.57479315524151497</v>
      </c>
      <c r="W1177" s="101">
        <v>-0.14523752722932701</v>
      </c>
    </row>
    <row r="1178" spans="2:23" x14ac:dyDescent="0.35">
      <c r="B1178" s="55" t="s">
        <v>114</v>
      </c>
      <c r="C1178" s="76" t="s">
        <v>137</v>
      </c>
      <c r="D1178" s="55" t="s">
        <v>68</v>
      </c>
      <c r="E1178" s="55" t="s">
        <v>166</v>
      </c>
      <c r="F1178" s="70">
        <v>57.4</v>
      </c>
      <c r="G1178" s="77">
        <v>50750</v>
      </c>
      <c r="H1178" s="77">
        <v>57.32</v>
      </c>
      <c r="I1178" s="77">
        <v>1</v>
      </c>
      <c r="J1178" s="77">
        <v>-86.628441792717197</v>
      </c>
      <c r="K1178" s="77">
        <v>5.70341006484998E-2</v>
      </c>
      <c r="L1178" s="77">
        <v>-117.057600730519</v>
      </c>
      <c r="M1178" s="77">
        <v>0.10413886235477</v>
      </c>
      <c r="N1178" s="77">
        <v>30.4291589378015</v>
      </c>
      <c r="O1178" s="77">
        <v>-4.7104761706270197E-2</v>
      </c>
      <c r="P1178" s="77">
        <v>25.054350254820601</v>
      </c>
      <c r="Q1178" s="77">
        <v>25.054350254820498</v>
      </c>
      <c r="R1178" s="77">
        <v>0</v>
      </c>
      <c r="S1178" s="77">
        <v>4.7706755468533398E-3</v>
      </c>
      <c r="T1178" s="77" t="s">
        <v>154</v>
      </c>
      <c r="U1178" s="105">
        <v>-0.26759641644759002</v>
      </c>
      <c r="V1178" s="105">
        <v>-0.213609760616054</v>
      </c>
      <c r="W1178" s="101">
        <v>-5.39744656682433E-2</v>
      </c>
    </row>
    <row r="1179" spans="2:23" x14ac:dyDescent="0.35">
      <c r="B1179" s="55" t="s">
        <v>114</v>
      </c>
      <c r="C1179" s="76" t="s">
        <v>137</v>
      </c>
      <c r="D1179" s="55" t="s">
        <v>68</v>
      </c>
      <c r="E1179" s="55" t="s">
        <v>166</v>
      </c>
      <c r="F1179" s="70">
        <v>57.4</v>
      </c>
      <c r="G1179" s="77">
        <v>50950</v>
      </c>
      <c r="H1179" s="77">
        <v>57.53</v>
      </c>
      <c r="I1179" s="77">
        <v>1</v>
      </c>
      <c r="J1179" s="77">
        <v>123.514795668779</v>
      </c>
      <c r="K1179" s="77">
        <v>0.13425196179208199</v>
      </c>
      <c r="L1179" s="77">
        <v>153.88333930658601</v>
      </c>
      <c r="M1179" s="77">
        <v>0.20838472262208399</v>
      </c>
      <c r="N1179" s="77">
        <v>-30.3685436378071</v>
      </c>
      <c r="O1179" s="77">
        <v>-7.4132760830002004E-2</v>
      </c>
      <c r="P1179" s="77">
        <v>-25.054350254820999</v>
      </c>
      <c r="Q1179" s="77">
        <v>-25.0543502548209</v>
      </c>
      <c r="R1179" s="77">
        <v>0</v>
      </c>
      <c r="S1179" s="77">
        <v>5.5239401068829901E-3</v>
      </c>
      <c r="T1179" s="77" t="s">
        <v>153</v>
      </c>
      <c r="U1179" s="105">
        <v>-0.31212842818106801</v>
      </c>
      <c r="V1179" s="105">
        <v>-0.24915759228144099</v>
      </c>
      <c r="W1179" s="101">
        <v>-6.2956617112402094E-2</v>
      </c>
    </row>
    <row r="1180" spans="2:23" x14ac:dyDescent="0.35">
      <c r="B1180" s="55" t="s">
        <v>114</v>
      </c>
      <c r="C1180" s="76" t="s">
        <v>137</v>
      </c>
      <c r="D1180" s="55" t="s">
        <v>68</v>
      </c>
      <c r="E1180" s="55" t="s">
        <v>167</v>
      </c>
      <c r="F1180" s="70">
        <v>57.12</v>
      </c>
      <c r="G1180" s="77">
        <v>51300</v>
      </c>
      <c r="H1180" s="77">
        <v>57.34</v>
      </c>
      <c r="I1180" s="77">
        <v>1</v>
      </c>
      <c r="J1180" s="77">
        <v>104.729084556404</v>
      </c>
      <c r="K1180" s="77">
        <v>0.16792285343746299</v>
      </c>
      <c r="L1180" s="77">
        <v>109.063778437344</v>
      </c>
      <c r="M1180" s="77">
        <v>0.18211103791323</v>
      </c>
      <c r="N1180" s="77">
        <v>-4.3346938809401703</v>
      </c>
      <c r="O1180" s="77">
        <v>-1.41881844757675E-2</v>
      </c>
      <c r="P1180" s="77">
        <v>-4.0683358446372404</v>
      </c>
      <c r="Q1180" s="77">
        <v>-4.0683358446372404</v>
      </c>
      <c r="R1180" s="77">
        <v>0</v>
      </c>
      <c r="S1180" s="77">
        <v>2.5340126870027898E-4</v>
      </c>
      <c r="T1180" s="77" t="s">
        <v>153</v>
      </c>
      <c r="U1180" s="105">
        <v>0.141642856258685</v>
      </c>
      <c r="V1180" s="105">
        <v>-0.113066897606672</v>
      </c>
      <c r="W1180" s="101">
        <v>0.25476726721645898</v>
      </c>
    </row>
    <row r="1181" spans="2:23" x14ac:dyDescent="0.35">
      <c r="B1181" s="55" t="s">
        <v>114</v>
      </c>
      <c r="C1181" s="76" t="s">
        <v>137</v>
      </c>
      <c r="D1181" s="55" t="s">
        <v>68</v>
      </c>
      <c r="E1181" s="55" t="s">
        <v>168</v>
      </c>
      <c r="F1181" s="70">
        <v>57.63</v>
      </c>
      <c r="G1181" s="77">
        <v>54750</v>
      </c>
      <c r="H1181" s="77">
        <v>58.56</v>
      </c>
      <c r="I1181" s="77">
        <v>1</v>
      </c>
      <c r="J1181" s="77">
        <v>84.511103977833898</v>
      </c>
      <c r="K1181" s="77">
        <v>0.75913664647024803</v>
      </c>
      <c r="L1181" s="77">
        <v>104.40636426822</v>
      </c>
      <c r="M1181" s="77">
        <v>1.15863422314998</v>
      </c>
      <c r="N1181" s="77">
        <v>-19.8952602903857</v>
      </c>
      <c r="O1181" s="77">
        <v>-0.39949757667973201</v>
      </c>
      <c r="P1181" s="77">
        <v>-16.885027367386598</v>
      </c>
      <c r="Q1181" s="77">
        <v>-16.885027367386598</v>
      </c>
      <c r="R1181" s="77">
        <v>0</v>
      </c>
      <c r="S1181" s="77">
        <v>3.0303720018191201E-2</v>
      </c>
      <c r="T1181" s="77" t="s">
        <v>154</v>
      </c>
      <c r="U1181" s="105">
        <v>-4.7062196471503102</v>
      </c>
      <c r="V1181" s="105">
        <v>-3.7567560342544599</v>
      </c>
      <c r="W1181" s="101">
        <v>-0.94924922442702897</v>
      </c>
    </row>
    <row r="1182" spans="2:23" x14ac:dyDescent="0.35">
      <c r="B1182" s="55" t="s">
        <v>114</v>
      </c>
      <c r="C1182" s="76" t="s">
        <v>137</v>
      </c>
      <c r="D1182" s="55" t="s">
        <v>68</v>
      </c>
      <c r="E1182" s="55" t="s">
        <v>169</v>
      </c>
      <c r="F1182" s="70">
        <v>57.53</v>
      </c>
      <c r="G1182" s="77">
        <v>53150</v>
      </c>
      <c r="H1182" s="77">
        <v>58.47</v>
      </c>
      <c r="I1182" s="77">
        <v>1</v>
      </c>
      <c r="J1182" s="77">
        <v>170.791919795794</v>
      </c>
      <c r="K1182" s="77">
        <v>1.28347471417145</v>
      </c>
      <c r="L1182" s="77">
        <v>159.37503163103599</v>
      </c>
      <c r="M1182" s="77">
        <v>1.1176176311253301</v>
      </c>
      <c r="N1182" s="77">
        <v>11.416888164757699</v>
      </c>
      <c r="O1182" s="77">
        <v>0.16585708304612101</v>
      </c>
      <c r="P1182" s="77">
        <v>7.9447366201380403</v>
      </c>
      <c r="Q1182" s="77">
        <v>7.9447366201380403</v>
      </c>
      <c r="R1182" s="77">
        <v>0</v>
      </c>
      <c r="S1182" s="77">
        <v>2.7772289583879498E-3</v>
      </c>
      <c r="T1182" s="77" t="s">
        <v>153</v>
      </c>
      <c r="U1182" s="105">
        <v>-1.1121640581971901</v>
      </c>
      <c r="V1182" s="105">
        <v>-0.88778878802292005</v>
      </c>
      <c r="W1182" s="101">
        <v>-0.224324606336331</v>
      </c>
    </row>
    <row r="1183" spans="2:23" x14ac:dyDescent="0.35">
      <c r="B1183" s="55" t="s">
        <v>114</v>
      </c>
      <c r="C1183" s="76" t="s">
        <v>137</v>
      </c>
      <c r="D1183" s="55" t="s">
        <v>68</v>
      </c>
      <c r="E1183" s="55" t="s">
        <v>169</v>
      </c>
      <c r="F1183" s="70">
        <v>57.53</v>
      </c>
      <c r="G1183" s="77">
        <v>54500</v>
      </c>
      <c r="H1183" s="77">
        <v>57.38</v>
      </c>
      <c r="I1183" s="77">
        <v>1</v>
      </c>
      <c r="J1183" s="77">
        <v>-11.885001204690001</v>
      </c>
      <c r="K1183" s="77">
        <v>7.8211926537966707E-3</v>
      </c>
      <c r="L1183" s="77">
        <v>29.925414113901599</v>
      </c>
      <c r="M1183" s="77">
        <v>4.9585518795526397E-2</v>
      </c>
      <c r="N1183" s="77">
        <v>-41.810415318591602</v>
      </c>
      <c r="O1183" s="77">
        <v>-4.1764326141729702E-2</v>
      </c>
      <c r="P1183" s="77">
        <v>-32.999086874958898</v>
      </c>
      <c r="Q1183" s="77">
        <v>-32.999086874958799</v>
      </c>
      <c r="R1183" s="77">
        <v>0</v>
      </c>
      <c r="S1183" s="77">
        <v>6.0294593103754603E-2</v>
      </c>
      <c r="T1183" s="77" t="s">
        <v>153</v>
      </c>
      <c r="U1183" s="105">
        <v>-8.6711316562617604</v>
      </c>
      <c r="V1183" s="105">
        <v>-6.9217606945313497</v>
      </c>
      <c r="W1183" s="101">
        <v>-1.74897595453182</v>
      </c>
    </row>
    <row r="1184" spans="2:23" x14ac:dyDescent="0.35">
      <c r="B1184" s="55" t="s">
        <v>114</v>
      </c>
      <c r="C1184" s="76" t="s">
        <v>137</v>
      </c>
      <c r="D1184" s="55" t="s">
        <v>68</v>
      </c>
      <c r="E1184" s="55" t="s">
        <v>170</v>
      </c>
      <c r="F1184" s="70">
        <v>56.47</v>
      </c>
      <c r="G1184" s="77">
        <v>51250</v>
      </c>
      <c r="H1184" s="77">
        <v>56.47</v>
      </c>
      <c r="I1184" s="77">
        <v>1</v>
      </c>
      <c r="J1184" s="77">
        <v>-1.2408699999999999E-13</v>
      </c>
      <c r="K1184" s="77">
        <v>0</v>
      </c>
      <c r="L1184" s="77">
        <v>-6.26055E-13</v>
      </c>
      <c r="M1184" s="77">
        <v>0</v>
      </c>
      <c r="N1184" s="77">
        <v>5.0196899999999996E-13</v>
      </c>
      <c r="O1184" s="77">
        <v>0</v>
      </c>
      <c r="P1184" s="77">
        <v>6.7251199999999997E-13</v>
      </c>
      <c r="Q1184" s="77">
        <v>6.7251400000000002E-13</v>
      </c>
      <c r="R1184" s="77">
        <v>0</v>
      </c>
      <c r="S1184" s="77">
        <v>0</v>
      </c>
      <c r="T1184" s="77" t="s">
        <v>154</v>
      </c>
      <c r="U1184" s="105">
        <v>0</v>
      </c>
      <c r="V1184" s="105">
        <v>0</v>
      </c>
      <c r="W1184" s="101">
        <v>0</v>
      </c>
    </row>
    <row r="1185" spans="2:23" x14ac:dyDescent="0.35">
      <c r="B1185" s="55" t="s">
        <v>114</v>
      </c>
      <c r="C1185" s="76" t="s">
        <v>137</v>
      </c>
      <c r="D1185" s="55" t="s">
        <v>68</v>
      </c>
      <c r="E1185" s="55" t="s">
        <v>171</v>
      </c>
      <c r="F1185" s="70">
        <v>57.34</v>
      </c>
      <c r="G1185" s="77">
        <v>53200</v>
      </c>
      <c r="H1185" s="77">
        <v>58.17</v>
      </c>
      <c r="I1185" s="77">
        <v>1</v>
      </c>
      <c r="J1185" s="77">
        <v>121.763344336793</v>
      </c>
      <c r="K1185" s="77">
        <v>0.76355506924014305</v>
      </c>
      <c r="L1185" s="77">
        <v>126.06350388777101</v>
      </c>
      <c r="M1185" s="77">
        <v>0.81843836114179402</v>
      </c>
      <c r="N1185" s="77">
        <v>-4.3001595509778001</v>
      </c>
      <c r="O1185" s="77">
        <v>-5.4883291901651601E-2</v>
      </c>
      <c r="P1185" s="77">
        <v>-4.0683358446385203</v>
      </c>
      <c r="Q1185" s="77">
        <v>-4.0683358446385096</v>
      </c>
      <c r="R1185" s="77">
        <v>0</v>
      </c>
      <c r="S1185" s="77">
        <v>8.5239486205568597E-4</v>
      </c>
      <c r="T1185" s="77" t="s">
        <v>154</v>
      </c>
      <c r="U1185" s="105">
        <v>0.39934790353167998</v>
      </c>
      <c r="V1185" s="105">
        <v>-0.31878083872858198</v>
      </c>
      <c r="W1185" s="101">
        <v>0.71829089541640501</v>
      </c>
    </row>
    <row r="1186" spans="2:23" x14ac:dyDescent="0.35">
      <c r="B1186" s="55" t="s">
        <v>114</v>
      </c>
      <c r="C1186" s="76" t="s">
        <v>137</v>
      </c>
      <c r="D1186" s="55" t="s">
        <v>68</v>
      </c>
      <c r="E1186" s="55" t="s">
        <v>172</v>
      </c>
      <c r="F1186" s="70">
        <v>58.65</v>
      </c>
      <c r="G1186" s="77">
        <v>53100</v>
      </c>
      <c r="H1186" s="77">
        <v>58.65</v>
      </c>
      <c r="I1186" s="77">
        <v>1</v>
      </c>
      <c r="J1186" s="77">
        <v>-2.9930745999999998E-11</v>
      </c>
      <c r="K1186" s="77">
        <v>0</v>
      </c>
      <c r="L1186" s="77">
        <v>-3.4816122E-11</v>
      </c>
      <c r="M1186" s="77">
        <v>0</v>
      </c>
      <c r="N1186" s="77">
        <v>4.885376E-12</v>
      </c>
      <c r="O1186" s="77">
        <v>0</v>
      </c>
      <c r="P1186" s="77">
        <v>-4.0923210000000002E-12</v>
      </c>
      <c r="Q1186" s="77">
        <v>-4.092322E-12</v>
      </c>
      <c r="R1186" s="77">
        <v>0</v>
      </c>
      <c r="S1186" s="77">
        <v>0</v>
      </c>
      <c r="T1186" s="77" t="s">
        <v>154</v>
      </c>
      <c r="U1186" s="105">
        <v>0</v>
      </c>
      <c r="V1186" s="105">
        <v>0</v>
      </c>
      <c r="W1186" s="101">
        <v>0</v>
      </c>
    </row>
    <row r="1187" spans="2:23" x14ac:dyDescent="0.35">
      <c r="B1187" s="55" t="s">
        <v>114</v>
      </c>
      <c r="C1187" s="76" t="s">
        <v>137</v>
      </c>
      <c r="D1187" s="55" t="s">
        <v>68</v>
      </c>
      <c r="E1187" s="55" t="s">
        <v>173</v>
      </c>
      <c r="F1187" s="70">
        <v>58.65</v>
      </c>
      <c r="G1187" s="77">
        <v>52000</v>
      </c>
      <c r="H1187" s="77">
        <v>58.65</v>
      </c>
      <c r="I1187" s="77">
        <v>1</v>
      </c>
      <c r="J1187" s="77">
        <v>1.4189998999999999E-11</v>
      </c>
      <c r="K1187" s="77">
        <v>0</v>
      </c>
      <c r="L1187" s="77">
        <v>1.6637012000000001E-11</v>
      </c>
      <c r="M1187" s="77">
        <v>0</v>
      </c>
      <c r="N1187" s="77">
        <v>-2.4470129999999998E-12</v>
      </c>
      <c r="O1187" s="77">
        <v>0</v>
      </c>
      <c r="P1187" s="77">
        <v>1.5569530000000001E-12</v>
      </c>
      <c r="Q1187" s="77">
        <v>1.5569520000000001E-12</v>
      </c>
      <c r="R1187" s="77">
        <v>0</v>
      </c>
      <c r="S1187" s="77">
        <v>0</v>
      </c>
      <c r="T1187" s="77" t="s">
        <v>154</v>
      </c>
      <c r="U1187" s="105">
        <v>0</v>
      </c>
      <c r="V1187" s="105">
        <v>0</v>
      </c>
      <c r="W1187" s="101">
        <v>0</v>
      </c>
    </row>
    <row r="1188" spans="2:23" x14ac:dyDescent="0.35">
      <c r="B1188" s="55" t="s">
        <v>114</v>
      </c>
      <c r="C1188" s="76" t="s">
        <v>137</v>
      </c>
      <c r="D1188" s="55" t="s">
        <v>68</v>
      </c>
      <c r="E1188" s="55" t="s">
        <v>173</v>
      </c>
      <c r="F1188" s="70">
        <v>58.65</v>
      </c>
      <c r="G1188" s="77">
        <v>53050</v>
      </c>
      <c r="H1188" s="77">
        <v>58.52</v>
      </c>
      <c r="I1188" s="77">
        <v>1</v>
      </c>
      <c r="J1188" s="77">
        <v>-118.399213977164</v>
      </c>
      <c r="K1188" s="77">
        <v>0.131772714381857</v>
      </c>
      <c r="L1188" s="77">
        <v>-117.62620646468901</v>
      </c>
      <c r="M1188" s="77">
        <v>0.13005768980437199</v>
      </c>
      <c r="N1188" s="77">
        <v>-0.77300751247502097</v>
      </c>
      <c r="O1188" s="77">
        <v>1.7150245774843001E-3</v>
      </c>
      <c r="P1188" s="77">
        <v>-0.753691188202958</v>
      </c>
      <c r="Q1188" s="77">
        <v>-0.753691188202957</v>
      </c>
      <c r="R1188" s="77">
        <v>0</v>
      </c>
      <c r="S1188" s="77">
        <v>5.3396738274429998E-6</v>
      </c>
      <c r="T1188" s="77" t="s">
        <v>153</v>
      </c>
      <c r="U1188" s="105">
        <v>-1.6261749831327999E-5</v>
      </c>
      <c r="V1188" s="105">
        <v>-1.2980997783087E-5</v>
      </c>
      <c r="W1188" s="101">
        <v>-3.28001125586237E-6</v>
      </c>
    </row>
    <row r="1189" spans="2:23" x14ac:dyDescent="0.35">
      <c r="B1189" s="55" t="s">
        <v>114</v>
      </c>
      <c r="C1189" s="76" t="s">
        <v>137</v>
      </c>
      <c r="D1189" s="55" t="s">
        <v>68</v>
      </c>
      <c r="E1189" s="55" t="s">
        <v>173</v>
      </c>
      <c r="F1189" s="70">
        <v>58.65</v>
      </c>
      <c r="G1189" s="77">
        <v>53050</v>
      </c>
      <c r="H1189" s="77">
        <v>58.52</v>
      </c>
      <c r="I1189" s="77">
        <v>2</v>
      </c>
      <c r="J1189" s="77">
        <v>-104.713840732869</v>
      </c>
      <c r="K1189" s="77">
        <v>9.3202401748744099E-2</v>
      </c>
      <c r="L1189" s="77">
        <v>-104.03018260012</v>
      </c>
      <c r="M1189" s="77">
        <v>9.1989370580421503E-2</v>
      </c>
      <c r="N1189" s="77">
        <v>-0.68365813274939902</v>
      </c>
      <c r="O1189" s="77">
        <v>1.2130311683226399E-3</v>
      </c>
      <c r="P1189" s="77">
        <v>-0.666574518463669</v>
      </c>
      <c r="Q1189" s="77">
        <v>-0.666574518463669</v>
      </c>
      <c r="R1189" s="77">
        <v>0</v>
      </c>
      <c r="S1189" s="77">
        <v>3.776733503653E-6</v>
      </c>
      <c r="T1189" s="77" t="s">
        <v>153</v>
      </c>
      <c r="U1189" s="105">
        <v>-1.7810126261236899E-2</v>
      </c>
      <c r="V1189" s="105">
        <v>-1.4216994598467E-2</v>
      </c>
      <c r="W1189" s="101">
        <v>-3.5923203352107801E-3</v>
      </c>
    </row>
    <row r="1190" spans="2:23" x14ac:dyDescent="0.35">
      <c r="B1190" s="55" t="s">
        <v>114</v>
      </c>
      <c r="C1190" s="76" t="s">
        <v>137</v>
      </c>
      <c r="D1190" s="55" t="s">
        <v>68</v>
      </c>
      <c r="E1190" s="55" t="s">
        <v>173</v>
      </c>
      <c r="F1190" s="70">
        <v>58.65</v>
      </c>
      <c r="G1190" s="77">
        <v>53100</v>
      </c>
      <c r="H1190" s="77">
        <v>58.65</v>
      </c>
      <c r="I1190" s="77">
        <v>2</v>
      </c>
      <c r="J1190" s="77">
        <v>8.30604E-13</v>
      </c>
      <c r="K1190" s="77">
        <v>0</v>
      </c>
      <c r="L1190" s="77">
        <v>1.639064E-12</v>
      </c>
      <c r="M1190" s="77">
        <v>0</v>
      </c>
      <c r="N1190" s="77">
        <v>-8.0845999999999997E-13</v>
      </c>
      <c r="O1190" s="77">
        <v>0</v>
      </c>
      <c r="P1190" s="77">
        <v>5.7404000000000005E-13</v>
      </c>
      <c r="Q1190" s="77">
        <v>5.7404299999999996E-13</v>
      </c>
      <c r="R1190" s="77">
        <v>0</v>
      </c>
      <c r="S1190" s="77">
        <v>0</v>
      </c>
      <c r="T1190" s="77" t="s">
        <v>154</v>
      </c>
      <c r="U1190" s="105">
        <v>0</v>
      </c>
      <c r="V1190" s="105">
        <v>0</v>
      </c>
      <c r="W1190" s="101">
        <v>0</v>
      </c>
    </row>
    <row r="1191" spans="2:23" x14ac:dyDescent="0.35">
      <c r="B1191" s="55" t="s">
        <v>114</v>
      </c>
      <c r="C1191" s="76" t="s">
        <v>137</v>
      </c>
      <c r="D1191" s="55" t="s">
        <v>68</v>
      </c>
      <c r="E1191" s="55" t="s">
        <v>174</v>
      </c>
      <c r="F1191" s="70">
        <v>58.65</v>
      </c>
      <c r="G1191" s="77">
        <v>53000</v>
      </c>
      <c r="H1191" s="77">
        <v>58.65</v>
      </c>
      <c r="I1191" s="77">
        <v>1</v>
      </c>
      <c r="J1191" s="77">
        <v>-32.345860043614302</v>
      </c>
      <c r="K1191" s="77">
        <v>0</v>
      </c>
      <c r="L1191" s="77">
        <v>-37.215499127053199</v>
      </c>
      <c r="M1191" s="77">
        <v>0</v>
      </c>
      <c r="N1191" s="77">
        <v>4.8696390834388996</v>
      </c>
      <c r="O1191" s="77">
        <v>0</v>
      </c>
      <c r="P1191" s="77">
        <v>4.1391920014546004</v>
      </c>
      <c r="Q1191" s="77">
        <v>4.1391920014546004</v>
      </c>
      <c r="R1191" s="77">
        <v>0</v>
      </c>
      <c r="S1191" s="77">
        <v>0</v>
      </c>
      <c r="T1191" s="77" t="s">
        <v>153</v>
      </c>
      <c r="U1191" s="105">
        <v>0</v>
      </c>
      <c r="V1191" s="105">
        <v>0</v>
      </c>
      <c r="W1191" s="101">
        <v>0</v>
      </c>
    </row>
    <row r="1192" spans="2:23" x14ac:dyDescent="0.35">
      <c r="B1192" s="55" t="s">
        <v>114</v>
      </c>
      <c r="C1192" s="76" t="s">
        <v>137</v>
      </c>
      <c r="D1192" s="55" t="s">
        <v>68</v>
      </c>
      <c r="E1192" s="55" t="s">
        <v>174</v>
      </c>
      <c r="F1192" s="70">
        <v>58.65</v>
      </c>
      <c r="G1192" s="77">
        <v>53000</v>
      </c>
      <c r="H1192" s="77">
        <v>58.65</v>
      </c>
      <c r="I1192" s="77">
        <v>2</v>
      </c>
      <c r="J1192" s="77">
        <v>-28.5721763718592</v>
      </c>
      <c r="K1192" s="77">
        <v>0</v>
      </c>
      <c r="L1192" s="77">
        <v>-32.873690895563598</v>
      </c>
      <c r="M1192" s="77">
        <v>0</v>
      </c>
      <c r="N1192" s="77">
        <v>4.3015145237044097</v>
      </c>
      <c r="O1192" s="77">
        <v>0</v>
      </c>
      <c r="P1192" s="77">
        <v>3.6562862679516002</v>
      </c>
      <c r="Q1192" s="77">
        <v>3.65628626795159</v>
      </c>
      <c r="R1192" s="77">
        <v>0</v>
      </c>
      <c r="S1192" s="77">
        <v>0</v>
      </c>
      <c r="T1192" s="77" t="s">
        <v>153</v>
      </c>
      <c r="U1192" s="105">
        <v>0</v>
      </c>
      <c r="V1192" s="105">
        <v>0</v>
      </c>
      <c r="W1192" s="101">
        <v>0</v>
      </c>
    </row>
    <row r="1193" spans="2:23" x14ac:dyDescent="0.35">
      <c r="B1193" s="55" t="s">
        <v>114</v>
      </c>
      <c r="C1193" s="76" t="s">
        <v>137</v>
      </c>
      <c r="D1193" s="55" t="s">
        <v>68</v>
      </c>
      <c r="E1193" s="55" t="s">
        <v>174</v>
      </c>
      <c r="F1193" s="70">
        <v>58.65</v>
      </c>
      <c r="G1193" s="77">
        <v>53000</v>
      </c>
      <c r="H1193" s="77">
        <v>58.65</v>
      </c>
      <c r="I1193" s="77">
        <v>3</v>
      </c>
      <c r="J1193" s="77">
        <v>-28.5721763718592</v>
      </c>
      <c r="K1193" s="77">
        <v>0</v>
      </c>
      <c r="L1193" s="77">
        <v>-32.873690895563598</v>
      </c>
      <c r="M1193" s="77">
        <v>0</v>
      </c>
      <c r="N1193" s="77">
        <v>4.3015145237044097</v>
      </c>
      <c r="O1193" s="77">
        <v>0</v>
      </c>
      <c r="P1193" s="77">
        <v>3.6562862679516002</v>
      </c>
      <c r="Q1193" s="77">
        <v>3.65628626795159</v>
      </c>
      <c r="R1193" s="77">
        <v>0</v>
      </c>
      <c r="S1193" s="77">
        <v>0</v>
      </c>
      <c r="T1193" s="77" t="s">
        <v>153</v>
      </c>
      <c r="U1193" s="105">
        <v>0</v>
      </c>
      <c r="V1193" s="105">
        <v>0</v>
      </c>
      <c r="W1193" s="101">
        <v>0</v>
      </c>
    </row>
    <row r="1194" spans="2:23" x14ac:dyDescent="0.35">
      <c r="B1194" s="55" t="s">
        <v>114</v>
      </c>
      <c r="C1194" s="76" t="s">
        <v>137</v>
      </c>
      <c r="D1194" s="55" t="s">
        <v>68</v>
      </c>
      <c r="E1194" s="55" t="s">
        <v>174</v>
      </c>
      <c r="F1194" s="70">
        <v>58.65</v>
      </c>
      <c r="G1194" s="77">
        <v>53000</v>
      </c>
      <c r="H1194" s="77">
        <v>58.65</v>
      </c>
      <c r="I1194" s="77">
        <v>4</v>
      </c>
      <c r="J1194" s="77">
        <v>-31.359705773992001</v>
      </c>
      <c r="K1194" s="77">
        <v>0</v>
      </c>
      <c r="L1194" s="77">
        <v>-36.0808802512285</v>
      </c>
      <c r="M1194" s="77">
        <v>0</v>
      </c>
      <c r="N1194" s="77">
        <v>4.7211744772365298</v>
      </c>
      <c r="O1194" s="77">
        <v>0</v>
      </c>
      <c r="P1194" s="77">
        <v>4.0129971233614903</v>
      </c>
      <c r="Q1194" s="77">
        <v>4.0129971233614903</v>
      </c>
      <c r="R1194" s="77">
        <v>0</v>
      </c>
      <c r="S1194" s="77">
        <v>0</v>
      </c>
      <c r="T1194" s="77" t="s">
        <v>153</v>
      </c>
      <c r="U1194" s="105">
        <v>0</v>
      </c>
      <c r="V1194" s="105">
        <v>0</v>
      </c>
      <c r="W1194" s="101">
        <v>0</v>
      </c>
    </row>
    <row r="1195" spans="2:23" x14ac:dyDescent="0.35">
      <c r="B1195" s="55" t="s">
        <v>114</v>
      </c>
      <c r="C1195" s="76" t="s">
        <v>137</v>
      </c>
      <c r="D1195" s="55" t="s">
        <v>68</v>
      </c>
      <c r="E1195" s="55" t="s">
        <v>174</v>
      </c>
      <c r="F1195" s="70">
        <v>58.65</v>
      </c>
      <c r="G1195" s="77">
        <v>53204</v>
      </c>
      <c r="H1195" s="77">
        <v>58.58</v>
      </c>
      <c r="I1195" s="77">
        <v>1</v>
      </c>
      <c r="J1195" s="77">
        <v>6.0335350267433698</v>
      </c>
      <c r="K1195" s="77">
        <v>4.6523730406404099E-3</v>
      </c>
      <c r="L1195" s="77">
        <v>2.1716987772401599</v>
      </c>
      <c r="M1195" s="77">
        <v>6.0274001900468503E-4</v>
      </c>
      <c r="N1195" s="77">
        <v>3.8618362495032099</v>
      </c>
      <c r="O1195" s="77">
        <v>4.0496330216357301E-3</v>
      </c>
      <c r="P1195" s="77">
        <v>3.3163980084291</v>
      </c>
      <c r="Q1195" s="77">
        <v>3.3163980084290898</v>
      </c>
      <c r="R1195" s="77">
        <v>0</v>
      </c>
      <c r="S1195" s="77">
        <v>1.40560775688994E-3</v>
      </c>
      <c r="T1195" s="77" t="s">
        <v>153</v>
      </c>
      <c r="U1195" s="105">
        <v>0.50769777702840402</v>
      </c>
      <c r="V1195" s="105">
        <v>-0.40527149823615399</v>
      </c>
      <c r="W1195" s="101">
        <v>0.91317542332789703</v>
      </c>
    </row>
    <row r="1196" spans="2:23" x14ac:dyDescent="0.35">
      <c r="B1196" s="55" t="s">
        <v>114</v>
      </c>
      <c r="C1196" s="76" t="s">
        <v>137</v>
      </c>
      <c r="D1196" s="55" t="s">
        <v>68</v>
      </c>
      <c r="E1196" s="55" t="s">
        <v>174</v>
      </c>
      <c r="F1196" s="70">
        <v>58.65</v>
      </c>
      <c r="G1196" s="77">
        <v>53304</v>
      </c>
      <c r="H1196" s="77">
        <v>58.96</v>
      </c>
      <c r="I1196" s="77">
        <v>1</v>
      </c>
      <c r="J1196" s="77">
        <v>35.299233023103703</v>
      </c>
      <c r="K1196" s="77">
        <v>0.11550752348219601</v>
      </c>
      <c r="L1196" s="77">
        <v>32.831346460637299</v>
      </c>
      <c r="M1196" s="77">
        <v>9.9921080675785798E-2</v>
      </c>
      <c r="N1196" s="77">
        <v>2.4678865624664001</v>
      </c>
      <c r="O1196" s="77">
        <v>1.55864428064102E-2</v>
      </c>
      <c r="P1196" s="77">
        <v>2.1186902419013398</v>
      </c>
      <c r="Q1196" s="77">
        <v>2.11869024190133</v>
      </c>
      <c r="R1196" s="77">
        <v>0</v>
      </c>
      <c r="S1196" s="77">
        <v>4.1611624122256098E-4</v>
      </c>
      <c r="T1196" s="77" t="s">
        <v>153</v>
      </c>
      <c r="U1196" s="105">
        <v>0.151515934866363</v>
      </c>
      <c r="V1196" s="105">
        <v>-0.120948116592811</v>
      </c>
      <c r="W1196" s="101">
        <v>0.27252557372291297</v>
      </c>
    </row>
    <row r="1197" spans="2:23" x14ac:dyDescent="0.35">
      <c r="B1197" s="55" t="s">
        <v>114</v>
      </c>
      <c r="C1197" s="76" t="s">
        <v>137</v>
      </c>
      <c r="D1197" s="55" t="s">
        <v>68</v>
      </c>
      <c r="E1197" s="55" t="s">
        <v>174</v>
      </c>
      <c r="F1197" s="70">
        <v>58.65</v>
      </c>
      <c r="G1197" s="77">
        <v>53354</v>
      </c>
      <c r="H1197" s="77">
        <v>58.73</v>
      </c>
      <c r="I1197" s="77">
        <v>1</v>
      </c>
      <c r="J1197" s="77">
        <v>29.836770940802399</v>
      </c>
      <c r="K1197" s="77">
        <v>1.86948909036521E-2</v>
      </c>
      <c r="L1197" s="77">
        <v>39.336728498157001</v>
      </c>
      <c r="M1197" s="77">
        <v>3.24949423876921E-2</v>
      </c>
      <c r="N1197" s="77">
        <v>-9.4999575573546196</v>
      </c>
      <c r="O1197" s="77">
        <v>-1.380005148404E-2</v>
      </c>
      <c r="P1197" s="77">
        <v>-8.1237711408703408</v>
      </c>
      <c r="Q1197" s="77">
        <v>-8.1237711408703301</v>
      </c>
      <c r="R1197" s="77">
        <v>0</v>
      </c>
      <c r="S1197" s="77">
        <v>1.3859088085339899E-3</v>
      </c>
      <c r="T1197" s="77" t="s">
        <v>154</v>
      </c>
      <c r="U1197" s="105">
        <v>-4.9928417009952201E-2</v>
      </c>
      <c r="V1197" s="105">
        <v>-3.9855530754176902E-2</v>
      </c>
      <c r="W1197" s="101">
        <v>-1.0070611802461099E-2</v>
      </c>
    </row>
    <row r="1198" spans="2:23" x14ac:dyDescent="0.35">
      <c r="B1198" s="55" t="s">
        <v>114</v>
      </c>
      <c r="C1198" s="76" t="s">
        <v>137</v>
      </c>
      <c r="D1198" s="55" t="s">
        <v>68</v>
      </c>
      <c r="E1198" s="55" t="s">
        <v>174</v>
      </c>
      <c r="F1198" s="70">
        <v>58.65</v>
      </c>
      <c r="G1198" s="77">
        <v>53454</v>
      </c>
      <c r="H1198" s="77">
        <v>58.83</v>
      </c>
      <c r="I1198" s="77">
        <v>1</v>
      </c>
      <c r="J1198" s="77">
        <v>25.9134620800025</v>
      </c>
      <c r="K1198" s="77">
        <v>4.5796812657472E-2</v>
      </c>
      <c r="L1198" s="77">
        <v>35.077005851122699</v>
      </c>
      <c r="M1198" s="77">
        <v>8.3913030352515197E-2</v>
      </c>
      <c r="N1198" s="77">
        <v>-9.1635437711201408</v>
      </c>
      <c r="O1198" s="77">
        <v>-3.8116217695043197E-2</v>
      </c>
      <c r="P1198" s="77">
        <v>-7.8388225416080903</v>
      </c>
      <c r="Q1198" s="77">
        <v>-7.8388225416080797</v>
      </c>
      <c r="R1198" s="77">
        <v>0</v>
      </c>
      <c r="S1198" s="77">
        <v>4.1906948688077402E-3</v>
      </c>
      <c r="T1198" s="77" t="s">
        <v>154</v>
      </c>
      <c r="U1198" s="105">
        <v>-0.58950874860521496</v>
      </c>
      <c r="V1198" s="105">
        <v>-0.47057738792736398</v>
      </c>
      <c r="W1198" s="101">
        <v>-0.118904506028589</v>
      </c>
    </row>
    <row r="1199" spans="2:23" x14ac:dyDescent="0.35">
      <c r="B1199" s="55" t="s">
        <v>114</v>
      </c>
      <c r="C1199" s="76" t="s">
        <v>137</v>
      </c>
      <c r="D1199" s="55" t="s">
        <v>68</v>
      </c>
      <c r="E1199" s="55" t="s">
        <v>174</v>
      </c>
      <c r="F1199" s="70">
        <v>58.65</v>
      </c>
      <c r="G1199" s="77">
        <v>53604</v>
      </c>
      <c r="H1199" s="77">
        <v>58.84</v>
      </c>
      <c r="I1199" s="77">
        <v>1</v>
      </c>
      <c r="J1199" s="77">
        <v>33.010136760503997</v>
      </c>
      <c r="K1199" s="77">
        <v>4.74006071092022E-2</v>
      </c>
      <c r="L1199" s="77">
        <v>35.285601462924802</v>
      </c>
      <c r="M1199" s="77">
        <v>5.4160704671115799E-2</v>
      </c>
      <c r="N1199" s="77">
        <v>-2.2754647024208299</v>
      </c>
      <c r="O1199" s="77">
        <v>-6.76009756191357E-3</v>
      </c>
      <c r="P1199" s="77">
        <v>-1.9232819372677601</v>
      </c>
      <c r="Q1199" s="77">
        <v>-1.9232819372677601</v>
      </c>
      <c r="R1199" s="77">
        <v>0</v>
      </c>
      <c r="S1199" s="77">
        <v>1.60907083344589E-4</v>
      </c>
      <c r="T1199" s="77" t="s">
        <v>154</v>
      </c>
      <c r="U1199" s="105">
        <v>3.52163621853561E-2</v>
      </c>
      <c r="V1199" s="105">
        <v>-2.8111582344958402E-2</v>
      </c>
      <c r="W1199" s="101">
        <v>6.3342243952511895E-2</v>
      </c>
    </row>
    <row r="1200" spans="2:23" x14ac:dyDescent="0.35">
      <c r="B1200" s="55" t="s">
        <v>114</v>
      </c>
      <c r="C1200" s="76" t="s">
        <v>137</v>
      </c>
      <c r="D1200" s="55" t="s">
        <v>68</v>
      </c>
      <c r="E1200" s="55" t="s">
        <v>174</v>
      </c>
      <c r="F1200" s="70">
        <v>58.65</v>
      </c>
      <c r="G1200" s="77">
        <v>53654</v>
      </c>
      <c r="H1200" s="77">
        <v>58.65</v>
      </c>
      <c r="I1200" s="77">
        <v>1</v>
      </c>
      <c r="J1200" s="77">
        <v>-9.3613823646140197</v>
      </c>
      <c r="K1200" s="77">
        <v>4.2739823487002197E-3</v>
      </c>
      <c r="L1200" s="77">
        <v>-5.7949850231853697</v>
      </c>
      <c r="M1200" s="77">
        <v>1.63778689370184E-3</v>
      </c>
      <c r="N1200" s="77">
        <v>-3.5663973414286501</v>
      </c>
      <c r="O1200" s="77">
        <v>2.6361954549983801E-3</v>
      </c>
      <c r="P1200" s="77">
        <v>-3.0139742913028802</v>
      </c>
      <c r="Q1200" s="77">
        <v>-3.0139742913028802</v>
      </c>
      <c r="R1200" s="77">
        <v>0</v>
      </c>
      <c r="S1200" s="77">
        <v>4.4302868096651499E-4</v>
      </c>
      <c r="T1200" s="77" t="s">
        <v>154</v>
      </c>
      <c r="U1200" s="105">
        <v>0.154612863435654</v>
      </c>
      <c r="V1200" s="105">
        <v>-0.123420250484264</v>
      </c>
      <c r="W1200" s="101">
        <v>0.27809589367552701</v>
      </c>
    </row>
    <row r="1201" spans="2:23" x14ac:dyDescent="0.35">
      <c r="B1201" s="55" t="s">
        <v>114</v>
      </c>
      <c r="C1201" s="76" t="s">
        <v>137</v>
      </c>
      <c r="D1201" s="55" t="s">
        <v>68</v>
      </c>
      <c r="E1201" s="55" t="s">
        <v>175</v>
      </c>
      <c r="F1201" s="70">
        <v>58.52</v>
      </c>
      <c r="G1201" s="77">
        <v>53150</v>
      </c>
      <c r="H1201" s="77">
        <v>58.47</v>
      </c>
      <c r="I1201" s="77">
        <v>1</v>
      </c>
      <c r="J1201" s="77">
        <v>-5.0621266165037104</v>
      </c>
      <c r="K1201" s="77">
        <v>7.0110344411825998E-4</v>
      </c>
      <c r="L1201" s="77">
        <v>7.3488916309152801</v>
      </c>
      <c r="M1201" s="77">
        <v>1.4776098564323499E-3</v>
      </c>
      <c r="N1201" s="77">
        <v>-12.411018247418999</v>
      </c>
      <c r="O1201" s="77">
        <v>-7.76506412314087E-4</v>
      </c>
      <c r="P1201" s="77">
        <v>-10.203499020493799</v>
      </c>
      <c r="Q1201" s="77">
        <v>-10.2034990204937</v>
      </c>
      <c r="R1201" s="77">
        <v>0</v>
      </c>
      <c r="S1201" s="77">
        <v>2.8484876922669098E-3</v>
      </c>
      <c r="T1201" s="77" t="s">
        <v>154</v>
      </c>
      <c r="U1201" s="105">
        <v>-0.66597265495931501</v>
      </c>
      <c r="V1201" s="105">
        <v>-0.53161496439755096</v>
      </c>
      <c r="W1201" s="101">
        <v>-0.13432735265395601</v>
      </c>
    </row>
    <row r="1202" spans="2:23" x14ac:dyDescent="0.35">
      <c r="B1202" s="55" t="s">
        <v>114</v>
      </c>
      <c r="C1202" s="76" t="s">
        <v>137</v>
      </c>
      <c r="D1202" s="55" t="s">
        <v>68</v>
      </c>
      <c r="E1202" s="55" t="s">
        <v>175</v>
      </c>
      <c r="F1202" s="70">
        <v>58.52</v>
      </c>
      <c r="G1202" s="77">
        <v>53150</v>
      </c>
      <c r="H1202" s="77">
        <v>58.47</v>
      </c>
      <c r="I1202" s="77">
        <v>2</v>
      </c>
      <c r="J1202" s="77">
        <v>-5.0472635778532302</v>
      </c>
      <c r="K1202" s="77">
        <v>6.9775667901022804E-4</v>
      </c>
      <c r="L1202" s="77">
        <v>7.3273143633714897</v>
      </c>
      <c r="M1202" s="77">
        <v>1.4705563850051699E-3</v>
      </c>
      <c r="N1202" s="77">
        <v>-12.3745779412247</v>
      </c>
      <c r="O1202" s="77">
        <v>-7.72799705994937E-4</v>
      </c>
      <c r="P1202" s="77">
        <v>-10.173540267622201</v>
      </c>
      <c r="Q1202" s="77">
        <v>-10.1735402676221</v>
      </c>
      <c r="R1202" s="77">
        <v>0</v>
      </c>
      <c r="S1202" s="77">
        <v>2.8348902419921E-3</v>
      </c>
      <c r="T1202" s="77" t="s">
        <v>154</v>
      </c>
      <c r="U1202" s="105">
        <v>-0.66393381586346201</v>
      </c>
      <c r="V1202" s="105">
        <v>-0.52998745407068903</v>
      </c>
      <c r="W1202" s="101">
        <v>-0.133916116762822</v>
      </c>
    </row>
    <row r="1203" spans="2:23" x14ac:dyDescent="0.35">
      <c r="B1203" s="55" t="s">
        <v>114</v>
      </c>
      <c r="C1203" s="76" t="s">
        <v>137</v>
      </c>
      <c r="D1203" s="55" t="s">
        <v>68</v>
      </c>
      <c r="E1203" s="55" t="s">
        <v>175</v>
      </c>
      <c r="F1203" s="70">
        <v>58.52</v>
      </c>
      <c r="G1203" s="77">
        <v>53900</v>
      </c>
      <c r="H1203" s="77">
        <v>58.45</v>
      </c>
      <c r="I1203" s="77">
        <v>1</v>
      </c>
      <c r="J1203" s="77">
        <v>-5.9420535899423603</v>
      </c>
      <c r="K1203" s="77">
        <v>1.6594760406901099E-3</v>
      </c>
      <c r="L1203" s="77">
        <v>6.63490341806824</v>
      </c>
      <c r="M1203" s="77">
        <v>2.0690313382533999E-3</v>
      </c>
      <c r="N1203" s="77">
        <v>-12.5769570080106</v>
      </c>
      <c r="O1203" s="77">
        <v>-4.0955529756329299E-4</v>
      </c>
      <c r="P1203" s="77">
        <v>-11.5520429374046</v>
      </c>
      <c r="Q1203" s="77">
        <v>-11.552042937404501</v>
      </c>
      <c r="R1203" s="77">
        <v>0</v>
      </c>
      <c r="S1203" s="77">
        <v>6.2721357132990404E-3</v>
      </c>
      <c r="T1203" s="77" t="s">
        <v>153</v>
      </c>
      <c r="U1203" s="105">
        <v>-0.90433983213873503</v>
      </c>
      <c r="V1203" s="105">
        <v>-0.72189238414765</v>
      </c>
      <c r="W1203" s="101">
        <v>-0.18240625143706601</v>
      </c>
    </row>
    <row r="1204" spans="2:23" x14ac:dyDescent="0.35">
      <c r="B1204" s="55" t="s">
        <v>114</v>
      </c>
      <c r="C1204" s="76" t="s">
        <v>137</v>
      </c>
      <c r="D1204" s="55" t="s">
        <v>68</v>
      </c>
      <c r="E1204" s="55" t="s">
        <v>175</v>
      </c>
      <c r="F1204" s="70">
        <v>58.52</v>
      </c>
      <c r="G1204" s="77">
        <v>53900</v>
      </c>
      <c r="H1204" s="77">
        <v>58.45</v>
      </c>
      <c r="I1204" s="77">
        <v>2</v>
      </c>
      <c r="J1204" s="77">
        <v>-5.9348586433569297</v>
      </c>
      <c r="K1204" s="77">
        <v>1.6505285578852101E-3</v>
      </c>
      <c r="L1204" s="77">
        <v>6.6268695329851601</v>
      </c>
      <c r="M1204" s="77">
        <v>2.05787563496572E-3</v>
      </c>
      <c r="N1204" s="77">
        <v>-12.5617281763421</v>
      </c>
      <c r="O1204" s="77">
        <v>-4.0734707708050898E-4</v>
      </c>
      <c r="P1204" s="77">
        <v>-11.5380551248352</v>
      </c>
      <c r="Q1204" s="77">
        <v>-11.5380551248352</v>
      </c>
      <c r="R1204" s="77">
        <v>0</v>
      </c>
      <c r="S1204" s="77">
        <v>6.23831791474671E-3</v>
      </c>
      <c r="T1204" s="77" t="s">
        <v>153</v>
      </c>
      <c r="U1204" s="105">
        <v>-0.90314466614700295</v>
      </c>
      <c r="V1204" s="105">
        <v>-0.72093833878045399</v>
      </c>
      <c r="W1204" s="101">
        <v>-0.182165185257463</v>
      </c>
    </row>
    <row r="1205" spans="2:23" x14ac:dyDescent="0.35">
      <c r="B1205" s="55" t="s">
        <v>114</v>
      </c>
      <c r="C1205" s="76" t="s">
        <v>137</v>
      </c>
      <c r="D1205" s="55" t="s">
        <v>68</v>
      </c>
      <c r="E1205" s="55" t="s">
        <v>176</v>
      </c>
      <c r="F1205" s="70">
        <v>58.47</v>
      </c>
      <c r="G1205" s="77">
        <v>53550</v>
      </c>
      <c r="H1205" s="77">
        <v>58.51</v>
      </c>
      <c r="I1205" s="77">
        <v>1</v>
      </c>
      <c r="J1205" s="77">
        <v>14.4632544123049</v>
      </c>
      <c r="K1205" s="77">
        <v>5.1459689135984E-3</v>
      </c>
      <c r="L1205" s="77">
        <v>16.323943742942902</v>
      </c>
      <c r="M1205" s="77">
        <v>6.5551900273400302E-3</v>
      </c>
      <c r="N1205" s="77">
        <v>-1.8606893306380301</v>
      </c>
      <c r="O1205" s="77">
        <v>-1.40922111374163E-3</v>
      </c>
      <c r="P1205" s="77">
        <v>-1.9585337526672</v>
      </c>
      <c r="Q1205" s="77">
        <v>-1.95853375266719</v>
      </c>
      <c r="R1205" s="77">
        <v>0</v>
      </c>
      <c r="S1205" s="77">
        <v>9.4362019724281997E-5</v>
      </c>
      <c r="T1205" s="77" t="s">
        <v>153</v>
      </c>
      <c r="U1205" s="105">
        <v>-7.99776971722823E-3</v>
      </c>
      <c r="V1205" s="105">
        <v>-6.3842472086843198E-3</v>
      </c>
      <c r="W1205" s="101">
        <v>-1.6131581758666599E-3</v>
      </c>
    </row>
    <row r="1206" spans="2:23" x14ac:dyDescent="0.35">
      <c r="B1206" s="55" t="s">
        <v>114</v>
      </c>
      <c r="C1206" s="76" t="s">
        <v>137</v>
      </c>
      <c r="D1206" s="55" t="s">
        <v>68</v>
      </c>
      <c r="E1206" s="55" t="s">
        <v>176</v>
      </c>
      <c r="F1206" s="70">
        <v>58.47</v>
      </c>
      <c r="G1206" s="77">
        <v>54200</v>
      </c>
      <c r="H1206" s="77">
        <v>58.5</v>
      </c>
      <c r="I1206" s="77">
        <v>1</v>
      </c>
      <c r="J1206" s="77">
        <v>29.546822890592701</v>
      </c>
      <c r="K1206" s="77">
        <v>5.7618973033251404E-3</v>
      </c>
      <c r="L1206" s="77">
        <v>31.438283742105099</v>
      </c>
      <c r="M1206" s="77">
        <v>6.5232135186841199E-3</v>
      </c>
      <c r="N1206" s="77">
        <v>-1.8914608515124101</v>
      </c>
      <c r="O1206" s="77">
        <v>-7.6131621535898103E-4</v>
      </c>
      <c r="P1206" s="77">
        <v>-1.9903714801629</v>
      </c>
      <c r="Q1206" s="77">
        <v>-1.9903714801629</v>
      </c>
      <c r="R1206" s="77">
        <v>0</v>
      </c>
      <c r="S1206" s="77">
        <v>2.6146418951703001E-5</v>
      </c>
      <c r="T1206" s="77" t="s">
        <v>153</v>
      </c>
      <c r="U1206" s="105">
        <v>1.2218246690104399E-2</v>
      </c>
      <c r="V1206" s="105">
        <v>-9.7532574810555907E-3</v>
      </c>
      <c r="W1206" s="101">
        <v>2.1976465327199199E-2</v>
      </c>
    </row>
    <row r="1207" spans="2:23" x14ac:dyDescent="0.35">
      <c r="B1207" s="55" t="s">
        <v>114</v>
      </c>
      <c r="C1207" s="76" t="s">
        <v>137</v>
      </c>
      <c r="D1207" s="55" t="s">
        <v>68</v>
      </c>
      <c r="E1207" s="55" t="s">
        <v>177</v>
      </c>
      <c r="F1207" s="70">
        <v>58.45</v>
      </c>
      <c r="G1207" s="77">
        <v>53150</v>
      </c>
      <c r="H1207" s="77">
        <v>58.47</v>
      </c>
      <c r="I1207" s="77">
        <v>1</v>
      </c>
      <c r="J1207" s="77">
        <v>-28.227244724124098</v>
      </c>
      <c r="K1207" s="77">
        <v>0</v>
      </c>
      <c r="L1207" s="77">
        <v>-31.6098467269425</v>
      </c>
      <c r="M1207" s="77">
        <v>0</v>
      </c>
      <c r="N1207" s="77">
        <v>3.38260200281846</v>
      </c>
      <c r="O1207" s="77">
        <v>0</v>
      </c>
      <c r="P1207" s="77">
        <v>2.9590701671862898</v>
      </c>
      <c r="Q1207" s="77">
        <v>2.9590701671862898</v>
      </c>
      <c r="R1207" s="77">
        <v>0</v>
      </c>
      <c r="S1207" s="77">
        <v>0</v>
      </c>
      <c r="T1207" s="77" t="s">
        <v>154</v>
      </c>
      <c r="U1207" s="105">
        <v>-6.7652040056355597E-2</v>
      </c>
      <c r="V1207" s="105">
        <v>-5.4003473863620297E-2</v>
      </c>
      <c r="W1207" s="101">
        <v>-1.36454843524541E-2</v>
      </c>
    </row>
    <row r="1208" spans="2:23" x14ac:dyDescent="0.35">
      <c r="B1208" s="55" t="s">
        <v>114</v>
      </c>
      <c r="C1208" s="76" t="s">
        <v>137</v>
      </c>
      <c r="D1208" s="55" t="s">
        <v>68</v>
      </c>
      <c r="E1208" s="55" t="s">
        <v>177</v>
      </c>
      <c r="F1208" s="70">
        <v>58.45</v>
      </c>
      <c r="G1208" s="77">
        <v>53150</v>
      </c>
      <c r="H1208" s="77">
        <v>58.47</v>
      </c>
      <c r="I1208" s="77">
        <v>2</v>
      </c>
      <c r="J1208" s="77">
        <v>-23.6998623764608</v>
      </c>
      <c r="K1208" s="77">
        <v>0</v>
      </c>
      <c r="L1208" s="77">
        <v>-26.539927098492502</v>
      </c>
      <c r="M1208" s="77">
        <v>0</v>
      </c>
      <c r="N1208" s="77">
        <v>2.8400647220317299</v>
      </c>
      <c r="O1208" s="77">
        <v>0</v>
      </c>
      <c r="P1208" s="77">
        <v>2.4844633760755999</v>
      </c>
      <c r="Q1208" s="77">
        <v>2.4844633760755901</v>
      </c>
      <c r="R1208" s="77">
        <v>0</v>
      </c>
      <c r="S1208" s="77">
        <v>0</v>
      </c>
      <c r="T1208" s="77" t="s">
        <v>154</v>
      </c>
      <c r="U1208" s="105">
        <v>-5.68012944406232E-2</v>
      </c>
      <c r="V1208" s="105">
        <v>-4.5341828822733701E-2</v>
      </c>
      <c r="W1208" s="101">
        <v>-1.1456878075561399E-2</v>
      </c>
    </row>
    <row r="1209" spans="2:23" x14ac:dyDescent="0.35">
      <c r="B1209" s="55" t="s">
        <v>114</v>
      </c>
      <c r="C1209" s="76" t="s">
        <v>137</v>
      </c>
      <c r="D1209" s="55" t="s">
        <v>68</v>
      </c>
      <c r="E1209" s="55" t="s">
        <v>177</v>
      </c>
      <c r="F1209" s="70">
        <v>58.45</v>
      </c>
      <c r="G1209" s="77">
        <v>53150</v>
      </c>
      <c r="H1209" s="77">
        <v>58.47</v>
      </c>
      <c r="I1209" s="77">
        <v>3</v>
      </c>
      <c r="J1209" s="77">
        <v>-28.997954477683798</v>
      </c>
      <c r="K1209" s="77">
        <v>0</v>
      </c>
      <c r="L1209" s="77">
        <v>-32.472914214367599</v>
      </c>
      <c r="M1209" s="77">
        <v>0</v>
      </c>
      <c r="N1209" s="77">
        <v>3.4749597366838101</v>
      </c>
      <c r="O1209" s="77">
        <v>0</v>
      </c>
      <c r="P1209" s="77">
        <v>3.03986389188763</v>
      </c>
      <c r="Q1209" s="77">
        <v>3.03986389188763</v>
      </c>
      <c r="R1209" s="77">
        <v>0</v>
      </c>
      <c r="S1209" s="77">
        <v>0</v>
      </c>
      <c r="T1209" s="77" t="s">
        <v>154</v>
      </c>
      <c r="U1209" s="105">
        <v>-6.9499194733662395E-2</v>
      </c>
      <c r="V1209" s="105">
        <v>-5.5477971443514497E-2</v>
      </c>
      <c r="W1209" s="101">
        <v>-1.4018057304057E-2</v>
      </c>
    </row>
    <row r="1210" spans="2:23" x14ac:dyDescent="0.35">
      <c r="B1210" s="55" t="s">
        <v>114</v>
      </c>
      <c r="C1210" s="76" t="s">
        <v>137</v>
      </c>
      <c r="D1210" s="55" t="s">
        <v>68</v>
      </c>
      <c r="E1210" s="55" t="s">
        <v>177</v>
      </c>
      <c r="F1210" s="70">
        <v>58.45</v>
      </c>
      <c r="G1210" s="77">
        <v>53654</v>
      </c>
      <c r="H1210" s="77">
        <v>58.65</v>
      </c>
      <c r="I1210" s="77">
        <v>1</v>
      </c>
      <c r="J1210" s="77">
        <v>62.6937976745307</v>
      </c>
      <c r="K1210" s="77">
        <v>0.123418085179247</v>
      </c>
      <c r="L1210" s="77">
        <v>59.764211966530802</v>
      </c>
      <c r="M1210" s="77">
        <v>0.112153296404185</v>
      </c>
      <c r="N1210" s="77">
        <v>2.9295857079999501</v>
      </c>
      <c r="O1210" s="77">
        <v>1.12647887750616E-2</v>
      </c>
      <c r="P1210" s="77">
        <v>2.46862811428523</v>
      </c>
      <c r="Q1210" s="77">
        <v>2.4686281142852202</v>
      </c>
      <c r="R1210" s="77">
        <v>0</v>
      </c>
      <c r="S1210" s="77">
        <v>1.91355517672478E-4</v>
      </c>
      <c r="T1210" s="77" t="s">
        <v>154</v>
      </c>
      <c r="U1210" s="105">
        <v>7.3636241179881101E-2</v>
      </c>
      <c r="V1210" s="105">
        <v>-5.8780383010776101E-2</v>
      </c>
      <c r="W1210" s="101">
        <v>0.132446523806526</v>
      </c>
    </row>
    <row r="1211" spans="2:23" x14ac:dyDescent="0.35">
      <c r="B1211" s="55" t="s">
        <v>114</v>
      </c>
      <c r="C1211" s="76" t="s">
        <v>137</v>
      </c>
      <c r="D1211" s="55" t="s">
        <v>68</v>
      </c>
      <c r="E1211" s="55" t="s">
        <v>177</v>
      </c>
      <c r="F1211" s="70">
        <v>58.45</v>
      </c>
      <c r="G1211" s="77">
        <v>53654</v>
      </c>
      <c r="H1211" s="77">
        <v>58.65</v>
      </c>
      <c r="I1211" s="77">
        <v>2</v>
      </c>
      <c r="J1211" s="77">
        <v>62.6937976745307</v>
      </c>
      <c r="K1211" s="77">
        <v>0.123418085179247</v>
      </c>
      <c r="L1211" s="77">
        <v>59.764211966530802</v>
      </c>
      <c r="M1211" s="77">
        <v>0.112153296404185</v>
      </c>
      <c r="N1211" s="77">
        <v>2.9295857079999501</v>
      </c>
      <c r="O1211" s="77">
        <v>1.12647887750616E-2</v>
      </c>
      <c r="P1211" s="77">
        <v>2.46862811428523</v>
      </c>
      <c r="Q1211" s="77">
        <v>2.4686281142852202</v>
      </c>
      <c r="R1211" s="77">
        <v>0</v>
      </c>
      <c r="S1211" s="77">
        <v>1.91355517672478E-4</v>
      </c>
      <c r="T1211" s="77" t="s">
        <v>154</v>
      </c>
      <c r="U1211" s="105">
        <v>7.3636241179881101E-2</v>
      </c>
      <c r="V1211" s="105">
        <v>-5.8780383010776101E-2</v>
      </c>
      <c r="W1211" s="101">
        <v>0.132446523806526</v>
      </c>
    </row>
    <row r="1212" spans="2:23" x14ac:dyDescent="0.35">
      <c r="B1212" s="55" t="s">
        <v>114</v>
      </c>
      <c r="C1212" s="76" t="s">
        <v>137</v>
      </c>
      <c r="D1212" s="55" t="s">
        <v>68</v>
      </c>
      <c r="E1212" s="55" t="s">
        <v>177</v>
      </c>
      <c r="F1212" s="70">
        <v>58.45</v>
      </c>
      <c r="G1212" s="77">
        <v>53704</v>
      </c>
      <c r="H1212" s="77">
        <v>58.52</v>
      </c>
      <c r="I1212" s="77">
        <v>1</v>
      </c>
      <c r="J1212" s="77">
        <v>9.0192680764876307</v>
      </c>
      <c r="K1212" s="77">
        <v>3.4003128193659401E-3</v>
      </c>
      <c r="L1212" s="77">
        <v>16.199014012994599</v>
      </c>
      <c r="M1212" s="77">
        <v>1.09686566987156E-2</v>
      </c>
      <c r="N1212" s="77">
        <v>-7.1797459365070004</v>
      </c>
      <c r="O1212" s="77">
        <v>-7.5683438793496703E-3</v>
      </c>
      <c r="P1212" s="77">
        <v>-6.1850086419760801</v>
      </c>
      <c r="Q1212" s="77">
        <v>-6.1850086419760704</v>
      </c>
      <c r="R1212" s="77">
        <v>0</v>
      </c>
      <c r="S1212" s="77">
        <v>1.59903107347512E-3</v>
      </c>
      <c r="T1212" s="77" t="s">
        <v>154</v>
      </c>
      <c r="U1212" s="105">
        <v>5.9947623771727E-2</v>
      </c>
      <c r="V1212" s="105">
        <v>-4.7853397042362501E-2</v>
      </c>
      <c r="W1212" s="101">
        <v>0.10782536223747401</v>
      </c>
    </row>
    <row r="1213" spans="2:23" x14ac:dyDescent="0.35">
      <c r="B1213" s="55" t="s">
        <v>114</v>
      </c>
      <c r="C1213" s="76" t="s">
        <v>137</v>
      </c>
      <c r="D1213" s="55" t="s">
        <v>68</v>
      </c>
      <c r="E1213" s="55" t="s">
        <v>177</v>
      </c>
      <c r="F1213" s="70">
        <v>58.45</v>
      </c>
      <c r="G1213" s="77">
        <v>58004</v>
      </c>
      <c r="H1213" s="77">
        <v>57.29</v>
      </c>
      <c r="I1213" s="77">
        <v>1</v>
      </c>
      <c r="J1213" s="77">
        <v>-53.914750239950003</v>
      </c>
      <c r="K1213" s="77">
        <v>0.61566030214978595</v>
      </c>
      <c r="L1213" s="77">
        <v>-45.441059368944003</v>
      </c>
      <c r="M1213" s="77">
        <v>0.43734367585792699</v>
      </c>
      <c r="N1213" s="77">
        <v>-8.4736908710060597</v>
      </c>
      <c r="O1213" s="77">
        <v>0.17831662629185899</v>
      </c>
      <c r="P1213" s="77">
        <v>-7.2356450217442196</v>
      </c>
      <c r="Q1213" s="77">
        <v>-7.2356450217442099</v>
      </c>
      <c r="R1213" s="77">
        <v>0</v>
      </c>
      <c r="S1213" s="77">
        <v>1.10886955709305E-2</v>
      </c>
      <c r="T1213" s="77" t="s">
        <v>154</v>
      </c>
      <c r="U1213" s="105">
        <v>0.489701753142818</v>
      </c>
      <c r="V1213" s="105">
        <v>-0.39090611021910698</v>
      </c>
      <c r="W1213" s="101">
        <v>0.88080670423260099</v>
      </c>
    </row>
    <row r="1214" spans="2:23" x14ac:dyDescent="0.35">
      <c r="B1214" s="55" t="s">
        <v>114</v>
      </c>
      <c r="C1214" s="76" t="s">
        <v>137</v>
      </c>
      <c r="D1214" s="55" t="s">
        <v>68</v>
      </c>
      <c r="E1214" s="55" t="s">
        <v>178</v>
      </c>
      <c r="F1214" s="70">
        <v>58.17</v>
      </c>
      <c r="G1214" s="77">
        <v>53050</v>
      </c>
      <c r="H1214" s="77">
        <v>58.52</v>
      </c>
      <c r="I1214" s="77">
        <v>1</v>
      </c>
      <c r="J1214" s="77">
        <v>136.026093343637</v>
      </c>
      <c r="K1214" s="77">
        <v>0.44592466349499998</v>
      </c>
      <c r="L1214" s="77">
        <v>164.45884188690101</v>
      </c>
      <c r="M1214" s="77">
        <v>0.65182572726221299</v>
      </c>
      <c r="N1214" s="77">
        <v>-28.432748543263401</v>
      </c>
      <c r="O1214" s="77">
        <v>-0.20590106376721301</v>
      </c>
      <c r="P1214" s="77">
        <v>-24.611500005454001</v>
      </c>
      <c r="Q1214" s="77">
        <v>-24.611500005454001</v>
      </c>
      <c r="R1214" s="77">
        <v>0</v>
      </c>
      <c r="S1214" s="77">
        <v>1.45979949736949E-2</v>
      </c>
      <c r="T1214" s="77" t="s">
        <v>153</v>
      </c>
      <c r="U1214" s="105">
        <v>-2.0618355753558202</v>
      </c>
      <c r="V1214" s="105">
        <v>-1.64586734578967</v>
      </c>
      <c r="W1214" s="101">
        <v>-0.415874304121714</v>
      </c>
    </row>
    <row r="1215" spans="2:23" x14ac:dyDescent="0.35">
      <c r="B1215" s="55" t="s">
        <v>114</v>
      </c>
      <c r="C1215" s="76" t="s">
        <v>137</v>
      </c>
      <c r="D1215" s="55" t="s">
        <v>68</v>
      </c>
      <c r="E1215" s="55" t="s">
        <v>178</v>
      </c>
      <c r="F1215" s="70">
        <v>58.17</v>
      </c>
      <c r="G1215" s="77">
        <v>53204</v>
      </c>
      <c r="H1215" s="77">
        <v>58.58</v>
      </c>
      <c r="I1215" s="77">
        <v>1</v>
      </c>
      <c r="J1215" s="77">
        <v>30.469445873741499</v>
      </c>
      <c r="K1215" s="77">
        <v>0</v>
      </c>
      <c r="L1215" s="77">
        <v>33.6358344298269</v>
      </c>
      <c r="M1215" s="77">
        <v>0</v>
      </c>
      <c r="N1215" s="77">
        <v>-3.1663885560854599</v>
      </c>
      <c r="O1215" s="77">
        <v>0</v>
      </c>
      <c r="P1215" s="77">
        <v>-2.7175441251649199</v>
      </c>
      <c r="Q1215" s="77">
        <v>-2.7175441251649199</v>
      </c>
      <c r="R1215" s="77">
        <v>0</v>
      </c>
      <c r="S1215" s="77">
        <v>0</v>
      </c>
      <c r="T1215" s="77" t="s">
        <v>154</v>
      </c>
      <c r="U1215" s="105">
        <v>1.2982193079950199</v>
      </c>
      <c r="V1215" s="105">
        <v>-1.0363080316595701</v>
      </c>
      <c r="W1215" s="101">
        <v>2.3350544749075901</v>
      </c>
    </row>
    <row r="1216" spans="2:23" x14ac:dyDescent="0.35">
      <c r="B1216" s="55" t="s">
        <v>114</v>
      </c>
      <c r="C1216" s="76" t="s">
        <v>137</v>
      </c>
      <c r="D1216" s="55" t="s">
        <v>68</v>
      </c>
      <c r="E1216" s="55" t="s">
        <v>178</v>
      </c>
      <c r="F1216" s="70">
        <v>58.17</v>
      </c>
      <c r="G1216" s="77">
        <v>53204</v>
      </c>
      <c r="H1216" s="77">
        <v>58.58</v>
      </c>
      <c r="I1216" s="77">
        <v>2</v>
      </c>
      <c r="J1216" s="77">
        <v>30.469445873741499</v>
      </c>
      <c r="K1216" s="77">
        <v>0</v>
      </c>
      <c r="L1216" s="77">
        <v>33.6358344298269</v>
      </c>
      <c r="M1216" s="77">
        <v>0</v>
      </c>
      <c r="N1216" s="77">
        <v>-3.1663885560854599</v>
      </c>
      <c r="O1216" s="77">
        <v>0</v>
      </c>
      <c r="P1216" s="77">
        <v>-2.7175441251649199</v>
      </c>
      <c r="Q1216" s="77">
        <v>-2.7175441251649199</v>
      </c>
      <c r="R1216" s="77">
        <v>0</v>
      </c>
      <c r="S1216" s="77">
        <v>0</v>
      </c>
      <c r="T1216" s="77" t="s">
        <v>154</v>
      </c>
      <c r="U1216" s="105">
        <v>1.2982193079950199</v>
      </c>
      <c r="V1216" s="105">
        <v>-1.0363080316595701</v>
      </c>
      <c r="W1216" s="101">
        <v>2.3350544749075901</v>
      </c>
    </row>
    <row r="1217" spans="2:23" x14ac:dyDescent="0.35">
      <c r="B1217" s="55" t="s">
        <v>114</v>
      </c>
      <c r="C1217" s="76" t="s">
        <v>137</v>
      </c>
      <c r="D1217" s="55" t="s">
        <v>68</v>
      </c>
      <c r="E1217" s="55" t="s">
        <v>179</v>
      </c>
      <c r="F1217" s="70">
        <v>58.58</v>
      </c>
      <c r="G1217" s="77">
        <v>53254</v>
      </c>
      <c r="H1217" s="77">
        <v>58.85</v>
      </c>
      <c r="I1217" s="77">
        <v>1</v>
      </c>
      <c r="J1217" s="77">
        <v>22.470580402865799</v>
      </c>
      <c r="K1217" s="77">
        <v>5.3219304075830698E-2</v>
      </c>
      <c r="L1217" s="77">
        <v>22.470579989193801</v>
      </c>
      <c r="M1217" s="77">
        <v>5.3219302116350002E-2</v>
      </c>
      <c r="N1217" s="77">
        <v>4.1367196057499999E-7</v>
      </c>
      <c r="O1217" s="77">
        <v>1.959480646E-9</v>
      </c>
      <c r="P1217" s="77">
        <v>1.2744499999999999E-13</v>
      </c>
      <c r="Q1217" s="77">
        <v>1.2744800000000001E-13</v>
      </c>
      <c r="R1217" s="77">
        <v>0</v>
      </c>
      <c r="S1217" s="77">
        <v>0</v>
      </c>
      <c r="T1217" s="77" t="s">
        <v>154</v>
      </c>
      <c r="U1217" s="105">
        <v>3.3594767930000001E-9</v>
      </c>
      <c r="V1217" s="105">
        <v>0</v>
      </c>
      <c r="W1217" s="101">
        <v>3.3602353613900001E-9</v>
      </c>
    </row>
    <row r="1218" spans="2:23" x14ac:dyDescent="0.35">
      <c r="B1218" s="55" t="s">
        <v>114</v>
      </c>
      <c r="C1218" s="76" t="s">
        <v>137</v>
      </c>
      <c r="D1218" s="55" t="s">
        <v>68</v>
      </c>
      <c r="E1218" s="55" t="s">
        <v>179</v>
      </c>
      <c r="F1218" s="70">
        <v>58.58</v>
      </c>
      <c r="G1218" s="77">
        <v>53304</v>
      </c>
      <c r="H1218" s="77">
        <v>58.96</v>
      </c>
      <c r="I1218" s="77">
        <v>1</v>
      </c>
      <c r="J1218" s="77">
        <v>22.195561173053701</v>
      </c>
      <c r="K1218" s="77">
        <v>5.4880423046646101E-2</v>
      </c>
      <c r="L1218" s="77">
        <v>24.6620918388398</v>
      </c>
      <c r="M1218" s="77">
        <v>6.7755571408824905E-2</v>
      </c>
      <c r="N1218" s="77">
        <v>-2.4665306657861099</v>
      </c>
      <c r="O1218" s="77">
        <v>-1.2875148362178899E-2</v>
      </c>
      <c r="P1218" s="77">
        <v>-2.1186902419006901</v>
      </c>
      <c r="Q1218" s="77">
        <v>-2.1186902419006799</v>
      </c>
      <c r="R1218" s="77">
        <v>0</v>
      </c>
      <c r="S1218" s="77">
        <v>5.0005770520134604E-4</v>
      </c>
      <c r="T1218" s="77" t="s">
        <v>154</v>
      </c>
      <c r="U1218" s="105">
        <v>0.18060918375347501</v>
      </c>
      <c r="V1218" s="105">
        <v>-0.144171902668947</v>
      </c>
      <c r="W1218" s="101">
        <v>0.32485442184979102</v>
      </c>
    </row>
    <row r="1219" spans="2:23" x14ac:dyDescent="0.35">
      <c r="B1219" s="55" t="s">
        <v>114</v>
      </c>
      <c r="C1219" s="76" t="s">
        <v>137</v>
      </c>
      <c r="D1219" s="55" t="s">
        <v>68</v>
      </c>
      <c r="E1219" s="55" t="s">
        <v>179</v>
      </c>
      <c r="F1219" s="70">
        <v>58.58</v>
      </c>
      <c r="G1219" s="77">
        <v>54104</v>
      </c>
      <c r="H1219" s="77">
        <v>58.79</v>
      </c>
      <c r="I1219" s="77">
        <v>1</v>
      </c>
      <c r="J1219" s="77">
        <v>19.001172166326501</v>
      </c>
      <c r="K1219" s="77">
        <v>3.5671200917005E-2</v>
      </c>
      <c r="L1219" s="77">
        <v>19.001171567384301</v>
      </c>
      <c r="M1219" s="77">
        <v>3.5671198668197401E-2</v>
      </c>
      <c r="N1219" s="77">
        <v>5.9894228188200001E-7</v>
      </c>
      <c r="O1219" s="77">
        <v>2.2488075960000001E-9</v>
      </c>
      <c r="P1219" s="77">
        <v>2.3705400000000002E-13</v>
      </c>
      <c r="Q1219" s="77">
        <v>2.37053E-13</v>
      </c>
      <c r="R1219" s="77">
        <v>0</v>
      </c>
      <c r="S1219" s="77">
        <v>0</v>
      </c>
      <c r="T1219" s="77" t="s">
        <v>154</v>
      </c>
      <c r="U1219" s="105">
        <v>6.1933945939999996E-9</v>
      </c>
      <c r="V1219" s="105">
        <v>0</v>
      </c>
      <c r="W1219" s="101">
        <v>6.1947930597899998E-9</v>
      </c>
    </row>
    <row r="1220" spans="2:23" x14ac:dyDescent="0.35">
      <c r="B1220" s="55" t="s">
        <v>114</v>
      </c>
      <c r="C1220" s="76" t="s">
        <v>137</v>
      </c>
      <c r="D1220" s="55" t="s">
        <v>68</v>
      </c>
      <c r="E1220" s="55" t="s">
        <v>180</v>
      </c>
      <c r="F1220" s="70">
        <v>58.85</v>
      </c>
      <c r="G1220" s="77">
        <v>54104</v>
      </c>
      <c r="H1220" s="77">
        <v>58.79</v>
      </c>
      <c r="I1220" s="77">
        <v>1</v>
      </c>
      <c r="J1220" s="77">
        <v>-6.0500326609002197</v>
      </c>
      <c r="K1220" s="77">
        <v>3.2064136193412402E-3</v>
      </c>
      <c r="L1220" s="77">
        <v>-6.0500328443502402</v>
      </c>
      <c r="M1220" s="77">
        <v>3.20641381379197E-3</v>
      </c>
      <c r="N1220" s="77">
        <v>1.8345002045200001E-7</v>
      </c>
      <c r="O1220" s="77">
        <v>-1.94450736E-10</v>
      </c>
      <c r="P1220" s="77">
        <v>6.7557999999999998E-14</v>
      </c>
      <c r="Q1220" s="77">
        <v>6.7557000000000002E-14</v>
      </c>
      <c r="R1220" s="77">
        <v>0</v>
      </c>
      <c r="S1220" s="77">
        <v>0</v>
      </c>
      <c r="T1220" s="77" t="s">
        <v>154</v>
      </c>
      <c r="U1220" s="105">
        <v>-4.3059106599999999E-10</v>
      </c>
      <c r="V1220" s="105">
        <v>0</v>
      </c>
      <c r="W1220" s="101">
        <v>-4.3049383873000001E-10</v>
      </c>
    </row>
    <row r="1221" spans="2:23" x14ac:dyDescent="0.35">
      <c r="B1221" s="55" t="s">
        <v>114</v>
      </c>
      <c r="C1221" s="76" t="s">
        <v>137</v>
      </c>
      <c r="D1221" s="55" t="s">
        <v>68</v>
      </c>
      <c r="E1221" s="55" t="s">
        <v>181</v>
      </c>
      <c r="F1221" s="70">
        <v>58.73</v>
      </c>
      <c r="G1221" s="77">
        <v>53404</v>
      </c>
      <c r="H1221" s="77">
        <v>58.76</v>
      </c>
      <c r="I1221" s="77">
        <v>1</v>
      </c>
      <c r="J1221" s="77">
        <v>-1.4388774214912801</v>
      </c>
      <c r="K1221" s="77">
        <v>2.01239792352323E-4</v>
      </c>
      <c r="L1221" s="77">
        <v>8.0511307760095097</v>
      </c>
      <c r="M1221" s="77">
        <v>6.3005726982780204E-3</v>
      </c>
      <c r="N1221" s="77">
        <v>-9.4900081975007993</v>
      </c>
      <c r="O1221" s="77">
        <v>-6.0993329059256902E-3</v>
      </c>
      <c r="P1221" s="77">
        <v>-8.1237711408695095</v>
      </c>
      <c r="Q1221" s="77">
        <v>-8.1237711408695006</v>
      </c>
      <c r="R1221" s="77">
        <v>0</v>
      </c>
      <c r="S1221" s="77">
        <v>6.4147779137845896E-3</v>
      </c>
      <c r="T1221" s="77" t="s">
        <v>154</v>
      </c>
      <c r="U1221" s="105">
        <v>-7.3605065633570096E-2</v>
      </c>
      <c r="V1221" s="105">
        <v>-5.8755497023613101E-2</v>
      </c>
      <c r="W1221" s="101">
        <v>-1.4846215583854801E-2</v>
      </c>
    </row>
    <row r="1222" spans="2:23" x14ac:dyDescent="0.35">
      <c r="B1222" s="55" t="s">
        <v>114</v>
      </c>
      <c r="C1222" s="76" t="s">
        <v>137</v>
      </c>
      <c r="D1222" s="55" t="s">
        <v>68</v>
      </c>
      <c r="E1222" s="55" t="s">
        <v>182</v>
      </c>
      <c r="F1222" s="70">
        <v>58.76</v>
      </c>
      <c r="G1222" s="77">
        <v>53854</v>
      </c>
      <c r="H1222" s="77">
        <v>57.48</v>
      </c>
      <c r="I1222" s="77">
        <v>1</v>
      </c>
      <c r="J1222" s="77">
        <v>-60.230386392095703</v>
      </c>
      <c r="K1222" s="77">
        <v>0.71621670141473104</v>
      </c>
      <c r="L1222" s="77">
        <v>-50.638449704613301</v>
      </c>
      <c r="M1222" s="77">
        <v>0.50626038854491995</v>
      </c>
      <c r="N1222" s="77">
        <v>-9.5919366874823808</v>
      </c>
      <c r="O1222" s="77">
        <v>0.20995631286981101</v>
      </c>
      <c r="P1222" s="77">
        <v>-8.1237711408693691</v>
      </c>
      <c r="Q1222" s="77">
        <v>-8.1237711408693691</v>
      </c>
      <c r="R1222" s="77">
        <v>0</v>
      </c>
      <c r="S1222" s="77">
        <v>1.30295226699429E-2</v>
      </c>
      <c r="T1222" s="77" t="s">
        <v>154</v>
      </c>
      <c r="U1222" s="105">
        <v>-7.5018055984052395E-2</v>
      </c>
      <c r="V1222" s="105">
        <v>-5.9883421435031503E-2</v>
      </c>
      <c r="W1222" s="101">
        <v>-1.51312171551543E-2</v>
      </c>
    </row>
    <row r="1223" spans="2:23" x14ac:dyDescent="0.35">
      <c r="B1223" s="55" t="s">
        <v>114</v>
      </c>
      <c r="C1223" s="76" t="s">
        <v>137</v>
      </c>
      <c r="D1223" s="55" t="s">
        <v>68</v>
      </c>
      <c r="E1223" s="55" t="s">
        <v>183</v>
      </c>
      <c r="F1223" s="70">
        <v>58.83</v>
      </c>
      <c r="G1223" s="77">
        <v>53754</v>
      </c>
      <c r="H1223" s="77">
        <v>57.78</v>
      </c>
      <c r="I1223" s="77">
        <v>1</v>
      </c>
      <c r="J1223" s="77">
        <v>-52.541017623341403</v>
      </c>
      <c r="K1223" s="77">
        <v>0.44776259403577501</v>
      </c>
      <c r="L1223" s="77">
        <v>-43.324879025110903</v>
      </c>
      <c r="M1223" s="77">
        <v>0.30445672212006802</v>
      </c>
      <c r="N1223" s="77">
        <v>-9.2161385982304491</v>
      </c>
      <c r="O1223" s="77">
        <v>0.14330587191570601</v>
      </c>
      <c r="P1223" s="77">
        <v>-7.8388225416077297</v>
      </c>
      <c r="Q1223" s="77">
        <v>-7.8388225416077297</v>
      </c>
      <c r="R1223" s="77">
        <v>0</v>
      </c>
      <c r="S1223" s="77">
        <v>9.9667259196561993E-3</v>
      </c>
      <c r="T1223" s="77" t="s">
        <v>154</v>
      </c>
      <c r="U1223" s="105">
        <v>-1.32149666609669</v>
      </c>
      <c r="V1223" s="105">
        <v>-1.0548892628953199</v>
      </c>
      <c r="W1223" s="101">
        <v>-0.26654720336624299</v>
      </c>
    </row>
    <row r="1224" spans="2:23" x14ac:dyDescent="0.35">
      <c r="B1224" s="55" t="s">
        <v>114</v>
      </c>
      <c r="C1224" s="76" t="s">
        <v>137</v>
      </c>
      <c r="D1224" s="55" t="s">
        <v>68</v>
      </c>
      <c r="E1224" s="55" t="s">
        <v>184</v>
      </c>
      <c r="F1224" s="70">
        <v>58.51</v>
      </c>
      <c r="G1224" s="77">
        <v>54850</v>
      </c>
      <c r="H1224" s="77">
        <v>58.47</v>
      </c>
      <c r="I1224" s="77">
        <v>1</v>
      </c>
      <c r="J1224" s="77">
        <v>-8.3009660449134905</v>
      </c>
      <c r="K1224" s="77">
        <v>1.7984475729768601E-3</v>
      </c>
      <c r="L1224" s="77">
        <v>-4.5499494883851197</v>
      </c>
      <c r="M1224" s="77">
        <v>5.4032325305294296E-4</v>
      </c>
      <c r="N1224" s="77">
        <v>-3.75101655652837</v>
      </c>
      <c r="O1224" s="77">
        <v>1.2581243199239101E-3</v>
      </c>
      <c r="P1224" s="77">
        <v>-3.9489052328307599</v>
      </c>
      <c r="Q1224" s="77">
        <v>-3.9489052328307501</v>
      </c>
      <c r="R1224" s="77">
        <v>0</v>
      </c>
      <c r="S1224" s="77">
        <v>4.0699955123861997E-4</v>
      </c>
      <c r="T1224" s="77" t="s">
        <v>154</v>
      </c>
      <c r="U1224" s="105">
        <v>-7.6452970788781799E-2</v>
      </c>
      <c r="V1224" s="105">
        <v>-6.10288471175265E-2</v>
      </c>
      <c r="W1224" s="101">
        <v>-1.5420640910871501E-2</v>
      </c>
    </row>
    <row r="1225" spans="2:23" x14ac:dyDescent="0.35">
      <c r="B1225" s="55" t="s">
        <v>114</v>
      </c>
      <c r="C1225" s="76" t="s">
        <v>137</v>
      </c>
      <c r="D1225" s="55" t="s">
        <v>68</v>
      </c>
      <c r="E1225" s="55" t="s">
        <v>185</v>
      </c>
      <c r="F1225" s="70">
        <v>58.84</v>
      </c>
      <c r="G1225" s="77">
        <v>53654</v>
      </c>
      <c r="H1225" s="77">
        <v>58.65</v>
      </c>
      <c r="I1225" s="77">
        <v>1</v>
      </c>
      <c r="J1225" s="77">
        <v>-46.450160725579799</v>
      </c>
      <c r="K1225" s="77">
        <v>8.4794365055285301E-2</v>
      </c>
      <c r="L1225" s="77">
        <v>-44.174022804725801</v>
      </c>
      <c r="M1225" s="77">
        <v>7.6687830626570599E-2</v>
      </c>
      <c r="N1225" s="77">
        <v>-2.27613792085402</v>
      </c>
      <c r="O1225" s="77">
        <v>8.1065344287146804E-3</v>
      </c>
      <c r="P1225" s="77">
        <v>-1.92328193726813</v>
      </c>
      <c r="Q1225" s="77">
        <v>-1.92328193726813</v>
      </c>
      <c r="R1225" s="77">
        <v>0</v>
      </c>
      <c r="S1225" s="77">
        <v>1.4537122702171901E-4</v>
      </c>
      <c r="T1225" s="77" t="s">
        <v>154</v>
      </c>
      <c r="U1225" s="105">
        <v>4.3752160052568899E-2</v>
      </c>
      <c r="V1225" s="105">
        <v>-3.4925312376501899E-2</v>
      </c>
      <c r="W1225" s="101">
        <v>7.86952377679591E-2</v>
      </c>
    </row>
    <row r="1226" spans="2:23" x14ac:dyDescent="0.35">
      <c r="B1226" s="55" t="s">
        <v>114</v>
      </c>
      <c r="C1226" s="76" t="s">
        <v>137</v>
      </c>
      <c r="D1226" s="55" t="s">
        <v>68</v>
      </c>
      <c r="E1226" s="55" t="s">
        <v>186</v>
      </c>
      <c r="F1226" s="70">
        <v>58.52</v>
      </c>
      <c r="G1226" s="77">
        <v>58004</v>
      </c>
      <c r="H1226" s="77">
        <v>57.29</v>
      </c>
      <c r="I1226" s="77">
        <v>1</v>
      </c>
      <c r="J1226" s="77">
        <v>-57.267997282919602</v>
      </c>
      <c r="K1226" s="77">
        <v>0.67593040598735599</v>
      </c>
      <c r="L1226" s="77">
        <v>-50.011817105016497</v>
      </c>
      <c r="M1226" s="77">
        <v>0.51549357931501205</v>
      </c>
      <c r="N1226" s="77">
        <v>-7.2561801779030999</v>
      </c>
      <c r="O1226" s="77">
        <v>0.16043682667234399</v>
      </c>
      <c r="P1226" s="77">
        <v>-6.1850086419758696</v>
      </c>
      <c r="Q1226" s="77">
        <v>-6.1850086419758696</v>
      </c>
      <c r="R1226" s="77">
        <v>0</v>
      </c>
      <c r="S1226" s="77">
        <v>7.8842178048612703E-3</v>
      </c>
      <c r="T1226" s="77" t="s">
        <v>154</v>
      </c>
      <c r="U1226" s="105">
        <v>0.364992829641204</v>
      </c>
      <c r="V1226" s="105">
        <v>-0.29135678272995102</v>
      </c>
      <c r="W1226" s="101">
        <v>0.65649781582677003</v>
      </c>
    </row>
    <row r="1227" spans="2:23" x14ac:dyDescent="0.35">
      <c r="B1227" s="55" t="s">
        <v>114</v>
      </c>
      <c r="C1227" s="76" t="s">
        <v>137</v>
      </c>
      <c r="D1227" s="55" t="s">
        <v>68</v>
      </c>
      <c r="E1227" s="55" t="s">
        <v>187</v>
      </c>
      <c r="F1227" s="70">
        <v>57.78</v>
      </c>
      <c r="G1227" s="77">
        <v>53854</v>
      </c>
      <c r="H1227" s="77">
        <v>57.48</v>
      </c>
      <c r="I1227" s="77">
        <v>1</v>
      </c>
      <c r="J1227" s="77">
        <v>-56.372302177801799</v>
      </c>
      <c r="K1227" s="77">
        <v>0.157302904414857</v>
      </c>
      <c r="L1227" s="77">
        <v>-45.439153141779698</v>
      </c>
      <c r="M1227" s="77">
        <v>0.102203473592984</v>
      </c>
      <c r="N1227" s="77">
        <v>-10.933149036022099</v>
      </c>
      <c r="O1227" s="77">
        <v>5.5099430821872901E-2</v>
      </c>
      <c r="P1227" s="77">
        <v>-9.2178982900273905</v>
      </c>
      <c r="Q1227" s="77">
        <v>-9.2178982900273798</v>
      </c>
      <c r="R1227" s="77">
        <v>0</v>
      </c>
      <c r="S1227" s="77">
        <v>4.2059976198218496E-3</v>
      </c>
      <c r="T1227" s="77" t="s">
        <v>153</v>
      </c>
      <c r="U1227" s="105">
        <v>-0.10456451254214701</v>
      </c>
      <c r="V1227" s="105">
        <v>-8.3468982094673197E-2</v>
      </c>
      <c r="W1227" s="101">
        <v>-2.1090767085919102E-2</v>
      </c>
    </row>
    <row r="1228" spans="2:23" x14ac:dyDescent="0.35">
      <c r="B1228" s="55" t="s">
        <v>114</v>
      </c>
      <c r="C1228" s="76" t="s">
        <v>137</v>
      </c>
      <c r="D1228" s="55" t="s">
        <v>68</v>
      </c>
      <c r="E1228" s="55" t="s">
        <v>187</v>
      </c>
      <c r="F1228" s="70">
        <v>57.78</v>
      </c>
      <c r="G1228" s="77">
        <v>58104</v>
      </c>
      <c r="H1228" s="77">
        <v>57.09</v>
      </c>
      <c r="I1228" s="77">
        <v>1</v>
      </c>
      <c r="J1228" s="77">
        <v>-37.6552800408979</v>
      </c>
      <c r="K1228" s="77">
        <v>0.18206094276066401</v>
      </c>
      <c r="L1228" s="77">
        <v>-39.281116811409497</v>
      </c>
      <c r="M1228" s="77">
        <v>0.19812198811298501</v>
      </c>
      <c r="N1228" s="77">
        <v>1.6258367705116199</v>
      </c>
      <c r="O1228" s="77">
        <v>-1.60610453523213E-2</v>
      </c>
      <c r="P1228" s="77">
        <v>1.37907574841973</v>
      </c>
      <c r="Q1228" s="77">
        <v>1.37907574841973</v>
      </c>
      <c r="R1228" s="77">
        <v>0</v>
      </c>
      <c r="S1228" s="77">
        <v>2.4419752971252101E-4</v>
      </c>
      <c r="T1228" s="77" t="s">
        <v>154</v>
      </c>
      <c r="U1228" s="105">
        <v>0.199361231842445</v>
      </c>
      <c r="V1228" s="105">
        <v>-0.159140789608919</v>
      </c>
      <c r="W1228" s="101">
        <v>0.35858297105112402</v>
      </c>
    </row>
    <row r="1229" spans="2:23" x14ac:dyDescent="0.35">
      <c r="B1229" s="55" t="s">
        <v>114</v>
      </c>
      <c r="C1229" s="76" t="s">
        <v>137</v>
      </c>
      <c r="D1229" s="55" t="s">
        <v>68</v>
      </c>
      <c r="E1229" s="55" t="s">
        <v>188</v>
      </c>
      <c r="F1229" s="70">
        <v>57.65</v>
      </c>
      <c r="G1229" s="77">
        <v>54050</v>
      </c>
      <c r="H1229" s="77">
        <v>57.79</v>
      </c>
      <c r="I1229" s="77">
        <v>1</v>
      </c>
      <c r="J1229" s="77">
        <v>53.692423133444798</v>
      </c>
      <c r="K1229" s="77">
        <v>5.1026910544353501E-2</v>
      </c>
      <c r="L1229" s="77">
        <v>29.995778264035899</v>
      </c>
      <c r="M1229" s="77">
        <v>1.5925516831874199E-2</v>
      </c>
      <c r="N1229" s="77">
        <v>23.6966448694089</v>
      </c>
      <c r="O1229" s="77">
        <v>3.5101393712479299E-2</v>
      </c>
      <c r="P1229" s="77">
        <v>18.264622801299002</v>
      </c>
      <c r="Q1229" s="77">
        <v>18.264622801299002</v>
      </c>
      <c r="R1229" s="77">
        <v>0</v>
      </c>
      <c r="S1229" s="77">
        <v>5.9046570955050498E-3</v>
      </c>
      <c r="T1229" s="77" t="s">
        <v>153</v>
      </c>
      <c r="U1229" s="105">
        <v>-1.29147783663295</v>
      </c>
      <c r="V1229" s="105">
        <v>-1.03092662893763</v>
      </c>
      <c r="W1229" s="101">
        <v>-0.260492375346494</v>
      </c>
    </row>
    <row r="1230" spans="2:23" x14ac:dyDescent="0.35">
      <c r="B1230" s="55" t="s">
        <v>114</v>
      </c>
      <c r="C1230" s="76" t="s">
        <v>137</v>
      </c>
      <c r="D1230" s="55" t="s">
        <v>68</v>
      </c>
      <c r="E1230" s="55" t="s">
        <v>188</v>
      </c>
      <c r="F1230" s="70">
        <v>57.65</v>
      </c>
      <c r="G1230" s="77">
        <v>56000</v>
      </c>
      <c r="H1230" s="77">
        <v>58.11</v>
      </c>
      <c r="I1230" s="77">
        <v>1</v>
      </c>
      <c r="J1230" s="77">
        <v>37.792611353805803</v>
      </c>
      <c r="K1230" s="77">
        <v>0.13854330287516201</v>
      </c>
      <c r="L1230" s="77">
        <v>56.8220118626462</v>
      </c>
      <c r="M1230" s="77">
        <v>0.31318788011551402</v>
      </c>
      <c r="N1230" s="77">
        <v>-19.0294005088403</v>
      </c>
      <c r="O1230" s="77">
        <v>-0.17464457724035201</v>
      </c>
      <c r="P1230" s="77">
        <v>-23.277389044822399</v>
      </c>
      <c r="Q1230" s="77">
        <v>-23.277389044822399</v>
      </c>
      <c r="R1230" s="77">
        <v>0</v>
      </c>
      <c r="S1230" s="77">
        <v>5.2558173552169803E-2</v>
      </c>
      <c r="T1230" s="77" t="s">
        <v>153</v>
      </c>
      <c r="U1230" s="105">
        <v>-1.35490389660501</v>
      </c>
      <c r="V1230" s="105">
        <v>-1.08155669965124</v>
      </c>
      <c r="W1230" s="101">
        <v>-0.27328547527615799</v>
      </c>
    </row>
    <row r="1231" spans="2:23" x14ac:dyDescent="0.35">
      <c r="B1231" s="55" t="s">
        <v>114</v>
      </c>
      <c r="C1231" s="76" t="s">
        <v>137</v>
      </c>
      <c r="D1231" s="55" t="s">
        <v>68</v>
      </c>
      <c r="E1231" s="55" t="s">
        <v>188</v>
      </c>
      <c r="F1231" s="70">
        <v>57.65</v>
      </c>
      <c r="G1231" s="77">
        <v>58450</v>
      </c>
      <c r="H1231" s="77">
        <v>57.33</v>
      </c>
      <c r="I1231" s="77">
        <v>1</v>
      </c>
      <c r="J1231" s="77">
        <v>-116.298521697665</v>
      </c>
      <c r="K1231" s="77">
        <v>0.34597835449301001</v>
      </c>
      <c r="L1231" s="77">
        <v>-76.718296019735803</v>
      </c>
      <c r="M1231" s="77">
        <v>0.15055612783191499</v>
      </c>
      <c r="N1231" s="77">
        <v>-39.580225677928802</v>
      </c>
      <c r="O1231" s="77">
        <v>0.19542222666109499</v>
      </c>
      <c r="P1231" s="77">
        <v>-24.3704811026751</v>
      </c>
      <c r="Q1231" s="77">
        <v>-24.3704811026751</v>
      </c>
      <c r="R1231" s="77">
        <v>0</v>
      </c>
      <c r="S1231" s="77">
        <v>1.51924825319181E-2</v>
      </c>
      <c r="T1231" s="77" t="s">
        <v>153</v>
      </c>
      <c r="U1231" s="105">
        <v>-1.43084840619086</v>
      </c>
      <c r="V1231" s="105">
        <v>-1.14217966586318</v>
      </c>
      <c r="W1231" s="101">
        <v>-0.28860355905227503</v>
      </c>
    </row>
    <row r="1232" spans="2:23" x14ac:dyDescent="0.35">
      <c r="B1232" s="55" t="s">
        <v>114</v>
      </c>
      <c r="C1232" s="76" t="s">
        <v>137</v>
      </c>
      <c r="D1232" s="55" t="s">
        <v>68</v>
      </c>
      <c r="E1232" s="55" t="s">
        <v>189</v>
      </c>
      <c r="F1232" s="70">
        <v>57.48</v>
      </c>
      <c r="G1232" s="77">
        <v>53850</v>
      </c>
      <c r="H1232" s="77">
        <v>57.65</v>
      </c>
      <c r="I1232" s="77">
        <v>1</v>
      </c>
      <c r="J1232" s="77">
        <v>-7.4089594317183201</v>
      </c>
      <c r="K1232" s="77">
        <v>0</v>
      </c>
      <c r="L1232" s="77">
        <v>3.1208573315274299</v>
      </c>
      <c r="M1232" s="77">
        <v>0</v>
      </c>
      <c r="N1232" s="77">
        <v>-10.529816763245799</v>
      </c>
      <c r="O1232" s="77">
        <v>0</v>
      </c>
      <c r="P1232" s="77">
        <v>-8.8691368717783199</v>
      </c>
      <c r="Q1232" s="77">
        <v>-8.8691368717783199</v>
      </c>
      <c r="R1232" s="77">
        <v>0</v>
      </c>
      <c r="S1232" s="77">
        <v>0</v>
      </c>
      <c r="T1232" s="77" t="s">
        <v>153</v>
      </c>
      <c r="U1232" s="105">
        <v>1.79006884975179</v>
      </c>
      <c r="V1232" s="105">
        <v>-1.42892862153342</v>
      </c>
      <c r="W1232" s="101">
        <v>3.2197243195073599</v>
      </c>
    </row>
    <row r="1233" spans="2:23" x14ac:dyDescent="0.35">
      <c r="B1233" s="55" t="s">
        <v>114</v>
      </c>
      <c r="C1233" s="76" t="s">
        <v>137</v>
      </c>
      <c r="D1233" s="55" t="s">
        <v>68</v>
      </c>
      <c r="E1233" s="55" t="s">
        <v>189</v>
      </c>
      <c r="F1233" s="70">
        <v>57.48</v>
      </c>
      <c r="G1233" s="77">
        <v>53850</v>
      </c>
      <c r="H1233" s="77">
        <v>57.65</v>
      </c>
      <c r="I1233" s="77">
        <v>2</v>
      </c>
      <c r="J1233" s="77">
        <v>-17.136753494738102</v>
      </c>
      <c r="K1233" s="77">
        <v>0</v>
      </c>
      <c r="L1233" s="77">
        <v>7.2184715378074102</v>
      </c>
      <c r="M1233" s="77">
        <v>0</v>
      </c>
      <c r="N1233" s="77">
        <v>-24.355225032545501</v>
      </c>
      <c r="O1233" s="77">
        <v>0</v>
      </c>
      <c r="P1233" s="77">
        <v>-20.514110474418501</v>
      </c>
      <c r="Q1233" s="77">
        <v>-20.514110474418501</v>
      </c>
      <c r="R1233" s="77">
        <v>0</v>
      </c>
      <c r="S1233" s="77">
        <v>0</v>
      </c>
      <c r="T1233" s="77" t="s">
        <v>153</v>
      </c>
      <c r="U1233" s="105">
        <v>4.1403882555327796</v>
      </c>
      <c r="V1233" s="105">
        <v>-3.3050791780505802</v>
      </c>
      <c r="W1233" s="101">
        <v>7.4471486168757997</v>
      </c>
    </row>
    <row r="1234" spans="2:23" x14ac:dyDescent="0.35">
      <c r="B1234" s="55" t="s">
        <v>114</v>
      </c>
      <c r="C1234" s="76" t="s">
        <v>137</v>
      </c>
      <c r="D1234" s="55" t="s">
        <v>68</v>
      </c>
      <c r="E1234" s="55" t="s">
        <v>189</v>
      </c>
      <c r="F1234" s="70">
        <v>57.48</v>
      </c>
      <c r="G1234" s="77">
        <v>58004</v>
      </c>
      <c r="H1234" s="77">
        <v>57.29</v>
      </c>
      <c r="I1234" s="77">
        <v>1</v>
      </c>
      <c r="J1234" s="77">
        <v>-38.558414603648103</v>
      </c>
      <c r="K1234" s="77">
        <v>5.05495454493919E-2</v>
      </c>
      <c r="L1234" s="77">
        <v>-52.807970714368601</v>
      </c>
      <c r="M1234" s="77">
        <v>9.4815180212966602E-2</v>
      </c>
      <c r="N1234" s="77">
        <v>14.2495561107205</v>
      </c>
      <c r="O1234" s="77">
        <v>-4.4265634763574799E-2</v>
      </c>
      <c r="P1234" s="77">
        <v>12.041577915301101</v>
      </c>
      <c r="Q1234" s="77">
        <v>12.041577915301</v>
      </c>
      <c r="R1234" s="77">
        <v>0</v>
      </c>
      <c r="S1234" s="77">
        <v>4.9299863554690803E-3</v>
      </c>
      <c r="T1234" s="77" t="s">
        <v>153</v>
      </c>
      <c r="U1234" s="105">
        <v>0.16723221012912501</v>
      </c>
      <c r="V1234" s="105">
        <v>-0.13349368742377199</v>
      </c>
      <c r="W1234" s="101">
        <v>0.30079380132913103</v>
      </c>
    </row>
    <row r="1235" spans="2:23" x14ac:dyDescent="0.35">
      <c r="B1235" s="55" t="s">
        <v>114</v>
      </c>
      <c r="C1235" s="76" t="s">
        <v>137</v>
      </c>
      <c r="D1235" s="55" t="s">
        <v>68</v>
      </c>
      <c r="E1235" s="55" t="s">
        <v>190</v>
      </c>
      <c r="F1235" s="70">
        <v>58.45</v>
      </c>
      <c r="G1235" s="77">
        <v>54000</v>
      </c>
      <c r="H1235" s="77">
        <v>58.04</v>
      </c>
      <c r="I1235" s="77">
        <v>1</v>
      </c>
      <c r="J1235" s="77">
        <v>-40.998031220920303</v>
      </c>
      <c r="K1235" s="77">
        <v>0.101858816977888</v>
      </c>
      <c r="L1235" s="77">
        <v>-12.0604377922401</v>
      </c>
      <c r="M1235" s="77">
        <v>8.8145220802738292E-3</v>
      </c>
      <c r="N1235" s="77">
        <v>-28.937593428680199</v>
      </c>
      <c r="O1235" s="77">
        <v>9.3044294897614302E-2</v>
      </c>
      <c r="P1235" s="77">
        <v>-27.039003295070199</v>
      </c>
      <c r="Q1235" s="77">
        <v>-27.039003295070199</v>
      </c>
      <c r="R1235" s="77">
        <v>0</v>
      </c>
      <c r="S1235" s="77">
        <v>4.4305126570963603E-2</v>
      </c>
      <c r="T1235" s="77" t="s">
        <v>153</v>
      </c>
      <c r="U1235" s="105">
        <v>-6.4450483494474504</v>
      </c>
      <c r="V1235" s="105">
        <v>-5.1447820316906503</v>
      </c>
      <c r="W1235" s="101">
        <v>-1.2999727181905301</v>
      </c>
    </row>
    <row r="1236" spans="2:23" x14ac:dyDescent="0.35">
      <c r="B1236" s="55" t="s">
        <v>114</v>
      </c>
      <c r="C1236" s="76" t="s">
        <v>137</v>
      </c>
      <c r="D1236" s="55" t="s">
        <v>68</v>
      </c>
      <c r="E1236" s="55" t="s">
        <v>190</v>
      </c>
      <c r="F1236" s="70">
        <v>58.45</v>
      </c>
      <c r="G1236" s="77">
        <v>54850</v>
      </c>
      <c r="H1236" s="77">
        <v>58.47</v>
      </c>
      <c r="I1236" s="77">
        <v>1</v>
      </c>
      <c r="J1236" s="77">
        <v>21.255849922768601</v>
      </c>
      <c r="K1236" s="77">
        <v>3.5693081319201798E-3</v>
      </c>
      <c r="L1236" s="77">
        <v>17.5036298393936</v>
      </c>
      <c r="M1236" s="77">
        <v>2.42037875468064E-3</v>
      </c>
      <c r="N1236" s="77">
        <v>3.7522200833749899</v>
      </c>
      <c r="O1236" s="77">
        <v>1.1489293772395401E-3</v>
      </c>
      <c r="P1236" s="77">
        <v>3.9489052328286198</v>
      </c>
      <c r="Q1236" s="77">
        <v>3.9489052328286101</v>
      </c>
      <c r="R1236" s="77">
        <v>0</v>
      </c>
      <c r="S1236" s="77">
        <v>1.2319143504910401E-4</v>
      </c>
      <c r="T1236" s="77" t="s">
        <v>154</v>
      </c>
      <c r="U1236" s="105">
        <v>-7.8779902740613705E-3</v>
      </c>
      <c r="V1236" s="105">
        <v>-6.2886328558418702E-3</v>
      </c>
      <c r="W1236" s="101">
        <v>-1.5889985420091E-3</v>
      </c>
    </row>
    <row r="1237" spans="2:23" x14ac:dyDescent="0.35">
      <c r="B1237" s="55" t="s">
        <v>114</v>
      </c>
      <c r="C1237" s="76" t="s">
        <v>137</v>
      </c>
      <c r="D1237" s="55" t="s">
        <v>68</v>
      </c>
      <c r="E1237" s="55" t="s">
        <v>135</v>
      </c>
      <c r="F1237" s="70">
        <v>58.04</v>
      </c>
      <c r="G1237" s="77">
        <v>54250</v>
      </c>
      <c r="H1237" s="77">
        <v>57.97</v>
      </c>
      <c r="I1237" s="77">
        <v>1</v>
      </c>
      <c r="J1237" s="77">
        <v>-36.792928326564898</v>
      </c>
      <c r="K1237" s="77">
        <v>1.8410586217874898E-2</v>
      </c>
      <c r="L1237" s="77">
        <v>-13.1145424258345</v>
      </c>
      <c r="M1237" s="77">
        <v>2.3390806333305801E-3</v>
      </c>
      <c r="N1237" s="77">
        <v>-23.6783859007305</v>
      </c>
      <c r="O1237" s="77">
        <v>1.6071505584544399E-2</v>
      </c>
      <c r="P1237" s="77">
        <v>-18.264622801298401</v>
      </c>
      <c r="Q1237" s="77">
        <v>-18.264622801298302</v>
      </c>
      <c r="R1237" s="77">
        <v>0</v>
      </c>
      <c r="S1237" s="77">
        <v>4.5369116666024402E-3</v>
      </c>
      <c r="T1237" s="77" t="s">
        <v>153</v>
      </c>
      <c r="U1237" s="105">
        <v>-0.72525933161964196</v>
      </c>
      <c r="V1237" s="105">
        <v>-0.57894075813296297</v>
      </c>
      <c r="W1237" s="101">
        <v>-0.14628553481673501</v>
      </c>
    </row>
    <row r="1238" spans="2:23" x14ac:dyDescent="0.35">
      <c r="B1238" s="55" t="s">
        <v>114</v>
      </c>
      <c r="C1238" s="76" t="s">
        <v>137</v>
      </c>
      <c r="D1238" s="55" t="s">
        <v>68</v>
      </c>
      <c r="E1238" s="55" t="s">
        <v>191</v>
      </c>
      <c r="F1238" s="70">
        <v>57.79</v>
      </c>
      <c r="G1238" s="77">
        <v>54250</v>
      </c>
      <c r="H1238" s="77">
        <v>57.97</v>
      </c>
      <c r="I1238" s="77">
        <v>1</v>
      </c>
      <c r="J1238" s="77">
        <v>9.2708226387844199</v>
      </c>
      <c r="K1238" s="77">
        <v>5.1740787744678201E-3</v>
      </c>
      <c r="L1238" s="77">
        <v>-14.4119363820804</v>
      </c>
      <c r="M1238" s="77">
        <v>1.25037753989241E-2</v>
      </c>
      <c r="N1238" s="77">
        <v>23.6827590208648</v>
      </c>
      <c r="O1238" s="77">
        <v>-7.3296966244563201E-3</v>
      </c>
      <c r="P1238" s="77">
        <v>18.264622801299002</v>
      </c>
      <c r="Q1238" s="77">
        <v>18.264622801299002</v>
      </c>
      <c r="R1238" s="77">
        <v>0</v>
      </c>
      <c r="S1238" s="77">
        <v>2.0082506053638701E-2</v>
      </c>
      <c r="T1238" s="77" t="s">
        <v>153</v>
      </c>
      <c r="U1238" s="105">
        <v>-4.6871394643791797</v>
      </c>
      <c r="V1238" s="105">
        <v>-3.7415252126748602</v>
      </c>
      <c r="W1238" s="101">
        <v>-0.94540073241956601</v>
      </c>
    </row>
    <row r="1239" spans="2:23" x14ac:dyDescent="0.35">
      <c r="B1239" s="55" t="s">
        <v>114</v>
      </c>
      <c r="C1239" s="76" t="s">
        <v>137</v>
      </c>
      <c r="D1239" s="55" t="s">
        <v>68</v>
      </c>
      <c r="E1239" s="55" t="s">
        <v>192</v>
      </c>
      <c r="F1239" s="70">
        <v>58.5</v>
      </c>
      <c r="G1239" s="77">
        <v>53550</v>
      </c>
      <c r="H1239" s="77">
        <v>58.51</v>
      </c>
      <c r="I1239" s="77">
        <v>1</v>
      </c>
      <c r="J1239" s="77">
        <v>9.1755968464826694</v>
      </c>
      <c r="K1239" s="77">
        <v>1.4901909215585399E-3</v>
      </c>
      <c r="L1239" s="77">
        <v>11.066338330328101</v>
      </c>
      <c r="M1239" s="77">
        <v>2.1676100395308E-3</v>
      </c>
      <c r="N1239" s="77">
        <v>-1.89074148384538</v>
      </c>
      <c r="O1239" s="77">
        <v>-6.7741911797226104E-4</v>
      </c>
      <c r="P1239" s="77">
        <v>-1.99037148016211</v>
      </c>
      <c r="Q1239" s="77">
        <v>-1.99037148016211</v>
      </c>
      <c r="R1239" s="77">
        <v>0</v>
      </c>
      <c r="S1239" s="77">
        <v>7.0119941734055996E-5</v>
      </c>
      <c r="T1239" s="77" t="s">
        <v>153</v>
      </c>
      <c r="U1239" s="105">
        <v>-2.0724990658517E-2</v>
      </c>
      <c r="V1239" s="105">
        <v>-1.6543795137865198E-2</v>
      </c>
      <c r="W1239" s="101">
        <v>-4.1802514085306601E-3</v>
      </c>
    </row>
    <row r="1240" spans="2:23" x14ac:dyDescent="0.35">
      <c r="B1240" s="55" t="s">
        <v>114</v>
      </c>
      <c r="C1240" s="76" t="s">
        <v>137</v>
      </c>
      <c r="D1240" s="55" t="s">
        <v>68</v>
      </c>
      <c r="E1240" s="55" t="s">
        <v>193</v>
      </c>
      <c r="F1240" s="70">
        <v>57.38</v>
      </c>
      <c r="G1240" s="77">
        <v>58200</v>
      </c>
      <c r="H1240" s="77">
        <v>57.46</v>
      </c>
      <c r="I1240" s="77">
        <v>1</v>
      </c>
      <c r="J1240" s="77">
        <v>5.4631604923734098</v>
      </c>
      <c r="K1240" s="77">
        <v>5.2529175715156301E-3</v>
      </c>
      <c r="L1240" s="77">
        <v>47.060429310607397</v>
      </c>
      <c r="M1240" s="77">
        <v>0.38978438521416803</v>
      </c>
      <c r="N1240" s="77">
        <v>-41.597268818233999</v>
      </c>
      <c r="O1240" s="77">
        <v>-0.384531467642652</v>
      </c>
      <c r="P1240" s="77">
        <v>-32.999086874959602</v>
      </c>
      <c r="Q1240" s="77">
        <v>-32.999086874959502</v>
      </c>
      <c r="R1240" s="77">
        <v>0</v>
      </c>
      <c r="S1240" s="77">
        <v>0.19165339328627901</v>
      </c>
      <c r="T1240" s="77" t="s">
        <v>154</v>
      </c>
      <c r="U1240" s="105">
        <v>-18.752015366582398</v>
      </c>
      <c r="V1240" s="105">
        <v>-14.968860819213401</v>
      </c>
      <c r="W1240" s="101">
        <v>-3.7823003127256198</v>
      </c>
    </row>
    <row r="1241" spans="2:23" x14ac:dyDescent="0.35">
      <c r="B1241" s="55" t="s">
        <v>114</v>
      </c>
      <c r="C1241" s="76" t="s">
        <v>137</v>
      </c>
      <c r="D1241" s="55" t="s">
        <v>68</v>
      </c>
      <c r="E1241" s="55" t="s">
        <v>194</v>
      </c>
      <c r="F1241" s="70">
        <v>58.56</v>
      </c>
      <c r="G1241" s="77">
        <v>53000</v>
      </c>
      <c r="H1241" s="77">
        <v>58.65</v>
      </c>
      <c r="I1241" s="77">
        <v>1</v>
      </c>
      <c r="J1241" s="77">
        <v>37.9405436218508</v>
      </c>
      <c r="K1241" s="77">
        <v>3.5584065499949101E-2</v>
      </c>
      <c r="L1241" s="77">
        <v>57.612821385003699</v>
      </c>
      <c r="M1241" s="77">
        <v>8.2051543285885098E-2</v>
      </c>
      <c r="N1241" s="77">
        <v>-19.672277763152799</v>
      </c>
      <c r="O1241" s="77">
        <v>-4.6467477785935997E-2</v>
      </c>
      <c r="P1241" s="77">
        <v>-16.885027367386002</v>
      </c>
      <c r="Q1241" s="77">
        <v>-16.885027367386002</v>
      </c>
      <c r="R1241" s="77">
        <v>0</v>
      </c>
      <c r="S1241" s="77">
        <v>7.0477745681591097E-3</v>
      </c>
      <c r="T1241" s="77" t="s">
        <v>154</v>
      </c>
      <c r="U1241" s="105">
        <v>-0.95272153696109496</v>
      </c>
      <c r="V1241" s="105">
        <v>-0.76051324657360597</v>
      </c>
      <c r="W1241" s="101">
        <v>-0.19216488983952401</v>
      </c>
    </row>
    <row r="1242" spans="2:23" x14ac:dyDescent="0.35">
      <c r="B1242" s="55" t="s">
        <v>114</v>
      </c>
      <c r="C1242" s="76" t="s">
        <v>137</v>
      </c>
      <c r="D1242" s="55" t="s">
        <v>68</v>
      </c>
      <c r="E1242" s="55" t="s">
        <v>195</v>
      </c>
      <c r="F1242" s="70">
        <v>58.11</v>
      </c>
      <c r="G1242" s="77">
        <v>56100</v>
      </c>
      <c r="H1242" s="77">
        <v>58.13</v>
      </c>
      <c r="I1242" s="77">
        <v>1</v>
      </c>
      <c r="J1242" s="77">
        <v>-0.243462567826599</v>
      </c>
      <c r="K1242" s="77">
        <v>4.540390080046E-6</v>
      </c>
      <c r="L1242" s="77">
        <v>18.685245921290001</v>
      </c>
      <c r="M1242" s="77">
        <v>2.6744002599653701E-2</v>
      </c>
      <c r="N1242" s="77">
        <v>-18.928708489116499</v>
      </c>
      <c r="O1242" s="77">
        <v>-2.6739462209573701E-2</v>
      </c>
      <c r="P1242" s="77">
        <v>-23.277389044822598</v>
      </c>
      <c r="Q1242" s="77">
        <v>-23.277389044822598</v>
      </c>
      <c r="R1242" s="77">
        <v>0</v>
      </c>
      <c r="S1242" s="77">
        <v>4.1504702000992502E-2</v>
      </c>
      <c r="T1242" s="77" t="s">
        <v>153</v>
      </c>
      <c r="U1242" s="105">
        <v>-1.17552337383803</v>
      </c>
      <c r="V1242" s="105">
        <v>-0.93836557984437396</v>
      </c>
      <c r="W1242" s="101">
        <v>-0.23710424386742501</v>
      </c>
    </row>
    <row r="1243" spans="2:23" x14ac:dyDescent="0.35">
      <c r="B1243" s="55" t="s">
        <v>114</v>
      </c>
      <c r="C1243" s="76" t="s">
        <v>137</v>
      </c>
      <c r="D1243" s="55" t="s">
        <v>68</v>
      </c>
      <c r="E1243" s="55" t="s">
        <v>136</v>
      </c>
      <c r="F1243" s="70">
        <v>58.12</v>
      </c>
      <c r="G1243" s="77">
        <v>56100</v>
      </c>
      <c r="H1243" s="77">
        <v>58.13</v>
      </c>
      <c r="I1243" s="77">
        <v>1</v>
      </c>
      <c r="J1243" s="77">
        <v>2.6076873543707002</v>
      </c>
      <c r="K1243" s="77">
        <v>5.6236275706457895E-4</v>
      </c>
      <c r="L1243" s="77">
        <v>-22.5748186310846</v>
      </c>
      <c r="M1243" s="77">
        <v>4.2145775475920397E-2</v>
      </c>
      <c r="N1243" s="77">
        <v>25.1825059854553</v>
      </c>
      <c r="O1243" s="77">
        <v>-4.1583412718855899E-2</v>
      </c>
      <c r="P1243" s="77">
        <v>27.732424198134701</v>
      </c>
      <c r="Q1243" s="77">
        <v>27.732424198134701</v>
      </c>
      <c r="R1243" s="77">
        <v>0</v>
      </c>
      <c r="S1243" s="77">
        <v>6.3603524002567302E-2</v>
      </c>
      <c r="T1243" s="77" t="s">
        <v>153</v>
      </c>
      <c r="U1243" s="105">
        <v>-2.66886092413817</v>
      </c>
      <c r="V1243" s="105">
        <v>-2.1304274201084201</v>
      </c>
      <c r="W1243" s="101">
        <v>-0.53831192597986499</v>
      </c>
    </row>
    <row r="1244" spans="2:23" x14ac:dyDescent="0.35">
      <c r="B1244" s="55" t="s">
        <v>114</v>
      </c>
      <c r="C1244" s="76" t="s">
        <v>137</v>
      </c>
      <c r="D1244" s="55" t="s">
        <v>68</v>
      </c>
      <c r="E1244" s="55" t="s">
        <v>196</v>
      </c>
      <c r="F1244" s="70">
        <v>57.29</v>
      </c>
      <c r="G1244" s="77">
        <v>58054</v>
      </c>
      <c r="H1244" s="77">
        <v>57.18</v>
      </c>
      <c r="I1244" s="77">
        <v>1</v>
      </c>
      <c r="J1244" s="77">
        <v>-19.4031699724041</v>
      </c>
      <c r="K1244" s="77">
        <v>2.11583448797639E-2</v>
      </c>
      <c r="L1244" s="77">
        <v>-18.5880278333806</v>
      </c>
      <c r="M1244" s="77">
        <v>1.9417930564880798E-2</v>
      </c>
      <c r="N1244" s="77">
        <v>-0.81514213902349997</v>
      </c>
      <c r="O1244" s="77">
        <v>1.74041431488314E-3</v>
      </c>
      <c r="P1244" s="77">
        <v>-0.68990319228956498</v>
      </c>
      <c r="Q1244" s="77">
        <v>-0.68990319228956498</v>
      </c>
      <c r="R1244" s="77">
        <v>0</v>
      </c>
      <c r="S1244" s="77">
        <v>2.6749312507901E-5</v>
      </c>
      <c r="T1244" s="77" t="s">
        <v>153</v>
      </c>
      <c r="U1244" s="105">
        <v>9.9469780197521604E-3</v>
      </c>
      <c r="V1244" s="105">
        <v>-7.9402094462223995E-3</v>
      </c>
      <c r="W1244" s="101">
        <v>1.7891226385086698E-2</v>
      </c>
    </row>
    <row r="1245" spans="2:23" x14ac:dyDescent="0.35">
      <c r="B1245" s="55" t="s">
        <v>114</v>
      </c>
      <c r="C1245" s="76" t="s">
        <v>137</v>
      </c>
      <c r="D1245" s="55" t="s">
        <v>68</v>
      </c>
      <c r="E1245" s="55" t="s">
        <v>196</v>
      </c>
      <c r="F1245" s="70">
        <v>57.29</v>
      </c>
      <c r="G1245" s="77">
        <v>58104</v>
      </c>
      <c r="H1245" s="77">
        <v>57.09</v>
      </c>
      <c r="I1245" s="77">
        <v>1</v>
      </c>
      <c r="J1245" s="77">
        <v>-21.9499861687646</v>
      </c>
      <c r="K1245" s="77">
        <v>4.3073089217120802E-2</v>
      </c>
      <c r="L1245" s="77">
        <v>-21.1351207559951</v>
      </c>
      <c r="M1245" s="77">
        <v>3.9934383645722299E-2</v>
      </c>
      <c r="N1245" s="77">
        <v>-0.81486541276949398</v>
      </c>
      <c r="O1245" s="77">
        <v>3.13870557139852E-3</v>
      </c>
      <c r="P1245" s="77">
        <v>-0.68917255613098705</v>
      </c>
      <c r="Q1245" s="77">
        <v>-0.68917255613098705</v>
      </c>
      <c r="R1245" s="77">
        <v>0</v>
      </c>
      <c r="S1245" s="77">
        <v>4.2461317803895998E-5</v>
      </c>
      <c r="T1245" s="77" t="s">
        <v>153</v>
      </c>
      <c r="U1245" s="105">
        <v>1.6529489074385902E-2</v>
      </c>
      <c r="V1245" s="105">
        <v>-1.31947215555362E-2</v>
      </c>
      <c r="W1245" s="101">
        <v>2.9730922343691402E-2</v>
      </c>
    </row>
    <row r="1246" spans="2:23" x14ac:dyDescent="0.35">
      <c r="B1246" s="55" t="s">
        <v>114</v>
      </c>
      <c r="C1246" s="76" t="s">
        <v>137</v>
      </c>
      <c r="D1246" s="55" t="s">
        <v>68</v>
      </c>
      <c r="E1246" s="55" t="s">
        <v>197</v>
      </c>
      <c r="F1246" s="70">
        <v>57.18</v>
      </c>
      <c r="G1246" s="77">
        <v>58104</v>
      </c>
      <c r="H1246" s="77">
        <v>57.09</v>
      </c>
      <c r="I1246" s="77">
        <v>1</v>
      </c>
      <c r="J1246" s="77">
        <v>-26.304904814781501</v>
      </c>
      <c r="K1246" s="77">
        <v>2.3111063778311399E-2</v>
      </c>
      <c r="L1246" s="77">
        <v>-25.4881858974701</v>
      </c>
      <c r="M1246" s="77">
        <v>2.1698230519489398E-2</v>
      </c>
      <c r="N1246" s="77">
        <v>-0.81671891731137602</v>
      </c>
      <c r="O1246" s="77">
        <v>1.41283325882205E-3</v>
      </c>
      <c r="P1246" s="77">
        <v>-0.68990319228804398</v>
      </c>
      <c r="Q1246" s="77">
        <v>-0.68990319228804298</v>
      </c>
      <c r="R1246" s="77">
        <v>0</v>
      </c>
      <c r="S1246" s="77">
        <v>1.5897278251955999E-5</v>
      </c>
      <c r="T1246" s="77" t="s">
        <v>153</v>
      </c>
      <c r="U1246" s="105">
        <v>7.2175256847769502E-3</v>
      </c>
      <c r="V1246" s="105">
        <v>-5.7614147238305297E-3</v>
      </c>
      <c r="W1246" s="101">
        <v>1.29818710476792E-2</v>
      </c>
    </row>
    <row r="1247" spans="2:23" x14ac:dyDescent="0.35">
      <c r="B1247" s="55" t="s">
        <v>114</v>
      </c>
      <c r="C1247" s="76" t="s">
        <v>137</v>
      </c>
      <c r="D1247" s="55" t="s">
        <v>68</v>
      </c>
      <c r="E1247" s="55" t="s">
        <v>198</v>
      </c>
      <c r="F1247" s="70">
        <v>57.24</v>
      </c>
      <c r="G1247" s="77">
        <v>58200</v>
      </c>
      <c r="H1247" s="77">
        <v>57.46</v>
      </c>
      <c r="I1247" s="77">
        <v>1</v>
      </c>
      <c r="J1247" s="77">
        <v>37.181537410925102</v>
      </c>
      <c r="K1247" s="77">
        <v>5.6542889021416999E-2</v>
      </c>
      <c r="L1247" s="77">
        <v>-4.2513675021289998</v>
      </c>
      <c r="M1247" s="77">
        <v>7.3923173860068595E-4</v>
      </c>
      <c r="N1247" s="77">
        <v>41.432904913054102</v>
      </c>
      <c r="O1247" s="77">
        <v>5.5803657282816298E-2</v>
      </c>
      <c r="P1247" s="77">
        <v>32.999086874959197</v>
      </c>
      <c r="Q1247" s="77">
        <v>32.999086874959197</v>
      </c>
      <c r="R1247" s="77">
        <v>0</v>
      </c>
      <c r="S1247" s="77">
        <v>4.4537635144367302E-2</v>
      </c>
      <c r="T1247" s="77" t="s">
        <v>153</v>
      </c>
      <c r="U1247" s="105">
        <v>-5.9148993357023398</v>
      </c>
      <c r="V1247" s="105">
        <v>-4.7215887564581696</v>
      </c>
      <c r="W1247" s="101">
        <v>-1.1930411302369099</v>
      </c>
    </row>
    <row r="1248" spans="2:23" x14ac:dyDescent="0.35">
      <c r="B1248" s="55" t="s">
        <v>114</v>
      </c>
      <c r="C1248" s="76" t="s">
        <v>137</v>
      </c>
      <c r="D1248" s="55" t="s">
        <v>68</v>
      </c>
      <c r="E1248" s="55" t="s">
        <v>198</v>
      </c>
      <c r="F1248" s="70">
        <v>57.24</v>
      </c>
      <c r="G1248" s="77">
        <v>58300</v>
      </c>
      <c r="H1248" s="77">
        <v>57.1</v>
      </c>
      <c r="I1248" s="77">
        <v>1</v>
      </c>
      <c r="J1248" s="77">
        <v>-29.0603237337567</v>
      </c>
      <c r="K1248" s="77">
        <v>3.2006641547857199E-2</v>
      </c>
      <c r="L1248" s="77">
        <v>-4.6059938694288602</v>
      </c>
      <c r="M1248" s="77">
        <v>8.0405530400569499E-4</v>
      </c>
      <c r="N1248" s="77">
        <v>-24.454329864327899</v>
      </c>
      <c r="O1248" s="77">
        <v>3.1202586243851499E-2</v>
      </c>
      <c r="P1248" s="77">
        <v>-32.642094893351803</v>
      </c>
      <c r="Q1248" s="77">
        <v>-32.642094893351803</v>
      </c>
      <c r="R1248" s="77">
        <v>0</v>
      </c>
      <c r="S1248" s="77">
        <v>4.0382691007107598E-2</v>
      </c>
      <c r="T1248" s="77" t="s">
        <v>153</v>
      </c>
      <c r="U1248" s="105">
        <v>-1.6397543254449201</v>
      </c>
      <c r="V1248" s="105">
        <v>-1.30893953505551</v>
      </c>
      <c r="W1248" s="101">
        <v>-0.33074009255432102</v>
      </c>
    </row>
    <row r="1249" spans="2:23" x14ac:dyDescent="0.35">
      <c r="B1249" s="55" t="s">
        <v>114</v>
      </c>
      <c r="C1249" s="76" t="s">
        <v>137</v>
      </c>
      <c r="D1249" s="55" t="s">
        <v>68</v>
      </c>
      <c r="E1249" s="55" t="s">
        <v>198</v>
      </c>
      <c r="F1249" s="70">
        <v>57.24</v>
      </c>
      <c r="G1249" s="77">
        <v>58500</v>
      </c>
      <c r="H1249" s="77">
        <v>57.2</v>
      </c>
      <c r="I1249" s="77">
        <v>1</v>
      </c>
      <c r="J1249" s="77">
        <v>-61.764006903082702</v>
      </c>
      <c r="K1249" s="77">
        <v>1.98369212533651E-2</v>
      </c>
      <c r="L1249" s="77">
        <v>-44.7372139595793</v>
      </c>
      <c r="M1249" s="77">
        <v>1.0407375226898901E-2</v>
      </c>
      <c r="N1249" s="77">
        <v>-17.026792943503398</v>
      </c>
      <c r="O1249" s="77">
        <v>9.4295460264661301E-3</v>
      </c>
      <c r="P1249" s="77">
        <v>-0.35699198160699602</v>
      </c>
      <c r="Q1249" s="77">
        <v>-0.35699198160699602</v>
      </c>
      <c r="R1249" s="77">
        <v>0</v>
      </c>
      <c r="S1249" s="77">
        <v>6.6270502964499998E-7</v>
      </c>
      <c r="T1249" s="77" t="s">
        <v>153</v>
      </c>
      <c r="U1249" s="105">
        <v>-0.14151309410572899</v>
      </c>
      <c r="V1249" s="105">
        <v>-0.11296331452137499</v>
      </c>
      <c r="W1249" s="101">
        <v>-2.8543333056601401E-2</v>
      </c>
    </row>
    <row r="1250" spans="2:23" x14ac:dyDescent="0.35">
      <c r="B1250" s="55" t="s">
        <v>114</v>
      </c>
      <c r="C1250" s="76" t="s">
        <v>137</v>
      </c>
      <c r="D1250" s="55" t="s">
        <v>68</v>
      </c>
      <c r="E1250" s="55" t="s">
        <v>199</v>
      </c>
      <c r="F1250" s="70">
        <v>57.1</v>
      </c>
      <c r="G1250" s="77">
        <v>58305</v>
      </c>
      <c r="H1250" s="77">
        <v>57.1</v>
      </c>
      <c r="I1250" s="77">
        <v>1</v>
      </c>
      <c r="J1250" s="77">
        <v>-6.0188999999999997E-14</v>
      </c>
      <c r="K1250" s="77">
        <v>0</v>
      </c>
      <c r="L1250" s="77">
        <v>-1.1375899999999999E-13</v>
      </c>
      <c r="M1250" s="77">
        <v>0</v>
      </c>
      <c r="N1250" s="77">
        <v>5.3569999999999999E-14</v>
      </c>
      <c r="O1250" s="77">
        <v>0</v>
      </c>
      <c r="P1250" s="77">
        <v>6.4569999999999998E-15</v>
      </c>
      <c r="Q1250" s="77">
        <v>6.456E-15</v>
      </c>
      <c r="R1250" s="77">
        <v>0</v>
      </c>
      <c r="S1250" s="77">
        <v>0</v>
      </c>
      <c r="T1250" s="77" t="s">
        <v>153</v>
      </c>
      <c r="U1250" s="105">
        <v>0</v>
      </c>
      <c r="V1250" s="105">
        <v>0</v>
      </c>
      <c r="W1250" s="101">
        <v>0</v>
      </c>
    </row>
    <row r="1251" spans="2:23" x14ac:dyDescent="0.35">
      <c r="B1251" s="55" t="s">
        <v>114</v>
      </c>
      <c r="C1251" s="76" t="s">
        <v>137</v>
      </c>
      <c r="D1251" s="55" t="s">
        <v>68</v>
      </c>
      <c r="E1251" s="55" t="s">
        <v>199</v>
      </c>
      <c r="F1251" s="70">
        <v>57.1</v>
      </c>
      <c r="G1251" s="77">
        <v>58350</v>
      </c>
      <c r="H1251" s="77">
        <v>56.69</v>
      </c>
      <c r="I1251" s="77">
        <v>1</v>
      </c>
      <c r="J1251" s="77">
        <v>-51.419190323263898</v>
      </c>
      <c r="K1251" s="77">
        <v>0.17529276675105199</v>
      </c>
      <c r="L1251" s="77">
        <v>-10.0689837669842</v>
      </c>
      <c r="M1251" s="77">
        <v>6.72178798081616E-3</v>
      </c>
      <c r="N1251" s="77">
        <v>-41.350206556279701</v>
      </c>
      <c r="O1251" s="77">
        <v>0.168570978770236</v>
      </c>
      <c r="P1251" s="77">
        <v>-57.369567977632897</v>
      </c>
      <c r="Q1251" s="77">
        <v>-57.369567977632897</v>
      </c>
      <c r="R1251" s="77">
        <v>0</v>
      </c>
      <c r="S1251" s="77">
        <v>0.218211023975038</v>
      </c>
      <c r="T1251" s="77" t="s">
        <v>153</v>
      </c>
      <c r="U1251" s="105">
        <v>-7.3627388509422396</v>
      </c>
      <c r="V1251" s="105">
        <v>-5.8773316336107602</v>
      </c>
      <c r="W1251" s="101">
        <v>-1.4850718130310101</v>
      </c>
    </row>
    <row r="1252" spans="2:23" x14ac:dyDescent="0.35">
      <c r="B1252" s="55" t="s">
        <v>114</v>
      </c>
      <c r="C1252" s="76" t="s">
        <v>137</v>
      </c>
      <c r="D1252" s="55" t="s">
        <v>68</v>
      </c>
      <c r="E1252" s="55" t="s">
        <v>199</v>
      </c>
      <c r="F1252" s="70">
        <v>57.1</v>
      </c>
      <c r="G1252" s="77">
        <v>58600</v>
      </c>
      <c r="H1252" s="77">
        <v>57.11</v>
      </c>
      <c r="I1252" s="77">
        <v>1</v>
      </c>
      <c r="J1252" s="77">
        <v>22.2542660008368</v>
      </c>
      <c r="K1252" s="77">
        <v>1.9017690441062399E-3</v>
      </c>
      <c r="L1252" s="77">
        <v>5.4591697550487002</v>
      </c>
      <c r="M1252" s="77">
        <v>1.14441732151444E-4</v>
      </c>
      <c r="N1252" s="77">
        <v>16.795096245788098</v>
      </c>
      <c r="O1252" s="77">
        <v>1.7873273119547999E-3</v>
      </c>
      <c r="P1252" s="77">
        <v>24.7274730842807</v>
      </c>
      <c r="Q1252" s="77">
        <v>24.7274730842807</v>
      </c>
      <c r="R1252" s="77">
        <v>0</v>
      </c>
      <c r="S1252" s="77">
        <v>2.3479600325139001E-3</v>
      </c>
      <c r="T1252" s="77" t="s">
        <v>154</v>
      </c>
      <c r="U1252" s="105">
        <v>-6.5885636308668796E-2</v>
      </c>
      <c r="V1252" s="105">
        <v>-5.2593435991276097E-2</v>
      </c>
      <c r="W1252" s="101">
        <v>-1.3289198944370299E-2</v>
      </c>
    </row>
    <row r="1253" spans="2:23" x14ac:dyDescent="0.35">
      <c r="B1253" s="55" t="s">
        <v>114</v>
      </c>
      <c r="C1253" s="76" t="s">
        <v>137</v>
      </c>
      <c r="D1253" s="55" t="s">
        <v>68</v>
      </c>
      <c r="E1253" s="55" t="s">
        <v>201</v>
      </c>
      <c r="F1253" s="70">
        <v>57.33</v>
      </c>
      <c r="G1253" s="77">
        <v>58500</v>
      </c>
      <c r="H1253" s="77">
        <v>57.2</v>
      </c>
      <c r="I1253" s="77">
        <v>1</v>
      </c>
      <c r="J1253" s="77">
        <v>-86.297616362284302</v>
      </c>
      <c r="K1253" s="77">
        <v>0.105006628116349</v>
      </c>
      <c r="L1253" s="77">
        <v>-46.582471807740397</v>
      </c>
      <c r="M1253" s="77">
        <v>3.0595966184036899E-2</v>
      </c>
      <c r="N1253" s="77">
        <v>-39.715144554543897</v>
      </c>
      <c r="O1253" s="77">
        <v>7.44106619323123E-2</v>
      </c>
      <c r="P1253" s="77">
        <v>-24.370481102673899</v>
      </c>
      <c r="Q1253" s="77">
        <v>-24.3704811026738</v>
      </c>
      <c r="R1253" s="77">
        <v>0</v>
      </c>
      <c r="S1253" s="77">
        <v>8.3742769233785506E-3</v>
      </c>
      <c r="T1253" s="77" t="s">
        <v>153</v>
      </c>
      <c r="U1253" s="105">
        <v>-0.90184223653666495</v>
      </c>
      <c r="V1253" s="105">
        <v>-0.71989866986045603</v>
      </c>
      <c r="W1253" s="101">
        <v>-0.18190248389837299</v>
      </c>
    </row>
    <row r="1254" spans="2:23" x14ac:dyDescent="0.35">
      <c r="B1254" s="55" t="s">
        <v>114</v>
      </c>
      <c r="C1254" s="76" t="s">
        <v>137</v>
      </c>
      <c r="D1254" s="55" t="s">
        <v>68</v>
      </c>
      <c r="E1254" s="55" t="s">
        <v>202</v>
      </c>
      <c r="F1254" s="70">
        <v>57.2</v>
      </c>
      <c r="G1254" s="77">
        <v>58600</v>
      </c>
      <c r="H1254" s="77">
        <v>57.11</v>
      </c>
      <c r="I1254" s="77">
        <v>1</v>
      </c>
      <c r="J1254" s="77">
        <v>-15.1292848596156</v>
      </c>
      <c r="K1254" s="77">
        <v>1.04605133986071E-2</v>
      </c>
      <c r="L1254" s="77">
        <v>1.65975041234664</v>
      </c>
      <c r="M1254" s="77">
        <v>1.2589305440971699E-4</v>
      </c>
      <c r="N1254" s="77">
        <v>-16.789035271962199</v>
      </c>
      <c r="O1254" s="77">
        <v>1.0334620344197401E-2</v>
      </c>
      <c r="P1254" s="77">
        <v>-24.7274730842819</v>
      </c>
      <c r="Q1254" s="77">
        <v>-24.7274730842819</v>
      </c>
      <c r="R1254" s="77">
        <v>0</v>
      </c>
      <c r="S1254" s="77">
        <v>2.7943170178618599E-2</v>
      </c>
      <c r="T1254" s="77" t="s">
        <v>154</v>
      </c>
      <c r="U1254" s="105">
        <v>-0.92033794870405705</v>
      </c>
      <c r="V1254" s="105">
        <v>-0.73466293576860398</v>
      </c>
      <c r="W1254" s="101">
        <v>-0.185633087598681</v>
      </c>
    </row>
    <row r="1255" spans="2:23" x14ac:dyDescent="0.35">
      <c r="B1255" s="55" t="s">
        <v>114</v>
      </c>
      <c r="C1255" s="76" t="s">
        <v>115</v>
      </c>
      <c r="D1255" s="55" t="s">
        <v>69</v>
      </c>
      <c r="E1255" s="55" t="s">
        <v>116</v>
      </c>
      <c r="F1255" s="70">
        <v>57.72</v>
      </c>
      <c r="G1255" s="77">
        <v>50050</v>
      </c>
      <c r="H1255" s="77">
        <v>56.84</v>
      </c>
      <c r="I1255" s="77">
        <v>1</v>
      </c>
      <c r="J1255" s="77">
        <v>-41.204069169862599</v>
      </c>
      <c r="K1255" s="77">
        <v>0.31069288285633301</v>
      </c>
      <c r="L1255" s="77">
        <v>15.0581733192051</v>
      </c>
      <c r="M1255" s="77">
        <v>4.1494990819153102E-2</v>
      </c>
      <c r="N1255" s="77">
        <v>-56.262242489067702</v>
      </c>
      <c r="O1255" s="77">
        <v>0.26919789203717998</v>
      </c>
      <c r="P1255" s="77">
        <v>-45.008908741945099</v>
      </c>
      <c r="Q1255" s="77">
        <v>-45.008908741945099</v>
      </c>
      <c r="R1255" s="77">
        <v>0</v>
      </c>
      <c r="S1255" s="77">
        <v>0.37072174150375597</v>
      </c>
      <c r="T1255" s="77" t="s">
        <v>131</v>
      </c>
      <c r="U1255" s="105">
        <v>-33.915776347480303</v>
      </c>
      <c r="V1255" s="105">
        <v>-22.608408417227299</v>
      </c>
      <c r="W1255" s="101">
        <v>-11.310957777231501</v>
      </c>
    </row>
    <row r="1256" spans="2:23" x14ac:dyDescent="0.35">
      <c r="B1256" s="55" t="s">
        <v>114</v>
      </c>
      <c r="C1256" s="76" t="s">
        <v>115</v>
      </c>
      <c r="D1256" s="55" t="s">
        <v>69</v>
      </c>
      <c r="E1256" s="55" t="s">
        <v>132</v>
      </c>
      <c r="F1256" s="70">
        <v>58.22</v>
      </c>
      <c r="G1256" s="77">
        <v>56050</v>
      </c>
      <c r="H1256" s="77">
        <v>58.19</v>
      </c>
      <c r="I1256" s="77">
        <v>1</v>
      </c>
      <c r="J1256" s="77">
        <v>-12.5281494534642</v>
      </c>
      <c r="K1256" s="77">
        <v>5.02254491930675E-3</v>
      </c>
      <c r="L1256" s="77">
        <v>-32.697383864407101</v>
      </c>
      <c r="M1256" s="77">
        <v>3.4211805170444497E-2</v>
      </c>
      <c r="N1256" s="77">
        <v>20.169234410942899</v>
      </c>
      <c r="O1256" s="77">
        <v>-2.91892602511378E-2</v>
      </c>
      <c r="P1256" s="77">
        <v>18.943653084905399</v>
      </c>
      <c r="Q1256" s="77">
        <v>18.9436530849053</v>
      </c>
      <c r="R1256" s="77">
        <v>0</v>
      </c>
      <c r="S1256" s="77">
        <v>1.14835837504399E-2</v>
      </c>
      <c r="T1256" s="77" t="s">
        <v>131</v>
      </c>
      <c r="U1256" s="105">
        <v>-1.0342281834020299</v>
      </c>
      <c r="V1256" s="105">
        <v>-0.689421139218518</v>
      </c>
      <c r="W1256" s="101">
        <v>-0.34491651303014997</v>
      </c>
    </row>
    <row r="1257" spans="2:23" x14ac:dyDescent="0.35">
      <c r="B1257" s="55" t="s">
        <v>114</v>
      </c>
      <c r="C1257" s="76" t="s">
        <v>115</v>
      </c>
      <c r="D1257" s="55" t="s">
        <v>69</v>
      </c>
      <c r="E1257" s="55" t="s">
        <v>118</v>
      </c>
      <c r="F1257" s="70">
        <v>56.84</v>
      </c>
      <c r="G1257" s="77">
        <v>51450</v>
      </c>
      <c r="H1257" s="77">
        <v>57.99</v>
      </c>
      <c r="I1257" s="77">
        <v>10</v>
      </c>
      <c r="J1257" s="77">
        <v>50.465533096294102</v>
      </c>
      <c r="K1257" s="77">
        <v>0.44415669335288599</v>
      </c>
      <c r="L1257" s="77">
        <v>77.259925976709397</v>
      </c>
      <c r="M1257" s="77">
        <v>1.04101037064</v>
      </c>
      <c r="N1257" s="77">
        <v>-26.794392880415302</v>
      </c>
      <c r="O1257" s="77">
        <v>-0.59685367728711702</v>
      </c>
      <c r="P1257" s="77">
        <v>-22.5786624837754</v>
      </c>
      <c r="Q1257" s="77">
        <v>-22.5786624837753</v>
      </c>
      <c r="R1257" s="77">
        <v>0</v>
      </c>
      <c r="S1257" s="77">
        <v>8.8908422322609398E-2</v>
      </c>
      <c r="T1257" s="77" t="s">
        <v>133</v>
      </c>
      <c r="U1257" s="105">
        <v>-3.4548020689622101</v>
      </c>
      <c r="V1257" s="105">
        <v>-2.3029865327432599</v>
      </c>
      <c r="W1257" s="101">
        <v>-1.1521812129660101</v>
      </c>
    </row>
    <row r="1258" spans="2:23" x14ac:dyDescent="0.35">
      <c r="B1258" s="55" t="s">
        <v>114</v>
      </c>
      <c r="C1258" s="76" t="s">
        <v>115</v>
      </c>
      <c r="D1258" s="55" t="s">
        <v>69</v>
      </c>
      <c r="E1258" s="55" t="s">
        <v>134</v>
      </c>
      <c r="F1258" s="70">
        <v>57.99</v>
      </c>
      <c r="G1258" s="77">
        <v>54000</v>
      </c>
      <c r="H1258" s="77">
        <v>58.2</v>
      </c>
      <c r="I1258" s="77">
        <v>10</v>
      </c>
      <c r="J1258" s="77">
        <v>29.5652461871782</v>
      </c>
      <c r="K1258" s="77">
        <v>4.1817124936068401E-2</v>
      </c>
      <c r="L1258" s="77">
        <v>56.007088679331197</v>
      </c>
      <c r="M1258" s="77">
        <v>0.15006422411488099</v>
      </c>
      <c r="N1258" s="77">
        <v>-26.441842492153</v>
      </c>
      <c r="O1258" s="77">
        <v>-0.10824709917881301</v>
      </c>
      <c r="P1258" s="77">
        <v>-22.578662483775101</v>
      </c>
      <c r="Q1258" s="77">
        <v>-22.578662483774998</v>
      </c>
      <c r="R1258" s="77">
        <v>0</v>
      </c>
      <c r="S1258" s="77">
        <v>2.4388640618770101E-2</v>
      </c>
      <c r="T1258" s="77" t="s">
        <v>133</v>
      </c>
      <c r="U1258" s="105">
        <v>-0.73582830344095895</v>
      </c>
      <c r="V1258" s="105">
        <v>-0.49050644274532801</v>
      </c>
      <c r="W1258" s="101">
        <v>-0.24539974512866999</v>
      </c>
    </row>
    <row r="1259" spans="2:23" x14ac:dyDescent="0.35">
      <c r="B1259" s="55" t="s">
        <v>114</v>
      </c>
      <c r="C1259" s="76" t="s">
        <v>115</v>
      </c>
      <c r="D1259" s="55" t="s">
        <v>69</v>
      </c>
      <c r="E1259" s="55" t="s">
        <v>135</v>
      </c>
      <c r="F1259" s="70">
        <v>58.2</v>
      </c>
      <c r="G1259" s="77">
        <v>56100</v>
      </c>
      <c r="H1259" s="77">
        <v>58.24</v>
      </c>
      <c r="I1259" s="77">
        <v>10</v>
      </c>
      <c r="J1259" s="77">
        <v>1.4488182930301501</v>
      </c>
      <c r="K1259" s="77">
        <v>3.83710808768799E-4</v>
      </c>
      <c r="L1259" s="77">
        <v>33.399576688179799</v>
      </c>
      <c r="M1259" s="77">
        <v>0.20391919895518801</v>
      </c>
      <c r="N1259" s="77">
        <v>-31.950758395149698</v>
      </c>
      <c r="O1259" s="77">
        <v>-0.203535488146419</v>
      </c>
      <c r="P1259" s="77">
        <v>-31.353042977545201</v>
      </c>
      <c r="Q1259" s="77">
        <v>-31.353042977545101</v>
      </c>
      <c r="R1259" s="77">
        <v>0</v>
      </c>
      <c r="S1259" s="77">
        <v>0.179694831962388</v>
      </c>
      <c r="T1259" s="77" t="s">
        <v>133</v>
      </c>
      <c r="U1259" s="105">
        <v>-10.571805784078499</v>
      </c>
      <c r="V1259" s="105">
        <v>-7.0472130852994903</v>
      </c>
      <c r="W1259" s="101">
        <v>-3.52571168142194</v>
      </c>
    </row>
    <row r="1260" spans="2:23" x14ac:dyDescent="0.35">
      <c r="B1260" s="55" t="s">
        <v>114</v>
      </c>
      <c r="C1260" s="76" t="s">
        <v>115</v>
      </c>
      <c r="D1260" s="55" t="s">
        <v>69</v>
      </c>
      <c r="E1260" s="55" t="s">
        <v>136</v>
      </c>
      <c r="F1260" s="70">
        <v>58.19</v>
      </c>
      <c r="G1260" s="77">
        <v>56100</v>
      </c>
      <c r="H1260" s="77">
        <v>58.24</v>
      </c>
      <c r="I1260" s="77">
        <v>10</v>
      </c>
      <c r="J1260" s="77">
        <v>7.1166103419755302</v>
      </c>
      <c r="K1260" s="77">
        <v>3.6313284358570901E-3</v>
      </c>
      <c r="L1260" s="77">
        <v>-18.310129689055898</v>
      </c>
      <c r="M1260" s="77">
        <v>2.4038202889794299E-2</v>
      </c>
      <c r="N1260" s="77">
        <v>25.4267400310314</v>
      </c>
      <c r="O1260" s="77">
        <v>-2.0406874453937299E-2</v>
      </c>
      <c r="P1260" s="77">
        <v>26.898007824233598</v>
      </c>
      <c r="Q1260" s="77">
        <v>26.898007824233598</v>
      </c>
      <c r="R1260" s="77">
        <v>0</v>
      </c>
      <c r="S1260" s="77">
        <v>5.1875152546228598E-2</v>
      </c>
      <c r="T1260" s="77" t="s">
        <v>133</v>
      </c>
      <c r="U1260" s="105">
        <v>-2.4593231978876302</v>
      </c>
      <c r="V1260" s="105">
        <v>-1.63939585867495</v>
      </c>
      <c r="W1260" s="101">
        <v>-0.82018764857021698</v>
      </c>
    </row>
    <row r="1261" spans="2:23" x14ac:dyDescent="0.35">
      <c r="B1261" s="55" t="s">
        <v>114</v>
      </c>
      <c r="C1261" s="76" t="s">
        <v>137</v>
      </c>
      <c r="D1261" s="55" t="s">
        <v>69</v>
      </c>
      <c r="E1261" s="55" t="s">
        <v>138</v>
      </c>
      <c r="F1261" s="70">
        <v>57.57</v>
      </c>
      <c r="G1261" s="77">
        <v>50000</v>
      </c>
      <c r="H1261" s="77">
        <v>56.52</v>
      </c>
      <c r="I1261" s="77">
        <v>1</v>
      </c>
      <c r="J1261" s="77">
        <v>-97.354848377947306</v>
      </c>
      <c r="K1261" s="77">
        <v>0.90325020770665398</v>
      </c>
      <c r="L1261" s="77">
        <v>-15.098087165132499</v>
      </c>
      <c r="M1261" s="77">
        <v>2.1723848095178001E-2</v>
      </c>
      <c r="N1261" s="77">
        <v>-82.256761212814794</v>
      </c>
      <c r="O1261" s="77">
        <v>0.88152635961147596</v>
      </c>
      <c r="P1261" s="77">
        <v>-66.9910912580428</v>
      </c>
      <c r="Q1261" s="77">
        <v>-66.991091258042701</v>
      </c>
      <c r="R1261" s="77">
        <v>0</v>
      </c>
      <c r="S1261" s="77">
        <v>0.42768794114700698</v>
      </c>
      <c r="T1261" s="77" t="s">
        <v>139</v>
      </c>
      <c r="U1261" s="105">
        <v>-36.366185870937898</v>
      </c>
      <c r="V1261" s="105">
        <v>-24.2418623806041</v>
      </c>
      <c r="W1261" s="101">
        <v>-12.1281727031937</v>
      </c>
    </row>
    <row r="1262" spans="2:23" x14ac:dyDescent="0.35">
      <c r="B1262" s="55" t="s">
        <v>114</v>
      </c>
      <c r="C1262" s="76" t="s">
        <v>137</v>
      </c>
      <c r="D1262" s="55" t="s">
        <v>69</v>
      </c>
      <c r="E1262" s="55" t="s">
        <v>140</v>
      </c>
      <c r="F1262" s="70">
        <v>57.91</v>
      </c>
      <c r="G1262" s="77">
        <v>56050</v>
      </c>
      <c r="H1262" s="77">
        <v>58.19</v>
      </c>
      <c r="I1262" s="77">
        <v>1</v>
      </c>
      <c r="J1262" s="77">
        <v>53.251885202117698</v>
      </c>
      <c r="K1262" s="77">
        <v>0.141788163878976</v>
      </c>
      <c r="L1262" s="77">
        <v>21.757112701837698</v>
      </c>
      <c r="M1262" s="77">
        <v>2.3668597656023499E-2</v>
      </c>
      <c r="N1262" s="77">
        <v>31.49477250028</v>
      </c>
      <c r="O1262" s="77">
        <v>0.118119566222953</v>
      </c>
      <c r="P1262" s="77">
        <v>35.686778937457703</v>
      </c>
      <c r="Q1262" s="77">
        <v>35.686778937457603</v>
      </c>
      <c r="R1262" s="77">
        <v>0</v>
      </c>
      <c r="S1262" s="77">
        <v>6.3677309546548599E-2</v>
      </c>
      <c r="T1262" s="77" t="s">
        <v>139</v>
      </c>
      <c r="U1262" s="105">
        <v>-1.9742211323832399</v>
      </c>
      <c r="V1262" s="105">
        <v>-1.3160246491057299</v>
      </c>
      <c r="W1262" s="101">
        <v>-0.65840544655449496</v>
      </c>
    </row>
    <row r="1263" spans="2:23" x14ac:dyDescent="0.35">
      <c r="B1263" s="55" t="s">
        <v>114</v>
      </c>
      <c r="C1263" s="76" t="s">
        <v>137</v>
      </c>
      <c r="D1263" s="55" t="s">
        <v>69</v>
      </c>
      <c r="E1263" s="55" t="s">
        <v>151</v>
      </c>
      <c r="F1263" s="70">
        <v>56.56</v>
      </c>
      <c r="G1263" s="77">
        <v>58350</v>
      </c>
      <c r="H1263" s="77">
        <v>57.02</v>
      </c>
      <c r="I1263" s="77">
        <v>1</v>
      </c>
      <c r="J1263" s="77">
        <v>53.945686796343402</v>
      </c>
      <c r="K1263" s="77">
        <v>0.207201763223757</v>
      </c>
      <c r="L1263" s="77">
        <v>10.9402280264722</v>
      </c>
      <c r="M1263" s="77">
        <v>8.5218275561099194E-3</v>
      </c>
      <c r="N1263" s="77">
        <v>43.005458769871197</v>
      </c>
      <c r="O1263" s="77">
        <v>0.198679935667647</v>
      </c>
      <c r="P1263" s="77">
        <v>57.369567977626801</v>
      </c>
      <c r="Q1263" s="77">
        <v>57.369567977626701</v>
      </c>
      <c r="R1263" s="77">
        <v>0</v>
      </c>
      <c r="S1263" s="77">
        <v>0.234338233891695</v>
      </c>
      <c r="T1263" s="77" t="s">
        <v>139</v>
      </c>
      <c r="U1263" s="105">
        <v>-8.4821737841489302</v>
      </c>
      <c r="V1263" s="105">
        <v>-5.6542550349782799</v>
      </c>
      <c r="W1263" s="101">
        <v>-2.8288165527656299</v>
      </c>
    </row>
    <row r="1264" spans="2:23" x14ac:dyDescent="0.35">
      <c r="B1264" s="55" t="s">
        <v>114</v>
      </c>
      <c r="C1264" s="76" t="s">
        <v>137</v>
      </c>
      <c r="D1264" s="55" t="s">
        <v>69</v>
      </c>
      <c r="E1264" s="55" t="s">
        <v>152</v>
      </c>
      <c r="F1264" s="70">
        <v>56.52</v>
      </c>
      <c r="G1264" s="77">
        <v>50050</v>
      </c>
      <c r="H1264" s="77">
        <v>56.84</v>
      </c>
      <c r="I1264" s="77">
        <v>1</v>
      </c>
      <c r="J1264" s="77">
        <v>56.505282190042401</v>
      </c>
      <c r="K1264" s="77">
        <v>0.184865836400289</v>
      </c>
      <c r="L1264" s="77">
        <v>106.474995411878</v>
      </c>
      <c r="M1264" s="77">
        <v>0.65640793711685097</v>
      </c>
      <c r="N1264" s="77">
        <v>-49.969713221835498</v>
      </c>
      <c r="O1264" s="77">
        <v>-0.471542100716562</v>
      </c>
      <c r="P1264" s="77">
        <v>-40.515401260465097</v>
      </c>
      <c r="Q1264" s="77">
        <v>-40.515401260465097</v>
      </c>
      <c r="R1264" s="77">
        <v>0</v>
      </c>
      <c r="S1264" s="77">
        <v>9.5042719105267306E-2</v>
      </c>
      <c r="T1264" s="77" t="s">
        <v>153</v>
      </c>
      <c r="U1264" s="105">
        <v>-10.736698037627299</v>
      </c>
      <c r="V1264" s="105">
        <v>-7.15713100004435</v>
      </c>
      <c r="W1264" s="101">
        <v>-3.5807034734002299</v>
      </c>
    </row>
    <row r="1265" spans="2:23" x14ac:dyDescent="0.35">
      <c r="B1265" s="55" t="s">
        <v>114</v>
      </c>
      <c r="C1265" s="76" t="s">
        <v>137</v>
      </c>
      <c r="D1265" s="55" t="s">
        <v>69</v>
      </c>
      <c r="E1265" s="55" t="s">
        <v>152</v>
      </c>
      <c r="F1265" s="70">
        <v>56.52</v>
      </c>
      <c r="G1265" s="77">
        <v>51150</v>
      </c>
      <c r="H1265" s="77">
        <v>55.67</v>
      </c>
      <c r="I1265" s="77">
        <v>1</v>
      </c>
      <c r="J1265" s="77">
        <v>-226.067250621738</v>
      </c>
      <c r="K1265" s="77">
        <v>1.78872406312851</v>
      </c>
      <c r="L1265" s="77">
        <v>-193.334970660019</v>
      </c>
      <c r="M1265" s="77">
        <v>1.30824438080387</v>
      </c>
      <c r="N1265" s="77">
        <v>-32.732279961718298</v>
      </c>
      <c r="O1265" s="77">
        <v>0.480479682324635</v>
      </c>
      <c r="P1265" s="77">
        <v>-26.4756899975762</v>
      </c>
      <c r="Q1265" s="77">
        <v>-26.475689997576101</v>
      </c>
      <c r="R1265" s="77">
        <v>0</v>
      </c>
      <c r="S1265" s="77">
        <v>2.45336756296714E-2</v>
      </c>
      <c r="T1265" s="77" t="s">
        <v>153</v>
      </c>
      <c r="U1265" s="105">
        <v>-0.86993018746021</v>
      </c>
      <c r="V1265" s="105">
        <v>-0.57989935925605696</v>
      </c>
      <c r="W1265" s="101">
        <v>-0.29012290677617403</v>
      </c>
    </row>
    <row r="1266" spans="2:23" x14ac:dyDescent="0.35">
      <c r="B1266" s="55" t="s">
        <v>114</v>
      </c>
      <c r="C1266" s="76" t="s">
        <v>137</v>
      </c>
      <c r="D1266" s="55" t="s">
        <v>69</v>
      </c>
      <c r="E1266" s="55" t="s">
        <v>152</v>
      </c>
      <c r="F1266" s="70">
        <v>56.52</v>
      </c>
      <c r="G1266" s="77">
        <v>51200</v>
      </c>
      <c r="H1266" s="77">
        <v>56.52</v>
      </c>
      <c r="I1266" s="77">
        <v>1</v>
      </c>
      <c r="J1266" s="77">
        <v>-7.2121000000000001E-13</v>
      </c>
      <c r="K1266" s="77">
        <v>0</v>
      </c>
      <c r="L1266" s="77">
        <v>-1.3788639999999999E-12</v>
      </c>
      <c r="M1266" s="77">
        <v>0</v>
      </c>
      <c r="N1266" s="77">
        <v>6.5765400000000002E-13</v>
      </c>
      <c r="O1266" s="77">
        <v>0</v>
      </c>
      <c r="P1266" s="77">
        <v>3.7501800000000001E-13</v>
      </c>
      <c r="Q1266" s="77">
        <v>3.7501899999999998E-13</v>
      </c>
      <c r="R1266" s="77">
        <v>0</v>
      </c>
      <c r="S1266" s="77">
        <v>0</v>
      </c>
      <c r="T1266" s="77" t="s">
        <v>154</v>
      </c>
      <c r="U1266" s="105">
        <v>0</v>
      </c>
      <c r="V1266" s="105">
        <v>0</v>
      </c>
      <c r="W1266" s="101">
        <v>0</v>
      </c>
    </row>
    <row r="1267" spans="2:23" x14ac:dyDescent="0.35">
      <c r="B1267" s="55" t="s">
        <v>114</v>
      </c>
      <c r="C1267" s="76" t="s">
        <v>137</v>
      </c>
      <c r="D1267" s="55" t="s">
        <v>69</v>
      </c>
      <c r="E1267" s="55" t="s">
        <v>118</v>
      </c>
      <c r="F1267" s="70">
        <v>56.84</v>
      </c>
      <c r="G1267" s="77">
        <v>50054</v>
      </c>
      <c r="H1267" s="77">
        <v>56.84</v>
      </c>
      <c r="I1267" s="77">
        <v>1</v>
      </c>
      <c r="J1267" s="77">
        <v>76.0403972838849</v>
      </c>
      <c r="K1267" s="77">
        <v>0</v>
      </c>
      <c r="L1267" s="77">
        <v>76.040399908631201</v>
      </c>
      <c r="M1267" s="77">
        <v>0</v>
      </c>
      <c r="N1267" s="77">
        <v>-2.624746253677E-6</v>
      </c>
      <c r="O1267" s="77">
        <v>0</v>
      </c>
      <c r="P1267" s="77">
        <v>8.5894699999999997E-13</v>
      </c>
      <c r="Q1267" s="77">
        <v>8.58946E-13</v>
      </c>
      <c r="R1267" s="77">
        <v>0</v>
      </c>
      <c r="S1267" s="77">
        <v>0</v>
      </c>
      <c r="T1267" s="77" t="s">
        <v>153</v>
      </c>
      <c r="U1267" s="105">
        <v>0</v>
      </c>
      <c r="V1267" s="105">
        <v>0</v>
      </c>
      <c r="W1267" s="101">
        <v>0</v>
      </c>
    </row>
    <row r="1268" spans="2:23" x14ac:dyDescent="0.35">
      <c r="B1268" s="55" t="s">
        <v>114</v>
      </c>
      <c r="C1268" s="76" t="s">
        <v>137</v>
      </c>
      <c r="D1268" s="55" t="s">
        <v>69</v>
      </c>
      <c r="E1268" s="55" t="s">
        <v>118</v>
      </c>
      <c r="F1268" s="70">
        <v>56.84</v>
      </c>
      <c r="G1268" s="77">
        <v>50100</v>
      </c>
      <c r="H1268" s="77">
        <v>56.61</v>
      </c>
      <c r="I1268" s="77">
        <v>1</v>
      </c>
      <c r="J1268" s="77">
        <v>-232.118122307763</v>
      </c>
      <c r="K1268" s="77">
        <v>0.42941421694834297</v>
      </c>
      <c r="L1268" s="77">
        <v>-190.35708426707001</v>
      </c>
      <c r="M1268" s="77">
        <v>0.28879948165936298</v>
      </c>
      <c r="N1268" s="77">
        <v>-41.761038040693101</v>
      </c>
      <c r="O1268" s="77">
        <v>0.14061473528898</v>
      </c>
      <c r="P1268" s="77">
        <v>-33.163197768258399</v>
      </c>
      <c r="Q1268" s="77">
        <v>-33.163197768258399</v>
      </c>
      <c r="R1268" s="77">
        <v>0</v>
      </c>
      <c r="S1268" s="77">
        <v>8.7653875591464595E-3</v>
      </c>
      <c r="T1268" s="77" t="s">
        <v>153</v>
      </c>
      <c r="U1268" s="105">
        <v>-1.62866789009221</v>
      </c>
      <c r="V1268" s="105">
        <v>-1.08567731011011</v>
      </c>
      <c r="W1268" s="101">
        <v>-0.54316296785388096</v>
      </c>
    </row>
    <row r="1269" spans="2:23" x14ac:dyDescent="0.35">
      <c r="B1269" s="55" t="s">
        <v>114</v>
      </c>
      <c r="C1269" s="76" t="s">
        <v>137</v>
      </c>
      <c r="D1269" s="55" t="s">
        <v>69</v>
      </c>
      <c r="E1269" s="55" t="s">
        <v>118</v>
      </c>
      <c r="F1269" s="70">
        <v>56.84</v>
      </c>
      <c r="G1269" s="77">
        <v>50900</v>
      </c>
      <c r="H1269" s="77">
        <v>57.71</v>
      </c>
      <c r="I1269" s="77">
        <v>1</v>
      </c>
      <c r="J1269" s="77">
        <v>105.839372449355</v>
      </c>
      <c r="K1269" s="77">
        <v>0.78973907961336798</v>
      </c>
      <c r="L1269" s="77">
        <v>142.86203377071001</v>
      </c>
      <c r="M1269" s="77">
        <v>1.4388740288638</v>
      </c>
      <c r="N1269" s="77">
        <v>-37.022661321355201</v>
      </c>
      <c r="O1269" s="77">
        <v>-0.64913494925043402</v>
      </c>
      <c r="P1269" s="77">
        <v>-29.782449750377399</v>
      </c>
      <c r="Q1269" s="77">
        <v>-29.7824497503773</v>
      </c>
      <c r="R1269" s="77">
        <v>0</v>
      </c>
      <c r="S1269" s="77">
        <v>6.2533099075929702E-2</v>
      </c>
      <c r="T1269" s="77" t="s">
        <v>153</v>
      </c>
      <c r="U1269" s="105">
        <v>-4.9694888687396599</v>
      </c>
      <c r="V1269" s="105">
        <v>-3.3126835375442698</v>
      </c>
      <c r="W1269" s="101">
        <v>-1.65733133137943</v>
      </c>
    </row>
    <row r="1270" spans="2:23" x14ac:dyDescent="0.35">
      <c r="B1270" s="55" t="s">
        <v>114</v>
      </c>
      <c r="C1270" s="76" t="s">
        <v>137</v>
      </c>
      <c r="D1270" s="55" t="s">
        <v>69</v>
      </c>
      <c r="E1270" s="55" t="s">
        <v>155</v>
      </c>
      <c r="F1270" s="70">
        <v>56.84</v>
      </c>
      <c r="G1270" s="77">
        <v>50454</v>
      </c>
      <c r="H1270" s="77">
        <v>56.84</v>
      </c>
      <c r="I1270" s="77">
        <v>1</v>
      </c>
      <c r="J1270" s="77">
        <v>3.3288790000000001E-12</v>
      </c>
      <c r="K1270" s="77">
        <v>0</v>
      </c>
      <c r="L1270" s="77">
        <v>2.9199499999999999E-12</v>
      </c>
      <c r="M1270" s="77">
        <v>0</v>
      </c>
      <c r="N1270" s="77">
        <v>4.0892899999999998E-13</v>
      </c>
      <c r="O1270" s="77">
        <v>0</v>
      </c>
      <c r="P1270" s="77">
        <v>6.7428499999999999E-13</v>
      </c>
      <c r="Q1270" s="77">
        <v>6.7428300000000005E-13</v>
      </c>
      <c r="R1270" s="77">
        <v>0</v>
      </c>
      <c r="S1270" s="77">
        <v>0</v>
      </c>
      <c r="T1270" s="77" t="s">
        <v>154</v>
      </c>
      <c r="U1270" s="105">
        <v>0</v>
      </c>
      <c r="V1270" s="105">
        <v>0</v>
      </c>
      <c r="W1270" s="101">
        <v>0</v>
      </c>
    </row>
    <row r="1271" spans="2:23" x14ac:dyDescent="0.35">
      <c r="B1271" s="55" t="s">
        <v>114</v>
      </c>
      <c r="C1271" s="76" t="s">
        <v>137</v>
      </c>
      <c r="D1271" s="55" t="s">
        <v>69</v>
      </c>
      <c r="E1271" s="55" t="s">
        <v>155</v>
      </c>
      <c r="F1271" s="70">
        <v>56.84</v>
      </c>
      <c r="G1271" s="77">
        <v>50604</v>
      </c>
      <c r="H1271" s="77">
        <v>56.84</v>
      </c>
      <c r="I1271" s="77">
        <v>1</v>
      </c>
      <c r="J1271" s="77">
        <v>5.4196700000000005E-13</v>
      </c>
      <c r="K1271" s="77">
        <v>0</v>
      </c>
      <c r="L1271" s="77">
        <v>3.6348400000000002E-13</v>
      </c>
      <c r="M1271" s="77">
        <v>0</v>
      </c>
      <c r="N1271" s="77">
        <v>1.78483E-13</v>
      </c>
      <c r="O1271" s="77">
        <v>0</v>
      </c>
      <c r="P1271" s="77">
        <v>1.5891199999999999E-13</v>
      </c>
      <c r="Q1271" s="77">
        <v>1.5891399999999999E-13</v>
      </c>
      <c r="R1271" s="77">
        <v>0</v>
      </c>
      <c r="S1271" s="77">
        <v>0</v>
      </c>
      <c r="T1271" s="77" t="s">
        <v>154</v>
      </c>
      <c r="U1271" s="105">
        <v>0</v>
      </c>
      <c r="V1271" s="105">
        <v>0</v>
      </c>
      <c r="W1271" s="101">
        <v>0</v>
      </c>
    </row>
    <row r="1272" spans="2:23" x14ac:dyDescent="0.35">
      <c r="B1272" s="55" t="s">
        <v>114</v>
      </c>
      <c r="C1272" s="76" t="s">
        <v>137</v>
      </c>
      <c r="D1272" s="55" t="s">
        <v>69</v>
      </c>
      <c r="E1272" s="55" t="s">
        <v>156</v>
      </c>
      <c r="F1272" s="70">
        <v>56.61</v>
      </c>
      <c r="G1272" s="77">
        <v>50103</v>
      </c>
      <c r="H1272" s="77">
        <v>56.6</v>
      </c>
      <c r="I1272" s="77">
        <v>1</v>
      </c>
      <c r="J1272" s="77">
        <v>-13.9995121996295</v>
      </c>
      <c r="K1272" s="77">
        <v>9.7993170913788195E-4</v>
      </c>
      <c r="L1272" s="77">
        <v>-13.999510107155301</v>
      </c>
      <c r="M1272" s="77">
        <v>9.7993141620171705E-4</v>
      </c>
      <c r="N1272" s="77">
        <v>-2.0924742383240001E-6</v>
      </c>
      <c r="O1272" s="77">
        <v>2.9293616400000001E-10</v>
      </c>
      <c r="P1272" s="77">
        <v>2.1092620000000002E-12</v>
      </c>
      <c r="Q1272" s="77">
        <v>2.1092620000000002E-12</v>
      </c>
      <c r="R1272" s="77">
        <v>0</v>
      </c>
      <c r="S1272" s="77">
        <v>0</v>
      </c>
      <c r="T1272" s="77" t="s">
        <v>154</v>
      </c>
      <c r="U1272" s="105">
        <v>-4.343090792E-9</v>
      </c>
      <c r="V1272" s="105">
        <v>0</v>
      </c>
      <c r="W1272" s="101">
        <v>-4.3444696302499998E-9</v>
      </c>
    </row>
    <row r="1273" spans="2:23" x14ac:dyDescent="0.35">
      <c r="B1273" s="55" t="s">
        <v>114</v>
      </c>
      <c r="C1273" s="76" t="s">
        <v>137</v>
      </c>
      <c r="D1273" s="55" t="s">
        <v>69</v>
      </c>
      <c r="E1273" s="55" t="s">
        <v>156</v>
      </c>
      <c r="F1273" s="70">
        <v>56.61</v>
      </c>
      <c r="G1273" s="77">
        <v>50200</v>
      </c>
      <c r="H1273" s="77">
        <v>56.45</v>
      </c>
      <c r="I1273" s="77">
        <v>1</v>
      </c>
      <c r="J1273" s="77">
        <v>-73.947268991414802</v>
      </c>
      <c r="K1273" s="77">
        <v>8.1968296883416905E-2</v>
      </c>
      <c r="L1273" s="77">
        <v>-32.082677705018597</v>
      </c>
      <c r="M1273" s="77">
        <v>1.54291801487742E-2</v>
      </c>
      <c r="N1273" s="77">
        <v>-41.864591286396198</v>
      </c>
      <c r="O1273" s="77">
        <v>6.6539116734642703E-2</v>
      </c>
      <c r="P1273" s="77">
        <v>-33.1631977682582</v>
      </c>
      <c r="Q1273" s="77">
        <v>-33.163197768258101</v>
      </c>
      <c r="R1273" s="77">
        <v>0</v>
      </c>
      <c r="S1273" s="77">
        <v>1.64859673163869E-2</v>
      </c>
      <c r="T1273" s="77" t="s">
        <v>153</v>
      </c>
      <c r="U1273" s="105">
        <v>-2.9368783368138902</v>
      </c>
      <c r="V1273" s="105">
        <v>-1.95773625318557</v>
      </c>
      <c r="W1273" s="101">
        <v>-0.97945294025492902</v>
      </c>
    </row>
    <row r="1274" spans="2:23" x14ac:dyDescent="0.35">
      <c r="B1274" s="55" t="s">
        <v>114</v>
      </c>
      <c r="C1274" s="76" t="s">
        <v>137</v>
      </c>
      <c r="D1274" s="55" t="s">
        <v>69</v>
      </c>
      <c r="E1274" s="55" t="s">
        <v>157</v>
      </c>
      <c r="F1274" s="70">
        <v>56.48</v>
      </c>
      <c r="G1274" s="77">
        <v>50800</v>
      </c>
      <c r="H1274" s="77">
        <v>57.19</v>
      </c>
      <c r="I1274" s="77">
        <v>1</v>
      </c>
      <c r="J1274" s="77">
        <v>93.316615310207894</v>
      </c>
      <c r="K1274" s="77">
        <v>0.44201760757431102</v>
      </c>
      <c r="L1274" s="77">
        <v>129.45967056160001</v>
      </c>
      <c r="M1274" s="77">
        <v>0.85072776788535198</v>
      </c>
      <c r="N1274" s="77">
        <v>-36.143055251391701</v>
      </c>
      <c r="O1274" s="77">
        <v>-0.40871016031104102</v>
      </c>
      <c r="P1274" s="77">
        <v>-29.1226860994555</v>
      </c>
      <c r="Q1274" s="77">
        <v>-29.1226860994554</v>
      </c>
      <c r="R1274" s="77">
        <v>0</v>
      </c>
      <c r="S1274" s="77">
        <v>4.3051121725062903E-2</v>
      </c>
      <c r="T1274" s="77" t="s">
        <v>153</v>
      </c>
      <c r="U1274" s="105">
        <v>2.4325272672100802</v>
      </c>
      <c r="V1274" s="105">
        <v>-1.62153357127009</v>
      </c>
      <c r="W1274" s="101">
        <v>4.0527737610504797</v>
      </c>
    </row>
    <row r="1275" spans="2:23" x14ac:dyDescent="0.35">
      <c r="B1275" s="55" t="s">
        <v>114</v>
      </c>
      <c r="C1275" s="76" t="s">
        <v>137</v>
      </c>
      <c r="D1275" s="55" t="s">
        <v>69</v>
      </c>
      <c r="E1275" s="55" t="s">
        <v>158</v>
      </c>
      <c r="F1275" s="70">
        <v>56.45</v>
      </c>
      <c r="G1275" s="77">
        <v>50150</v>
      </c>
      <c r="H1275" s="77">
        <v>56.48</v>
      </c>
      <c r="I1275" s="77">
        <v>1</v>
      </c>
      <c r="J1275" s="77">
        <v>15.768261030103901</v>
      </c>
      <c r="K1275" s="77">
        <v>1.29789065186843E-3</v>
      </c>
      <c r="L1275" s="77">
        <v>52.122124669311901</v>
      </c>
      <c r="M1275" s="77">
        <v>1.4181256893826001E-2</v>
      </c>
      <c r="N1275" s="77">
        <v>-36.353863639208001</v>
      </c>
      <c r="O1275" s="77">
        <v>-1.2883366241957499E-2</v>
      </c>
      <c r="P1275" s="77">
        <v>-29.122686099453698</v>
      </c>
      <c r="Q1275" s="77">
        <v>-29.122686099453599</v>
      </c>
      <c r="R1275" s="77">
        <v>0</v>
      </c>
      <c r="S1275" s="77">
        <v>4.4272430142789703E-3</v>
      </c>
      <c r="T1275" s="77" t="s">
        <v>153</v>
      </c>
      <c r="U1275" s="105">
        <v>0.36315663432389</v>
      </c>
      <c r="V1275" s="105">
        <v>-0.24208183896784499</v>
      </c>
      <c r="W1275" s="101">
        <v>0.60504632304792105</v>
      </c>
    </row>
    <row r="1276" spans="2:23" x14ac:dyDescent="0.35">
      <c r="B1276" s="55" t="s">
        <v>114</v>
      </c>
      <c r="C1276" s="76" t="s">
        <v>137</v>
      </c>
      <c r="D1276" s="55" t="s">
        <v>69</v>
      </c>
      <c r="E1276" s="55" t="s">
        <v>158</v>
      </c>
      <c r="F1276" s="70">
        <v>56.45</v>
      </c>
      <c r="G1276" s="77">
        <v>50250</v>
      </c>
      <c r="H1276" s="77">
        <v>55.51</v>
      </c>
      <c r="I1276" s="77">
        <v>1</v>
      </c>
      <c r="J1276" s="77">
        <v>-160.88960523497201</v>
      </c>
      <c r="K1276" s="77">
        <v>1.27796541063748</v>
      </c>
      <c r="L1276" s="77">
        <v>-193.647454735542</v>
      </c>
      <c r="M1276" s="77">
        <v>1.8513422541405899</v>
      </c>
      <c r="N1276" s="77">
        <v>32.757849500569698</v>
      </c>
      <c r="O1276" s="77">
        <v>-0.57337684350310902</v>
      </c>
      <c r="P1276" s="77">
        <v>26.4756899975777</v>
      </c>
      <c r="Q1276" s="77">
        <v>26.4756899975776</v>
      </c>
      <c r="R1276" s="77">
        <v>0</v>
      </c>
      <c r="S1276" s="77">
        <v>3.46065018810576E-2</v>
      </c>
      <c r="T1276" s="77" t="s">
        <v>153</v>
      </c>
      <c r="U1276" s="105">
        <v>-1.3052571687683501</v>
      </c>
      <c r="V1276" s="105">
        <v>-0.870090274764453</v>
      </c>
      <c r="W1276" s="101">
        <v>-0.43530505016626497</v>
      </c>
    </row>
    <row r="1277" spans="2:23" x14ac:dyDescent="0.35">
      <c r="B1277" s="55" t="s">
        <v>114</v>
      </c>
      <c r="C1277" s="76" t="s">
        <v>137</v>
      </c>
      <c r="D1277" s="55" t="s">
        <v>69</v>
      </c>
      <c r="E1277" s="55" t="s">
        <v>158</v>
      </c>
      <c r="F1277" s="70">
        <v>56.45</v>
      </c>
      <c r="G1277" s="77">
        <v>50900</v>
      </c>
      <c r="H1277" s="77">
        <v>57.71</v>
      </c>
      <c r="I1277" s="77">
        <v>1</v>
      </c>
      <c r="J1277" s="77">
        <v>127.975210129199</v>
      </c>
      <c r="K1277" s="77">
        <v>1.564065995927</v>
      </c>
      <c r="L1277" s="77">
        <v>144.05014555759701</v>
      </c>
      <c r="M1277" s="77">
        <v>1.98166744355824</v>
      </c>
      <c r="N1277" s="77">
        <v>-16.074935428397801</v>
      </c>
      <c r="O1277" s="77">
        <v>-0.41760144763123203</v>
      </c>
      <c r="P1277" s="77">
        <v>-13.080830028146901</v>
      </c>
      <c r="Q1277" s="77">
        <v>-13.080830028146799</v>
      </c>
      <c r="R1277" s="77">
        <v>0</v>
      </c>
      <c r="S1277" s="77">
        <v>1.6340824908513098E-2</v>
      </c>
      <c r="T1277" s="77" t="s">
        <v>154</v>
      </c>
      <c r="U1277" s="105">
        <v>-3.5822719910095899</v>
      </c>
      <c r="V1277" s="105">
        <v>-2.3879585536999199</v>
      </c>
      <c r="W1277" s="101">
        <v>-1.19469260622952</v>
      </c>
    </row>
    <row r="1278" spans="2:23" x14ac:dyDescent="0.35">
      <c r="B1278" s="55" t="s">
        <v>114</v>
      </c>
      <c r="C1278" s="76" t="s">
        <v>137</v>
      </c>
      <c r="D1278" s="55" t="s">
        <v>69</v>
      </c>
      <c r="E1278" s="55" t="s">
        <v>158</v>
      </c>
      <c r="F1278" s="70">
        <v>56.45</v>
      </c>
      <c r="G1278" s="77">
        <v>53050</v>
      </c>
      <c r="H1278" s="77">
        <v>58.69</v>
      </c>
      <c r="I1278" s="77">
        <v>1</v>
      </c>
      <c r="J1278" s="77">
        <v>109.880936296025</v>
      </c>
      <c r="K1278" s="77">
        <v>2.4232157063711202</v>
      </c>
      <c r="L1278" s="77">
        <v>131.09294672909499</v>
      </c>
      <c r="M1278" s="77">
        <v>3.4491018889009699</v>
      </c>
      <c r="N1278" s="77">
        <v>-21.2120104330705</v>
      </c>
      <c r="O1278" s="77">
        <v>-1.02588618252985</v>
      </c>
      <c r="P1278" s="77">
        <v>-17.4353716382325</v>
      </c>
      <c r="Q1278" s="77">
        <v>-17.4353716382324</v>
      </c>
      <c r="R1278" s="77">
        <v>0</v>
      </c>
      <c r="S1278" s="77">
        <v>6.1011231361570502E-2</v>
      </c>
      <c r="T1278" s="77" t="s">
        <v>154</v>
      </c>
      <c r="U1278" s="105">
        <v>-11.5453641581657</v>
      </c>
      <c r="V1278" s="105">
        <v>-7.6961914578971502</v>
      </c>
      <c r="W1278" s="101">
        <v>-3.8503947301055099</v>
      </c>
    </row>
    <row r="1279" spans="2:23" x14ac:dyDescent="0.35">
      <c r="B1279" s="55" t="s">
        <v>114</v>
      </c>
      <c r="C1279" s="76" t="s">
        <v>137</v>
      </c>
      <c r="D1279" s="55" t="s">
        <v>69</v>
      </c>
      <c r="E1279" s="55" t="s">
        <v>159</v>
      </c>
      <c r="F1279" s="70">
        <v>55.51</v>
      </c>
      <c r="G1279" s="77">
        <v>50300</v>
      </c>
      <c r="H1279" s="77">
        <v>55.45</v>
      </c>
      <c r="I1279" s="77">
        <v>1</v>
      </c>
      <c r="J1279" s="77">
        <v>-27.1042700157785</v>
      </c>
      <c r="K1279" s="77">
        <v>1.02115161979264E-2</v>
      </c>
      <c r="L1279" s="77">
        <v>-60.168886115160397</v>
      </c>
      <c r="M1279" s="77">
        <v>5.0322098503114102E-2</v>
      </c>
      <c r="N1279" s="77">
        <v>33.064616099381901</v>
      </c>
      <c r="O1279" s="77">
        <v>-4.01105823051877E-2</v>
      </c>
      <c r="P1279" s="77">
        <v>26.475689997577099</v>
      </c>
      <c r="Q1279" s="77">
        <v>26.475689997577099</v>
      </c>
      <c r="R1279" s="77">
        <v>0</v>
      </c>
      <c r="S1279" s="77">
        <v>9.7433740357844804E-3</v>
      </c>
      <c r="T1279" s="77" t="s">
        <v>153</v>
      </c>
      <c r="U1279" s="105">
        <v>-0.24145814032905799</v>
      </c>
      <c r="V1279" s="105">
        <v>-0.160957077800435</v>
      </c>
      <c r="W1279" s="101">
        <v>-8.0526619890679496E-2</v>
      </c>
    </row>
    <row r="1280" spans="2:23" x14ac:dyDescent="0.35">
      <c r="B1280" s="55" t="s">
        <v>114</v>
      </c>
      <c r="C1280" s="76" t="s">
        <v>137</v>
      </c>
      <c r="D1280" s="55" t="s">
        <v>69</v>
      </c>
      <c r="E1280" s="55" t="s">
        <v>160</v>
      </c>
      <c r="F1280" s="70">
        <v>55.45</v>
      </c>
      <c r="G1280" s="77">
        <v>51150</v>
      </c>
      <c r="H1280" s="77">
        <v>55.67</v>
      </c>
      <c r="I1280" s="77">
        <v>1</v>
      </c>
      <c r="J1280" s="77">
        <v>75.898264356289104</v>
      </c>
      <c r="K1280" s="77">
        <v>0.16475163082369901</v>
      </c>
      <c r="L1280" s="77">
        <v>42.869672705634102</v>
      </c>
      <c r="M1280" s="77">
        <v>5.2561332763602302E-2</v>
      </c>
      <c r="N1280" s="77">
        <v>33.028591650655002</v>
      </c>
      <c r="O1280" s="77">
        <v>0.11219029806009601</v>
      </c>
      <c r="P1280" s="77">
        <v>26.475689997577401</v>
      </c>
      <c r="Q1280" s="77">
        <v>26.475689997577401</v>
      </c>
      <c r="R1280" s="77">
        <v>0</v>
      </c>
      <c r="S1280" s="77">
        <v>2.0047517800247699E-2</v>
      </c>
      <c r="T1280" s="77" t="s">
        <v>153</v>
      </c>
      <c r="U1280" s="105">
        <v>-1.03299720292511</v>
      </c>
      <c r="V1280" s="105">
        <v>-0.68860056211921505</v>
      </c>
      <c r="W1280" s="101">
        <v>-0.344505979358257</v>
      </c>
    </row>
    <row r="1281" spans="2:23" x14ac:dyDescent="0.35">
      <c r="B1281" s="55" t="s">
        <v>114</v>
      </c>
      <c r="C1281" s="76" t="s">
        <v>137</v>
      </c>
      <c r="D1281" s="55" t="s">
        <v>69</v>
      </c>
      <c r="E1281" s="55" t="s">
        <v>161</v>
      </c>
      <c r="F1281" s="70">
        <v>57.83</v>
      </c>
      <c r="G1281" s="77">
        <v>50354</v>
      </c>
      <c r="H1281" s="77">
        <v>57.83</v>
      </c>
      <c r="I1281" s="77">
        <v>1</v>
      </c>
      <c r="J1281" s="77">
        <v>1.181825E-12</v>
      </c>
      <c r="K1281" s="77">
        <v>0</v>
      </c>
      <c r="L1281" s="77">
        <v>1.174073E-12</v>
      </c>
      <c r="M1281" s="77">
        <v>0</v>
      </c>
      <c r="N1281" s="77">
        <v>7.7529999999999996E-15</v>
      </c>
      <c r="O1281" s="77">
        <v>0</v>
      </c>
      <c r="P1281" s="77">
        <v>1.9594400000000001E-13</v>
      </c>
      <c r="Q1281" s="77">
        <v>1.95945E-13</v>
      </c>
      <c r="R1281" s="77">
        <v>0</v>
      </c>
      <c r="S1281" s="77">
        <v>0</v>
      </c>
      <c r="T1281" s="77" t="s">
        <v>154</v>
      </c>
      <c r="U1281" s="105">
        <v>0</v>
      </c>
      <c r="V1281" s="105">
        <v>0</v>
      </c>
      <c r="W1281" s="101">
        <v>0</v>
      </c>
    </row>
    <row r="1282" spans="2:23" x14ac:dyDescent="0.35">
      <c r="B1282" s="55" t="s">
        <v>114</v>
      </c>
      <c r="C1282" s="76" t="s">
        <v>137</v>
      </c>
      <c r="D1282" s="55" t="s">
        <v>69</v>
      </c>
      <c r="E1282" s="55" t="s">
        <v>161</v>
      </c>
      <c r="F1282" s="70">
        <v>57.83</v>
      </c>
      <c r="G1282" s="77">
        <v>50900</v>
      </c>
      <c r="H1282" s="77">
        <v>57.71</v>
      </c>
      <c r="I1282" s="77">
        <v>1</v>
      </c>
      <c r="J1282" s="77">
        <v>-140.426727496144</v>
      </c>
      <c r="K1282" s="77">
        <v>0.15578535978268199</v>
      </c>
      <c r="L1282" s="77">
        <v>-172.24669857022201</v>
      </c>
      <c r="M1282" s="77">
        <v>0.23438450882989201</v>
      </c>
      <c r="N1282" s="77">
        <v>31.819971074078001</v>
      </c>
      <c r="O1282" s="77">
        <v>-7.8599149047210395E-2</v>
      </c>
      <c r="P1282" s="77">
        <v>25.978252411140101</v>
      </c>
      <c r="Q1282" s="77">
        <v>25.978252411140001</v>
      </c>
      <c r="R1282" s="77">
        <v>0</v>
      </c>
      <c r="S1282" s="77">
        <v>5.3314698268615603E-3</v>
      </c>
      <c r="T1282" s="77" t="s">
        <v>153</v>
      </c>
      <c r="U1282" s="105">
        <v>-0.72227631156806604</v>
      </c>
      <c r="V1282" s="105">
        <v>-0.48147262426539</v>
      </c>
      <c r="W1282" s="101">
        <v>-0.240880137312496</v>
      </c>
    </row>
    <row r="1283" spans="2:23" x14ac:dyDescent="0.35">
      <c r="B1283" s="55" t="s">
        <v>114</v>
      </c>
      <c r="C1283" s="76" t="s">
        <v>137</v>
      </c>
      <c r="D1283" s="55" t="s">
        <v>69</v>
      </c>
      <c r="E1283" s="55" t="s">
        <v>161</v>
      </c>
      <c r="F1283" s="70">
        <v>57.83</v>
      </c>
      <c r="G1283" s="77">
        <v>53200</v>
      </c>
      <c r="H1283" s="77">
        <v>58.29</v>
      </c>
      <c r="I1283" s="77">
        <v>1</v>
      </c>
      <c r="J1283" s="77">
        <v>81.773545872032898</v>
      </c>
      <c r="K1283" s="77">
        <v>0.32297788845664799</v>
      </c>
      <c r="L1283" s="77">
        <v>113.405119898367</v>
      </c>
      <c r="M1283" s="77">
        <v>0.62117283488556896</v>
      </c>
      <c r="N1283" s="77">
        <v>-31.631574026333801</v>
      </c>
      <c r="O1283" s="77">
        <v>-0.29819494642892103</v>
      </c>
      <c r="P1283" s="77">
        <v>-25.978252411141401</v>
      </c>
      <c r="Q1283" s="77">
        <v>-25.978252411141298</v>
      </c>
      <c r="R1283" s="77">
        <v>0</v>
      </c>
      <c r="S1283" s="77">
        <v>3.25962015996758E-2</v>
      </c>
      <c r="T1283" s="77" t="s">
        <v>153</v>
      </c>
      <c r="U1283" s="105">
        <v>-2.7626745375495898</v>
      </c>
      <c r="V1283" s="105">
        <v>-1.8416112203616399</v>
      </c>
      <c r="W1283" s="101">
        <v>-0.92135573505094703</v>
      </c>
    </row>
    <row r="1284" spans="2:23" x14ac:dyDescent="0.35">
      <c r="B1284" s="55" t="s">
        <v>114</v>
      </c>
      <c r="C1284" s="76" t="s">
        <v>137</v>
      </c>
      <c r="D1284" s="55" t="s">
        <v>69</v>
      </c>
      <c r="E1284" s="55" t="s">
        <v>162</v>
      </c>
      <c r="F1284" s="70">
        <v>57.83</v>
      </c>
      <c r="G1284" s="77">
        <v>50404</v>
      </c>
      <c r="H1284" s="77">
        <v>57.83</v>
      </c>
      <c r="I1284" s="77">
        <v>1</v>
      </c>
      <c r="J1284" s="77">
        <v>-1.858007E-12</v>
      </c>
      <c r="K1284" s="77">
        <v>0</v>
      </c>
      <c r="L1284" s="77">
        <v>-1.699661E-12</v>
      </c>
      <c r="M1284" s="77">
        <v>0</v>
      </c>
      <c r="N1284" s="77">
        <v>-1.5834599999999999E-13</v>
      </c>
      <c r="O1284" s="77">
        <v>0</v>
      </c>
      <c r="P1284" s="77">
        <v>-8.5130999999999996E-14</v>
      </c>
      <c r="Q1284" s="77">
        <v>-8.5130999999999996E-14</v>
      </c>
      <c r="R1284" s="77">
        <v>0</v>
      </c>
      <c r="S1284" s="77">
        <v>0</v>
      </c>
      <c r="T1284" s="77" t="s">
        <v>154</v>
      </c>
      <c r="U1284" s="105">
        <v>0</v>
      </c>
      <c r="V1284" s="105">
        <v>0</v>
      </c>
      <c r="W1284" s="101">
        <v>0</v>
      </c>
    </row>
    <row r="1285" spans="2:23" x14ac:dyDescent="0.35">
      <c r="B1285" s="55" t="s">
        <v>114</v>
      </c>
      <c r="C1285" s="76" t="s">
        <v>137</v>
      </c>
      <c r="D1285" s="55" t="s">
        <v>69</v>
      </c>
      <c r="E1285" s="55" t="s">
        <v>163</v>
      </c>
      <c r="F1285" s="70">
        <v>56.84</v>
      </c>
      <c r="G1285" s="77">
        <v>50499</v>
      </c>
      <c r="H1285" s="77">
        <v>56.84</v>
      </c>
      <c r="I1285" s="77">
        <v>1</v>
      </c>
      <c r="J1285" s="77">
        <v>5.1803500000000002E-12</v>
      </c>
      <c r="K1285" s="77">
        <v>0</v>
      </c>
      <c r="L1285" s="77">
        <v>5.2886989999999997E-12</v>
      </c>
      <c r="M1285" s="77">
        <v>0</v>
      </c>
      <c r="N1285" s="77">
        <v>-1.08349E-13</v>
      </c>
      <c r="O1285" s="77">
        <v>0</v>
      </c>
      <c r="P1285" s="77">
        <v>7.2093999999999998E-14</v>
      </c>
      <c r="Q1285" s="77">
        <v>7.2093999999999998E-14</v>
      </c>
      <c r="R1285" s="77">
        <v>0</v>
      </c>
      <c r="S1285" s="77">
        <v>0</v>
      </c>
      <c r="T1285" s="77" t="s">
        <v>154</v>
      </c>
      <c r="U1285" s="105">
        <v>0</v>
      </c>
      <c r="V1285" s="105">
        <v>0</v>
      </c>
      <c r="W1285" s="101">
        <v>0</v>
      </c>
    </row>
    <row r="1286" spans="2:23" x14ac:dyDescent="0.35">
      <c r="B1286" s="55" t="s">
        <v>114</v>
      </c>
      <c r="C1286" s="76" t="s">
        <v>137</v>
      </c>
      <c r="D1286" s="55" t="s">
        <v>69</v>
      </c>
      <c r="E1286" s="55" t="s">
        <v>163</v>
      </c>
      <c r="F1286" s="70">
        <v>56.84</v>
      </c>
      <c r="G1286" s="77">
        <v>50554</v>
      </c>
      <c r="H1286" s="77">
        <v>56.84</v>
      </c>
      <c r="I1286" s="77">
        <v>1</v>
      </c>
      <c r="J1286" s="77">
        <v>4.2156299999999999E-13</v>
      </c>
      <c r="K1286" s="77">
        <v>0</v>
      </c>
      <c r="L1286" s="77">
        <v>3.5480799999999999E-13</v>
      </c>
      <c r="M1286" s="77">
        <v>0</v>
      </c>
      <c r="N1286" s="77">
        <v>6.6755000000000002E-14</v>
      </c>
      <c r="O1286" s="77">
        <v>0</v>
      </c>
      <c r="P1286" s="77">
        <v>1.77212E-13</v>
      </c>
      <c r="Q1286" s="77">
        <v>1.7721100000000001E-13</v>
      </c>
      <c r="R1286" s="77">
        <v>0</v>
      </c>
      <c r="S1286" s="77">
        <v>0</v>
      </c>
      <c r="T1286" s="77" t="s">
        <v>154</v>
      </c>
      <c r="U1286" s="105">
        <v>0</v>
      </c>
      <c r="V1286" s="105">
        <v>0</v>
      </c>
      <c r="W1286" s="101">
        <v>0</v>
      </c>
    </row>
    <row r="1287" spans="2:23" x14ac:dyDescent="0.35">
      <c r="B1287" s="55" t="s">
        <v>114</v>
      </c>
      <c r="C1287" s="76" t="s">
        <v>137</v>
      </c>
      <c r="D1287" s="55" t="s">
        <v>69</v>
      </c>
      <c r="E1287" s="55" t="s">
        <v>164</v>
      </c>
      <c r="F1287" s="70">
        <v>56.84</v>
      </c>
      <c r="G1287" s="77">
        <v>50604</v>
      </c>
      <c r="H1287" s="77">
        <v>56.84</v>
      </c>
      <c r="I1287" s="77">
        <v>1</v>
      </c>
      <c r="J1287" s="77">
        <v>5.7190300000000003E-13</v>
      </c>
      <c r="K1287" s="77">
        <v>0</v>
      </c>
      <c r="L1287" s="77">
        <v>4.9425999999999996E-13</v>
      </c>
      <c r="M1287" s="77">
        <v>0</v>
      </c>
      <c r="N1287" s="77">
        <v>7.7642000000000004E-14</v>
      </c>
      <c r="O1287" s="77">
        <v>0</v>
      </c>
      <c r="P1287" s="77">
        <v>1.6093299999999999E-13</v>
      </c>
      <c r="Q1287" s="77">
        <v>1.6093299999999999E-13</v>
      </c>
      <c r="R1287" s="77">
        <v>0</v>
      </c>
      <c r="S1287" s="77">
        <v>0</v>
      </c>
      <c r="T1287" s="77" t="s">
        <v>154</v>
      </c>
      <c r="U1287" s="105">
        <v>0</v>
      </c>
      <c r="V1287" s="105">
        <v>0</v>
      </c>
      <c r="W1287" s="101">
        <v>0</v>
      </c>
    </row>
    <row r="1288" spans="2:23" x14ac:dyDescent="0.35">
      <c r="B1288" s="55" t="s">
        <v>114</v>
      </c>
      <c r="C1288" s="76" t="s">
        <v>137</v>
      </c>
      <c r="D1288" s="55" t="s">
        <v>69</v>
      </c>
      <c r="E1288" s="55" t="s">
        <v>165</v>
      </c>
      <c r="F1288" s="70">
        <v>57.23</v>
      </c>
      <c r="G1288" s="77">
        <v>50750</v>
      </c>
      <c r="H1288" s="77">
        <v>57.44</v>
      </c>
      <c r="I1288" s="77">
        <v>1</v>
      </c>
      <c r="J1288" s="77">
        <v>73.582563948003894</v>
      </c>
      <c r="K1288" s="77">
        <v>0.129404009840174</v>
      </c>
      <c r="L1288" s="77">
        <v>104.92861935964</v>
      </c>
      <c r="M1288" s="77">
        <v>0.26313936234121099</v>
      </c>
      <c r="N1288" s="77">
        <v>-31.3460554116357</v>
      </c>
      <c r="O1288" s="77">
        <v>-0.13373535250103699</v>
      </c>
      <c r="P1288" s="77">
        <v>-25.054350254817301</v>
      </c>
      <c r="Q1288" s="77">
        <v>-25.054350254817301</v>
      </c>
      <c r="R1288" s="77">
        <v>0</v>
      </c>
      <c r="S1288" s="77">
        <v>1.50025191539165E-2</v>
      </c>
      <c r="T1288" s="77" t="s">
        <v>153</v>
      </c>
      <c r="U1288" s="105">
        <v>-1.08504479920345</v>
      </c>
      <c r="V1288" s="105">
        <v>-0.72329572291222799</v>
      </c>
      <c r="W1288" s="101">
        <v>-0.36186392386995497</v>
      </c>
    </row>
    <row r="1289" spans="2:23" x14ac:dyDescent="0.35">
      <c r="B1289" s="55" t="s">
        <v>114</v>
      </c>
      <c r="C1289" s="76" t="s">
        <v>137</v>
      </c>
      <c r="D1289" s="55" t="s">
        <v>69</v>
      </c>
      <c r="E1289" s="55" t="s">
        <v>165</v>
      </c>
      <c r="F1289" s="70">
        <v>57.23</v>
      </c>
      <c r="G1289" s="77">
        <v>50800</v>
      </c>
      <c r="H1289" s="77">
        <v>57.19</v>
      </c>
      <c r="I1289" s="77">
        <v>1</v>
      </c>
      <c r="J1289" s="77">
        <v>-16.916031002732399</v>
      </c>
      <c r="K1289" s="77">
        <v>5.3510443613570702E-3</v>
      </c>
      <c r="L1289" s="77">
        <v>-48.348144716475097</v>
      </c>
      <c r="M1289" s="77">
        <v>4.3712055923721599E-2</v>
      </c>
      <c r="N1289" s="77">
        <v>31.432113713742702</v>
      </c>
      <c r="O1289" s="77">
        <v>-3.8361011562364503E-2</v>
      </c>
      <c r="P1289" s="77">
        <v>25.0543502548175</v>
      </c>
      <c r="Q1289" s="77">
        <v>25.0543502548175</v>
      </c>
      <c r="R1289" s="77">
        <v>0</v>
      </c>
      <c r="S1289" s="77">
        <v>1.17383727271231E-2</v>
      </c>
      <c r="T1289" s="77" t="s">
        <v>153</v>
      </c>
      <c r="U1289" s="105">
        <v>-0.93734892293319505</v>
      </c>
      <c r="V1289" s="105">
        <v>-0.62484099028139195</v>
      </c>
      <c r="W1289" s="101">
        <v>-0.31260714722275701</v>
      </c>
    </row>
    <row r="1290" spans="2:23" x14ac:dyDescent="0.35">
      <c r="B1290" s="55" t="s">
        <v>114</v>
      </c>
      <c r="C1290" s="76" t="s">
        <v>137</v>
      </c>
      <c r="D1290" s="55" t="s">
        <v>69</v>
      </c>
      <c r="E1290" s="55" t="s">
        <v>166</v>
      </c>
      <c r="F1290" s="70">
        <v>57.53</v>
      </c>
      <c r="G1290" s="77">
        <v>50750</v>
      </c>
      <c r="H1290" s="77">
        <v>57.44</v>
      </c>
      <c r="I1290" s="77">
        <v>1</v>
      </c>
      <c r="J1290" s="77">
        <v>-96.735409080780002</v>
      </c>
      <c r="K1290" s="77">
        <v>7.1118819212196496E-2</v>
      </c>
      <c r="L1290" s="77">
        <v>-127.98790246665</v>
      </c>
      <c r="M1290" s="77">
        <v>0.124494864151377</v>
      </c>
      <c r="N1290" s="77">
        <v>31.2524933858701</v>
      </c>
      <c r="O1290" s="77">
        <v>-5.3376044939180398E-2</v>
      </c>
      <c r="P1290" s="77">
        <v>25.054350254816601</v>
      </c>
      <c r="Q1290" s="77">
        <v>25.054350254816601</v>
      </c>
      <c r="R1290" s="77">
        <v>0</v>
      </c>
      <c r="S1290" s="77">
        <v>4.7706755468518202E-3</v>
      </c>
      <c r="T1290" s="77" t="s">
        <v>154</v>
      </c>
      <c r="U1290" s="105">
        <v>-0.25559753860036599</v>
      </c>
      <c r="V1290" s="105">
        <v>-0.17038246401646701</v>
      </c>
      <c r="W1290" s="101">
        <v>-8.5242128543752196E-2</v>
      </c>
    </row>
    <row r="1291" spans="2:23" x14ac:dyDescent="0.35">
      <c r="B1291" s="55" t="s">
        <v>114</v>
      </c>
      <c r="C1291" s="76" t="s">
        <v>137</v>
      </c>
      <c r="D1291" s="55" t="s">
        <v>69</v>
      </c>
      <c r="E1291" s="55" t="s">
        <v>166</v>
      </c>
      <c r="F1291" s="70">
        <v>57.53</v>
      </c>
      <c r="G1291" s="77">
        <v>50950</v>
      </c>
      <c r="H1291" s="77">
        <v>57.67</v>
      </c>
      <c r="I1291" s="77">
        <v>1</v>
      </c>
      <c r="J1291" s="77">
        <v>133.309162460012</v>
      </c>
      <c r="K1291" s="77">
        <v>0.156387728602951</v>
      </c>
      <c r="L1291" s="77">
        <v>164.494098700964</v>
      </c>
      <c r="M1291" s="77">
        <v>0.238113114865494</v>
      </c>
      <c r="N1291" s="77">
        <v>-31.1849362409523</v>
      </c>
      <c r="O1291" s="77">
        <v>-8.1725386262543803E-2</v>
      </c>
      <c r="P1291" s="77">
        <v>-25.0543502548174</v>
      </c>
      <c r="Q1291" s="77">
        <v>-25.0543502548174</v>
      </c>
      <c r="R1291" s="77">
        <v>0</v>
      </c>
      <c r="S1291" s="77">
        <v>5.5239401068814097E-3</v>
      </c>
      <c r="T1291" s="77" t="s">
        <v>153</v>
      </c>
      <c r="U1291" s="105">
        <v>-0.34149117498918302</v>
      </c>
      <c r="V1291" s="105">
        <v>-0.22763954673878101</v>
      </c>
      <c r="W1291" s="101">
        <v>-0.113887773702306</v>
      </c>
    </row>
    <row r="1292" spans="2:23" x14ac:dyDescent="0.35">
      <c r="B1292" s="55" t="s">
        <v>114</v>
      </c>
      <c r="C1292" s="76" t="s">
        <v>137</v>
      </c>
      <c r="D1292" s="55" t="s">
        <v>69</v>
      </c>
      <c r="E1292" s="55" t="s">
        <v>167</v>
      </c>
      <c r="F1292" s="70">
        <v>57.19</v>
      </c>
      <c r="G1292" s="77">
        <v>51300</v>
      </c>
      <c r="H1292" s="77">
        <v>57.41</v>
      </c>
      <c r="I1292" s="77">
        <v>1</v>
      </c>
      <c r="J1292" s="77">
        <v>102.286316846703</v>
      </c>
      <c r="K1292" s="77">
        <v>0.16018073130132299</v>
      </c>
      <c r="L1292" s="77">
        <v>106.766546101446</v>
      </c>
      <c r="M1292" s="77">
        <v>0.17452015006007701</v>
      </c>
      <c r="N1292" s="77">
        <v>-4.48022925474252</v>
      </c>
      <c r="O1292" s="77">
        <v>-1.43394187587537E-2</v>
      </c>
      <c r="P1292" s="77">
        <v>-4.0683358446367599</v>
      </c>
      <c r="Q1292" s="77">
        <v>-4.0683358446367599</v>
      </c>
      <c r="R1292" s="77">
        <v>0</v>
      </c>
      <c r="S1292" s="77">
        <v>2.5340126870021903E-4</v>
      </c>
      <c r="T1292" s="77" t="s">
        <v>153</v>
      </c>
      <c r="U1292" s="105">
        <v>0.164001741166759</v>
      </c>
      <c r="V1292" s="105">
        <v>-0.109324295202518</v>
      </c>
      <c r="W1292" s="101">
        <v>0.27323926121064701</v>
      </c>
    </row>
    <row r="1293" spans="2:23" x14ac:dyDescent="0.35">
      <c r="B1293" s="55" t="s">
        <v>114</v>
      </c>
      <c r="C1293" s="76" t="s">
        <v>137</v>
      </c>
      <c r="D1293" s="55" t="s">
        <v>69</v>
      </c>
      <c r="E1293" s="55" t="s">
        <v>168</v>
      </c>
      <c r="F1293" s="70">
        <v>57.71</v>
      </c>
      <c r="G1293" s="77">
        <v>54750</v>
      </c>
      <c r="H1293" s="77">
        <v>58.72</v>
      </c>
      <c r="I1293" s="77">
        <v>1</v>
      </c>
      <c r="J1293" s="77">
        <v>92.2216709429389</v>
      </c>
      <c r="K1293" s="77">
        <v>0.90397908131135296</v>
      </c>
      <c r="L1293" s="77">
        <v>112.703565025524</v>
      </c>
      <c r="M1293" s="77">
        <v>1.35010552549816</v>
      </c>
      <c r="N1293" s="77">
        <v>-20.481894082584699</v>
      </c>
      <c r="O1293" s="77">
        <v>-0.44612644418680802</v>
      </c>
      <c r="P1293" s="77">
        <v>-16.885027367383302</v>
      </c>
      <c r="Q1293" s="77">
        <v>-16.885027367383199</v>
      </c>
      <c r="R1293" s="77">
        <v>0</v>
      </c>
      <c r="S1293" s="77">
        <v>3.03037200181791E-2</v>
      </c>
      <c r="T1293" s="77" t="s">
        <v>154</v>
      </c>
      <c r="U1293" s="105">
        <v>-5.2845379249245097</v>
      </c>
      <c r="V1293" s="105">
        <v>-3.5226966494575498</v>
      </c>
      <c r="W1293" s="101">
        <v>-1.76240062231218</v>
      </c>
    </row>
    <row r="1294" spans="2:23" x14ac:dyDescent="0.35">
      <c r="B1294" s="55" t="s">
        <v>114</v>
      </c>
      <c r="C1294" s="76" t="s">
        <v>137</v>
      </c>
      <c r="D1294" s="55" t="s">
        <v>69</v>
      </c>
      <c r="E1294" s="55" t="s">
        <v>169</v>
      </c>
      <c r="F1294" s="70">
        <v>57.67</v>
      </c>
      <c r="G1294" s="77">
        <v>53150</v>
      </c>
      <c r="H1294" s="77">
        <v>58.65</v>
      </c>
      <c r="I1294" s="77">
        <v>1</v>
      </c>
      <c r="J1294" s="77">
        <v>173.76088885915999</v>
      </c>
      <c r="K1294" s="77">
        <v>1.3284852458735199</v>
      </c>
      <c r="L1294" s="77">
        <v>162.08849622846299</v>
      </c>
      <c r="M1294" s="77">
        <v>1.1559979468226</v>
      </c>
      <c r="N1294" s="77">
        <v>11.672392630697001</v>
      </c>
      <c r="O1294" s="77">
        <v>0.17248729905092</v>
      </c>
      <c r="P1294" s="77">
        <v>7.9447366201376202</v>
      </c>
      <c r="Q1294" s="77">
        <v>7.9447366201376104</v>
      </c>
      <c r="R1294" s="77">
        <v>0</v>
      </c>
      <c r="S1294" s="77">
        <v>2.7772289583876501E-3</v>
      </c>
      <c r="T1294" s="77" t="s">
        <v>153</v>
      </c>
      <c r="U1294" s="105">
        <v>-1.40708346528155</v>
      </c>
      <c r="V1294" s="105">
        <v>-0.93796814008582496</v>
      </c>
      <c r="W1294" s="101">
        <v>-0.469264259257411</v>
      </c>
    </row>
    <row r="1295" spans="2:23" x14ac:dyDescent="0.35">
      <c r="B1295" s="55" t="s">
        <v>114</v>
      </c>
      <c r="C1295" s="76" t="s">
        <v>137</v>
      </c>
      <c r="D1295" s="55" t="s">
        <v>69</v>
      </c>
      <c r="E1295" s="55" t="s">
        <v>169</v>
      </c>
      <c r="F1295" s="70">
        <v>57.67</v>
      </c>
      <c r="G1295" s="77">
        <v>54500</v>
      </c>
      <c r="H1295" s="77">
        <v>57.52</v>
      </c>
      <c r="I1295" s="77">
        <v>1</v>
      </c>
      <c r="J1295" s="77">
        <v>-5.5818186974705801</v>
      </c>
      <c r="K1295" s="77">
        <v>1.7251464774181999E-3</v>
      </c>
      <c r="L1295" s="77">
        <v>37.283263862903198</v>
      </c>
      <c r="M1295" s="77">
        <v>7.6966612487677694E-2</v>
      </c>
      <c r="N1295" s="77">
        <v>-42.8650825603738</v>
      </c>
      <c r="O1295" s="77">
        <v>-7.5241466010259495E-2</v>
      </c>
      <c r="P1295" s="77">
        <v>-32.9990868749545</v>
      </c>
      <c r="Q1295" s="77">
        <v>-32.9990868749545</v>
      </c>
      <c r="R1295" s="77">
        <v>0</v>
      </c>
      <c r="S1295" s="77">
        <v>6.0294593103738699E-2</v>
      </c>
      <c r="T1295" s="77" t="s">
        <v>153</v>
      </c>
      <c r="U1295" s="105">
        <v>-10.763294618916801</v>
      </c>
      <c r="V1295" s="105">
        <v>-7.1748604002543201</v>
      </c>
      <c r="W1295" s="101">
        <v>-3.5895734696197699</v>
      </c>
    </row>
    <row r="1296" spans="2:23" x14ac:dyDescent="0.35">
      <c r="B1296" s="55" t="s">
        <v>114</v>
      </c>
      <c r="C1296" s="76" t="s">
        <v>137</v>
      </c>
      <c r="D1296" s="55" t="s">
        <v>69</v>
      </c>
      <c r="E1296" s="55" t="s">
        <v>170</v>
      </c>
      <c r="F1296" s="70">
        <v>56.52</v>
      </c>
      <c r="G1296" s="77">
        <v>51250</v>
      </c>
      <c r="H1296" s="77">
        <v>56.52</v>
      </c>
      <c r="I1296" s="77">
        <v>1</v>
      </c>
      <c r="J1296" s="77">
        <v>-1.6202299999999999E-13</v>
      </c>
      <c r="K1296" s="77">
        <v>0</v>
      </c>
      <c r="L1296" s="77">
        <v>-1.42219E-13</v>
      </c>
      <c r="M1296" s="77">
        <v>0</v>
      </c>
      <c r="N1296" s="77">
        <v>-1.9804000000000001E-14</v>
      </c>
      <c r="O1296" s="77">
        <v>0</v>
      </c>
      <c r="P1296" s="77">
        <v>3.2172799999999999E-13</v>
      </c>
      <c r="Q1296" s="77">
        <v>3.2172700000000002E-13</v>
      </c>
      <c r="R1296" s="77">
        <v>0</v>
      </c>
      <c r="S1296" s="77">
        <v>0</v>
      </c>
      <c r="T1296" s="77" t="s">
        <v>154</v>
      </c>
      <c r="U1296" s="105">
        <v>0</v>
      </c>
      <c r="V1296" s="105">
        <v>0</v>
      </c>
      <c r="W1296" s="101">
        <v>0</v>
      </c>
    </row>
    <row r="1297" spans="2:23" x14ac:dyDescent="0.35">
      <c r="B1297" s="55" t="s">
        <v>114</v>
      </c>
      <c r="C1297" s="76" t="s">
        <v>137</v>
      </c>
      <c r="D1297" s="55" t="s">
        <v>69</v>
      </c>
      <c r="E1297" s="55" t="s">
        <v>171</v>
      </c>
      <c r="F1297" s="70">
        <v>57.41</v>
      </c>
      <c r="G1297" s="77">
        <v>53200</v>
      </c>
      <c r="H1297" s="77">
        <v>58.29</v>
      </c>
      <c r="I1297" s="77">
        <v>1</v>
      </c>
      <c r="J1297" s="77">
        <v>127.91490329377601</v>
      </c>
      <c r="K1297" s="77">
        <v>0.842654457959787</v>
      </c>
      <c r="L1297" s="77">
        <v>132.358179951529</v>
      </c>
      <c r="M1297" s="77">
        <v>0.90221242170418303</v>
      </c>
      <c r="N1297" s="77">
        <v>-4.4432766577525697</v>
      </c>
      <c r="O1297" s="77">
        <v>-5.9557963744395398E-2</v>
      </c>
      <c r="P1297" s="77">
        <v>-4.0683358446365299</v>
      </c>
      <c r="Q1297" s="77">
        <v>-4.0683358446365201</v>
      </c>
      <c r="R1297" s="77">
        <v>0</v>
      </c>
      <c r="S1297" s="77">
        <v>8.5239486205485201E-4</v>
      </c>
      <c r="T1297" s="77" t="s">
        <v>154</v>
      </c>
      <c r="U1297" s="105">
        <v>0.464655256208999</v>
      </c>
      <c r="V1297" s="105">
        <v>-0.30974127491452502</v>
      </c>
      <c r="W1297" s="101">
        <v>0.77415067682173899</v>
      </c>
    </row>
    <row r="1298" spans="2:23" x14ac:dyDescent="0.35">
      <c r="B1298" s="55" t="s">
        <v>114</v>
      </c>
      <c r="C1298" s="76" t="s">
        <v>137</v>
      </c>
      <c r="D1298" s="55" t="s">
        <v>69</v>
      </c>
      <c r="E1298" s="55" t="s">
        <v>172</v>
      </c>
      <c r="F1298" s="70">
        <v>58.82</v>
      </c>
      <c r="G1298" s="77">
        <v>53100</v>
      </c>
      <c r="H1298" s="77">
        <v>58.82</v>
      </c>
      <c r="I1298" s="77">
        <v>1</v>
      </c>
      <c r="J1298" s="77">
        <v>1.2546170999999999E-11</v>
      </c>
      <c r="K1298" s="77">
        <v>0</v>
      </c>
      <c r="L1298" s="77">
        <v>9.4417940000000002E-12</v>
      </c>
      <c r="M1298" s="77">
        <v>0</v>
      </c>
      <c r="N1298" s="77">
        <v>3.104377E-12</v>
      </c>
      <c r="O1298" s="77">
        <v>0</v>
      </c>
      <c r="P1298" s="77">
        <v>2.5012909999999999E-12</v>
      </c>
      <c r="Q1298" s="77">
        <v>2.5012920000000001E-12</v>
      </c>
      <c r="R1298" s="77">
        <v>0</v>
      </c>
      <c r="S1298" s="77">
        <v>0</v>
      </c>
      <c r="T1298" s="77" t="s">
        <v>154</v>
      </c>
      <c r="U1298" s="105">
        <v>0</v>
      </c>
      <c r="V1298" s="105">
        <v>0</v>
      </c>
      <c r="W1298" s="101">
        <v>0</v>
      </c>
    </row>
    <row r="1299" spans="2:23" x14ac:dyDescent="0.35">
      <c r="B1299" s="55" t="s">
        <v>114</v>
      </c>
      <c r="C1299" s="76" t="s">
        <v>137</v>
      </c>
      <c r="D1299" s="55" t="s">
        <v>69</v>
      </c>
      <c r="E1299" s="55" t="s">
        <v>173</v>
      </c>
      <c r="F1299" s="70">
        <v>58.82</v>
      </c>
      <c r="G1299" s="77">
        <v>52000</v>
      </c>
      <c r="H1299" s="77">
        <v>58.82</v>
      </c>
      <c r="I1299" s="77">
        <v>1</v>
      </c>
      <c r="J1299" s="77">
        <v>-9.6995790000000004E-12</v>
      </c>
      <c r="K1299" s="77">
        <v>0</v>
      </c>
      <c r="L1299" s="77">
        <v>-1.0385415999999999E-11</v>
      </c>
      <c r="M1299" s="77">
        <v>0</v>
      </c>
      <c r="N1299" s="77">
        <v>6.8583700000000002E-13</v>
      </c>
      <c r="O1299" s="77">
        <v>0</v>
      </c>
      <c r="P1299" s="77">
        <v>2.6117199999999998E-13</v>
      </c>
      <c r="Q1299" s="77">
        <v>2.61175E-13</v>
      </c>
      <c r="R1299" s="77">
        <v>0</v>
      </c>
      <c r="S1299" s="77">
        <v>0</v>
      </c>
      <c r="T1299" s="77" t="s">
        <v>154</v>
      </c>
      <c r="U1299" s="105">
        <v>0</v>
      </c>
      <c r="V1299" s="105">
        <v>0</v>
      </c>
      <c r="W1299" s="101">
        <v>0</v>
      </c>
    </row>
    <row r="1300" spans="2:23" x14ac:dyDescent="0.35">
      <c r="B1300" s="55" t="s">
        <v>114</v>
      </c>
      <c r="C1300" s="76" t="s">
        <v>137</v>
      </c>
      <c r="D1300" s="55" t="s">
        <v>69</v>
      </c>
      <c r="E1300" s="55" t="s">
        <v>173</v>
      </c>
      <c r="F1300" s="70">
        <v>58.82</v>
      </c>
      <c r="G1300" s="77">
        <v>53050</v>
      </c>
      <c r="H1300" s="77">
        <v>58.69</v>
      </c>
      <c r="I1300" s="77">
        <v>1</v>
      </c>
      <c r="J1300" s="77">
        <v>-125.73698122964799</v>
      </c>
      <c r="K1300" s="77">
        <v>0.14861201141820199</v>
      </c>
      <c r="L1300" s="77">
        <v>-124.930582192931</v>
      </c>
      <c r="M1300" s="77">
        <v>0.14671191345040899</v>
      </c>
      <c r="N1300" s="77">
        <v>-0.80639903671664304</v>
      </c>
      <c r="O1300" s="77">
        <v>1.9000979677927E-3</v>
      </c>
      <c r="P1300" s="77">
        <v>-0.75369118820367498</v>
      </c>
      <c r="Q1300" s="77">
        <v>-0.75369118820367398</v>
      </c>
      <c r="R1300" s="77">
        <v>0</v>
      </c>
      <c r="S1300" s="77">
        <v>5.3396738274529999E-6</v>
      </c>
      <c r="T1300" s="77" t="s">
        <v>153</v>
      </c>
      <c r="U1300" s="105">
        <v>6.8083813244945801E-3</v>
      </c>
      <c r="V1300" s="105">
        <v>-4.5384974846914301E-3</v>
      </c>
      <c r="W1300" s="101">
        <v>1.13432764183501E-2</v>
      </c>
    </row>
    <row r="1301" spans="2:23" x14ac:dyDescent="0.35">
      <c r="B1301" s="55" t="s">
        <v>114</v>
      </c>
      <c r="C1301" s="76" t="s">
        <v>137</v>
      </c>
      <c r="D1301" s="55" t="s">
        <v>69</v>
      </c>
      <c r="E1301" s="55" t="s">
        <v>173</v>
      </c>
      <c r="F1301" s="70">
        <v>58.82</v>
      </c>
      <c r="G1301" s="77">
        <v>53050</v>
      </c>
      <c r="H1301" s="77">
        <v>58.69</v>
      </c>
      <c r="I1301" s="77">
        <v>2</v>
      </c>
      <c r="J1301" s="77">
        <v>-111.203459756516</v>
      </c>
      <c r="K1301" s="77">
        <v>0.105112780425462</v>
      </c>
      <c r="L1301" s="77">
        <v>-110.490269715286</v>
      </c>
      <c r="M1301" s="77">
        <v>0.10376884746493099</v>
      </c>
      <c r="N1301" s="77">
        <v>-0.71319004122976104</v>
      </c>
      <c r="O1301" s="77">
        <v>1.3439329605301701E-3</v>
      </c>
      <c r="P1301" s="77">
        <v>-0.66657451846430504</v>
      </c>
      <c r="Q1301" s="77">
        <v>-0.66657451846430504</v>
      </c>
      <c r="R1301" s="77">
        <v>0</v>
      </c>
      <c r="S1301" s="77">
        <v>3.7767335036599999E-6</v>
      </c>
      <c r="T1301" s="77" t="s">
        <v>153</v>
      </c>
      <c r="U1301" s="105">
        <v>-1.37519242639207E-2</v>
      </c>
      <c r="V1301" s="105">
        <v>-9.1670943072661593E-3</v>
      </c>
      <c r="W1301" s="101">
        <v>-4.5862855419038697E-3</v>
      </c>
    </row>
    <row r="1302" spans="2:23" x14ac:dyDescent="0.35">
      <c r="B1302" s="55" t="s">
        <v>114</v>
      </c>
      <c r="C1302" s="76" t="s">
        <v>137</v>
      </c>
      <c r="D1302" s="55" t="s">
        <v>69</v>
      </c>
      <c r="E1302" s="55" t="s">
        <v>173</v>
      </c>
      <c r="F1302" s="70">
        <v>58.82</v>
      </c>
      <c r="G1302" s="77">
        <v>53100</v>
      </c>
      <c r="H1302" s="77">
        <v>58.82</v>
      </c>
      <c r="I1302" s="77">
        <v>2</v>
      </c>
      <c r="J1302" s="77">
        <v>-1.9017740000000002E-12</v>
      </c>
      <c r="K1302" s="77">
        <v>0</v>
      </c>
      <c r="L1302" s="77">
        <v>-2.650008E-12</v>
      </c>
      <c r="M1302" s="77">
        <v>0</v>
      </c>
      <c r="N1302" s="77">
        <v>7.4823300000000005E-13</v>
      </c>
      <c r="O1302" s="77">
        <v>0</v>
      </c>
      <c r="P1302" s="77">
        <v>3.0472999999999998E-14</v>
      </c>
      <c r="Q1302" s="77">
        <v>3.0472000000000001E-14</v>
      </c>
      <c r="R1302" s="77">
        <v>0</v>
      </c>
      <c r="S1302" s="77">
        <v>0</v>
      </c>
      <c r="T1302" s="77" t="s">
        <v>154</v>
      </c>
      <c r="U1302" s="105">
        <v>0</v>
      </c>
      <c r="V1302" s="105">
        <v>0</v>
      </c>
      <c r="W1302" s="101">
        <v>0</v>
      </c>
    </row>
    <row r="1303" spans="2:23" x14ac:dyDescent="0.35">
      <c r="B1303" s="55" t="s">
        <v>114</v>
      </c>
      <c r="C1303" s="76" t="s">
        <v>137</v>
      </c>
      <c r="D1303" s="55" t="s">
        <v>69</v>
      </c>
      <c r="E1303" s="55" t="s">
        <v>174</v>
      </c>
      <c r="F1303" s="70">
        <v>58.82</v>
      </c>
      <c r="G1303" s="77">
        <v>53000</v>
      </c>
      <c r="H1303" s="77">
        <v>58.82</v>
      </c>
      <c r="I1303" s="77">
        <v>1</v>
      </c>
      <c r="J1303" s="77">
        <v>-35.509068552904701</v>
      </c>
      <c r="K1303" s="77">
        <v>0</v>
      </c>
      <c r="L1303" s="77">
        <v>-40.510946406414703</v>
      </c>
      <c r="M1303" s="77">
        <v>0</v>
      </c>
      <c r="N1303" s="77">
        <v>5.0018778535099804</v>
      </c>
      <c r="O1303" s="77">
        <v>0</v>
      </c>
      <c r="P1303" s="77">
        <v>4.13919200145377</v>
      </c>
      <c r="Q1303" s="77">
        <v>4.1391920014537602</v>
      </c>
      <c r="R1303" s="77">
        <v>0</v>
      </c>
      <c r="S1303" s="77">
        <v>0</v>
      </c>
      <c r="T1303" s="77" t="s">
        <v>153</v>
      </c>
      <c r="U1303" s="105">
        <v>0</v>
      </c>
      <c r="V1303" s="105">
        <v>0</v>
      </c>
      <c r="W1303" s="101">
        <v>0</v>
      </c>
    </row>
    <row r="1304" spans="2:23" x14ac:dyDescent="0.35">
      <c r="B1304" s="55" t="s">
        <v>114</v>
      </c>
      <c r="C1304" s="76" t="s">
        <v>137</v>
      </c>
      <c r="D1304" s="55" t="s">
        <v>69</v>
      </c>
      <c r="E1304" s="55" t="s">
        <v>174</v>
      </c>
      <c r="F1304" s="70">
        <v>58.82</v>
      </c>
      <c r="G1304" s="77">
        <v>53000</v>
      </c>
      <c r="H1304" s="77">
        <v>58.82</v>
      </c>
      <c r="I1304" s="77">
        <v>2</v>
      </c>
      <c r="J1304" s="77">
        <v>-31.3663438883992</v>
      </c>
      <c r="K1304" s="77">
        <v>0</v>
      </c>
      <c r="L1304" s="77">
        <v>-35.7846693256663</v>
      </c>
      <c r="M1304" s="77">
        <v>0</v>
      </c>
      <c r="N1304" s="77">
        <v>4.4183254372671197</v>
      </c>
      <c r="O1304" s="77">
        <v>0</v>
      </c>
      <c r="P1304" s="77">
        <v>3.6562862679508199</v>
      </c>
      <c r="Q1304" s="77">
        <v>3.6562862679508199</v>
      </c>
      <c r="R1304" s="77">
        <v>0</v>
      </c>
      <c r="S1304" s="77">
        <v>0</v>
      </c>
      <c r="T1304" s="77" t="s">
        <v>153</v>
      </c>
      <c r="U1304" s="105">
        <v>0</v>
      </c>
      <c r="V1304" s="105">
        <v>0</v>
      </c>
      <c r="W1304" s="101">
        <v>0</v>
      </c>
    </row>
    <row r="1305" spans="2:23" x14ac:dyDescent="0.35">
      <c r="B1305" s="55" t="s">
        <v>114</v>
      </c>
      <c r="C1305" s="76" t="s">
        <v>137</v>
      </c>
      <c r="D1305" s="55" t="s">
        <v>69</v>
      </c>
      <c r="E1305" s="55" t="s">
        <v>174</v>
      </c>
      <c r="F1305" s="70">
        <v>58.82</v>
      </c>
      <c r="G1305" s="77">
        <v>53000</v>
      </c>
      <c r="H1305" s="77">
        <v>58.82</v>
      </c>
      <c r="I1305" s="77">
        <v>3</v>
      </c>
      <c r="J1305" s="77">
        <v>-31.3663438883992</v>
      </c>
      <c r="K1305" s="77">
        <v>0</v>
      </c>
      <c r="L1305" s="77">
        <v>-35.7846693256663</v>
      </c>
      <c r="M1305" s="77">
        <v>0</v>
      </c>
      <c r="N1305" s="77">
        <v>4.4183254372671197</v>
      </c>
      <c r="O1305" s="77">
        <v>0</v>
      </c>
      <c r="P1305" s="77">
        <v>3.6562862679508199</v>
      </c>
      <c r="Q1305" s="77">
        <v>3.6562862679508199</v>
      </c>
      <c r="R1305" s="77">
        <v>0</v>
      </c>
      <c r="S1305" s="77">
        <v>0</v>
      </c>
      <c r="T1305" s="77" t="s">
        <v>153</v>
      </c>
      <c r="U1305" s="105">
        <v>0</v>
      </c>
      <c r="V1305" s="105">
        <v>0</v>
      </c>
      <c r="W1305" s="101">
        <v>0</v>
      </c>
    </row>
    <row r="1306" spans="2:23" x14ac:dyDescent="0.35">
      <c r="B1306" s="55" t="s">
        <v>114</v>
      </c>
      <c r="C1306" s="76" t="s">
        <v>137</v>
      </c>
      <c r="D1306" s="55" t="s">
        <v>69</v>
      </c>
      <c r="E1306" s="55" t="s">
        <v>174</v>
      </c>
      <c r="F1306" s="70">
        <v>58.82</v>
      </c>
      <c r="G1306" s="77">
        <v>53000</v>
      </c>
      <c r="H1306" s="77">
        <v>58.82</v>
      </c>
      <c r="I1306" s="77">
        <v>4</v>
      </c>
      <c r="J1306" s="77">
        <v>-34.426474999462201</v>
      </c>
      <c r="K1306" s="77">
        <v>0</v>
      </c>
      <c r="L1306" s="77">
        <v>-39.275856576950503</v>
      </c>
      <c r="M1306" s="77">
        <v>0</v>
      </c>
      <c r="N1306" s="77">
        <v>4.8493815774883204</v>
      </c>
      <c r="O1306" s="77">
        <v>0</v>
      </c>
      <c r="P1306" s="77">
        <v>4.0129971233607202</v>
      </c>
      <c r="Q1306" s="77">
        <v>4.0129971233607202</v>
      </c>
      <c r="R1306" s="77">
        <v>0</v>
      </c>
      <c r="S1306" s="77">
        <v>0</v>
      </c>
      <c r="T1306" s="77" t="s">
        <v>153</v>
      </c>
      <c r="U1306" s="105">
        <v>0</v>
      </c>
      <c r="V1306" s="105">
        <v>0</v>
      </c>
      <c r="W1306" s="101">
        <v>0</v>
      </c>
    </row>
    <row r="1307" spans="2:23" x14ac:dyDescent="0.35">
      <c r="B1307" s="55" t="s">
        <v>114</v>
      </c>
      <c r="C1307" s="76" t="s">
        <v>137</v>
      </c>
      <c r="D1307" s="55" t="s">
        <v>69</v>
      </c>
      <c r="E1307" s="55" t="s">
        <v>174</v>
      </c>
      <c r="F1307" s="70">
        <v>58.82</v>
      </c>
      <c r="G1307" s="77">
        <v>53204</v>
      </c>
      <c r="H1307" s="77">
        <v>58.73</v>
      </c>
      <c r="I1307" s="77">
        <v>1</v>
      </c>
      <c r="J1307" s="77">
        <v>5.5350578931438097</v>
      </c>
      <c r="K1307" s="77">
        <v>3.9153914595219698E-3</v>
      </c>
      <c r="L1307" s="77">
        <v>1.5643524766915899</v>
      </c>
      <c r="M1307" s="77">
        <v>3.1275199019611499E-4</v>
      </c>
      <c r="N1307" s="77">
        <v>3.97070541645222</v>
      </c>
      <c r="O1307" s="77">
        <v>3.6026394693258498E-3</v>
      </c>
      <c r="P1307" s="77">
        <v>3.3163980084285201</v>
      </c>
      <c r="Q1307" s="77">
        <v>3.3163980084285201</v>
      </c>
      <c r="R1307" s="77">
        <v>0</v>
      </c>
      <c r="S1307" s="77">
        <v>1.4056077568894499E-3</v>
      </c>
      <c r="T1307" s="77" t="s">
        <v>153</v>
      </c>
      <c r="U1307" s="105">
        <v>0.56910862229033998</v>
      </c>
      <c r="V1307" s="105">
        <v>-0.37937035657629797</v>
      </c>
      <c r="W1307" s="101">
        <v>0.94817785711862501</v>
      </c>
    </row>
    <row r="1308" spans="2:23" x14ac:dyDescent="0.35">
      <c r="B1308" s="55" t="s">
        <v>114</v>
      </c>
      <c r="C1308" s="76" t="s">
        <v>137</v>
      </c>
      <c r="D1308" s="55" t="s">
        <v>69</v>
      </c>
      <c r="E1308" s="55" t="s">
        <v>174</v>
      </c>
      <c r="F1308" s="70">
        <v>58.82</v>
      </c>
      <c r="G1308" s="77">
        <v>53304</v>
      </c>
      <c r="H1308" s="77">
        <v>59.14</v>
      </c>
      <c r="I1308" s="77">
        <v>1</v>
      </c>
      <c r="J1308" s="77">
        <v>36.921447537701702</v>
      </c>
      <c r="K1308" s="77">
        <v>0.126368017823487</v>
      </c>
      <c r="L1308" s="77">
        <v>34.384088170946697</v>
      </c>
      <c r="M1308" s="77">
        <v>0.109596013643507</v>
      </c>
      <c r="N1308" s="77">
        <v>2.5373593667549801</v>
      </c>
      <c r="O1308" s="77">
        <v>1.6772004179979799E-2</v>
      </c>
      <c r="P1308" s="77">
        <v>2.1186902419006302</v>
      </c>
      <c r="Q1308" s="77">
        <v>2.1186902419006302</v>
      </c>
      <c r="R1308" s="77">
        <v>0</v>
      </c>
      <c r="S1308" s="77">
        <v>4.1611624122228402E-4</v>
      </c>
      <c r="T1308" s="77" t="s">
        <v>153</v>
      </c>
      <c r="U1308" s="105">
        <v>0.177257809173613</v>
      </c>
      <c r="V1308" s="105">
        <v>-0.118160849507952</v>
      </c>
      <c r="W1308" s="101">
        <v>0.29532486958883902</v>
      </c>
    </row>
    <row r="1309" spans="2:23" x14ac:dyDescent="0.35">
      <c r="B1309" s="55" t="s">
        <v>114</v>
      </c>
      <c r="C1309" s="76" t="s">
        <v>137</v>
      </c>
      <c r="D1309" s="55" t="s">
        <v>69</v>
      </c>
      <c r="E1309" s="55" t="s">
        <v>174</v>
      </c>
      <c r="F1309" s="70">
        <v>58.82</v>
      </c>
      <c r="G1309" s="77">
        <v>53354</v>
      </c>
      <c r="H1309" s="77">
        <v>58.91</v>
      </c>
      <c r="I1309" s="77">
        <v>1</v>
      </c>
      <c r="J1309" s="77">
        <v>34.037005877479899</v>
      </c>
      <c r="K1309" s="77">
        <v>2.4328873151175601E-2</v>
      </c>
      <c r="L1309" s="77">
        <v>43.798205094351303</v>
      </c>
      <c r="M1309" s="77">
        <v>4.0283938159224097E-2</v>
      </c>
      <c r="N1309" s="77">
        <v>-9.7611992168714306</v>
      </c>
      <c r="O1309" s="77">
        <v>-1.59550650080485E-2</v>
      </c>
      <c r="P1309" s="77">
        <v>-8.1237711408683193</v>
      </c>
      <c r="Q1309" s="77">
        <v>-8.1237711408683193</v>
      </c>
      <c r="R1309" s="77">
        <v>0</v>
      </c>
      <c r="S1309" s="77">
        <v>1.3859088085332999E-3</v>
      </c>
      <c r="T1309" s="77" t="s">
        <v>154</v>
      </c>
      <c r="U1309" s="105">
        <v>-6.0686972180381001E-2</v>
      </c>
      <c r="V1309" s="105">
        <v>-4.0454207463863599E-2</v>
      </c>
      <c r="W1309" s="101">
        <v>-2.02391881856867E-2</v>
      </c>
    </row>
    <row r="1310" spans="2:23" x14ac:dyDescent="0.35">
      <c r="B1310" s="55" t="s">
        <v>114</v>
      </c>
      <c r="C1310" s="76" t="s">
        <v>137</v>
      </c>
      <c r="D1310" s="55" t="s">
        <v>69</v>
      </c>
      <c r="E1310" s="55" t="s">
        <v>174</v>
      </c>
      <c r="F1310" s="70">
        <v>58.82</v>
      </c>
      <c r="G1310" s="77">
        <v>53454</v>
      </c>
      <c r="H1310" s="77">
        <v>59.03</v>
      </c>
      <c r="I1310" s="77">
        <v>1</v>
      </c>
      <c r="J1310" s="77">
        <v>28.3768604987131</v>
      </c>
      <c r="K1310" s="77">
        <v>5.4917791642265498E-2</v>
      </c>
      <c r="L1310" s="77">
        <v>37.789478098457202</v>
      </c>
      <c r="M1310" s="77">
        <v>9.7392645467847705E-2</v>
      </c>
      <c r="N1310" s="77">
        <v>-9.4126175997441095</v>
      </c>
      <c r="O1310" s="77">
        <v>-4.2474853825582103E-2</v>
      </c>
      <c r="P1310" s="77">
        <v>-7.8388225416064401</v>
      </c>
      <c r="Q1310" s="77">
        <v>-7.8388225416064401</v>
      </c>
      <c r="R1310" s="77">
        <v>0</v>
      </c>
      <c r="S1310" s="77">
        <v>4.1906948688059699E-3</v>
      </c>
      <c r="T1310" s="77" t="s">
        <v>154</v>
      </c>
      <c r="U1310" s="105">
        <v>-0.52618106572615397</v>
      </c>
      <c r="V1310" s="105">
        <v>-0.35075465510411702</v>
      </c>
      <c r="W1310" s="101">
        <v>-0.17548210474767401</v>
      </c>
    </row>
    <row r="1311" spans="2:23" x14ac:dyDescent="0.35">
      <c r="B1311" s="55" t="s">
        <v>114</v>
      </c>
      <c r="C1311" s="76" t="s">
        <v>137</v>
      </c>
      <c r="D1311" s="55" t="s">
        <v>69</v>
      </c>
      <c r="E1311" s="55" t="s">
        <v>174</v>
      </c>
      <c r="F1311" s="70">
        <v>58.82</v>
      </c>
      <c r="G1311" s="77">
        <v>53604</v>
      </c>
      <c r="H1311" s="77">
        <v>59.03</v>
      </c>
      <c r="I1311" s="77">
        <v>1</v>
      </c>
      <c r="J1311" s="77">
        <v>35.959570106623602</v>
      </c>
      <c r="K1311" s="77">
        <v>5.62494446780131E-2</v>
      </c>
      <c r="L1311" s="77">
        <v>38.296875587823401</v>
      </c>
      <c r="M1311" s="77">
        <v>6.3799304570831106E-2</v>
      </c>
      <c r="N1311" s="77">
        <v>-2.3373054811998202</v>
      </c>
      <c r="O1311" s="77">
        <v>-7.5498598928180598E-3</v>
      </c>
      <c r="P1311" s="77">
        <v>-1.9232819372677701</v>
      </c>
      <c r="Q1311" s="77">
        <v>-1.9232819372677601</v>
      </c>
      <c r="R1311" s="77">
        <v>0</v>
      </c>
      <c r="S1311" s="77">
        <v>1.60907083344589E-4</v>
      </c>
      <c r="T1311" s="77" t="s">
        <v>154</v>
      </c>
      <c r="U1311" s="105">
        <v>4.5958656867659799E-2</v>
      </c>
      <c r="V1311" s="105">
        <v>-3.06362465103488E-2</v>
      </c>
      <c r="W1311" s="101">
        <v>7.65705861377661E-2</v>
      </c>
    </row>
    <row r="1312" spans="2:23" x14ac:dyDescent="0.35">
      <c r="B1312" s="55" t="s">
        <v>114</v>
      </c>
      <c r="C1312" s="76" t="s">
        <v>137</v>
      </c>
      <c r="D1312" s="55" t="s">
        <v>69</v>
      </c>
      <c r="E1312" s="55" t="s">
        <v>174</v>
      </c>
      <c r="F1312" s="70">
        <v>58.82</v>
      </c>
      <c r="G1312" s="77">
        <v>53654</v>
      </c>
      <c r="H1312" s="77">
        <v>58.84</v>
      </c>
      <c r="I1312" s="77">
        <v>1</v>
      </c>
      <c r="J1312" s="77">
        <v>-8.2962787205315394</v>
      </c>
      <c r="K1312" s="77">
        <v>3.3567532944884701E-3</v>
      </c>
      <c r="L1312" s="77">
        <v>-4.6330735535599201</v>
      </c>
      <c r="M1312" s="77">
        <v>1.0468661218550001E-3</v>
      </c>
      <c r="N1312" s="77">
        <v>-3.6632051669716201</v>
      </c>
      <c r="O1312" s="77">
        <v>2.3098871726334701E-3</v>
      </c>
      <c r="P1312" s="77">
        <v>-3.0139742913029699</v>
      </c>
      <c r="Q1312" s="77">
        <v>-3.0139742913029601</v>
      </c>
      <c r="R1312" s="77">
        <v>0</v>
      </c>
      <c r="S1312" s="77">
        <v>4.4302868096653998E-4</v>
      </c>
      <c r="T1312" s="77" t="s">
        <v>154</v>
      </c>
      <c r="U1312" s="105">
        <v>0.20915476570547001</v>
      </c>
      <c r="V1312" s="105">
        <v>-0.13942350359407499</v>
      </c>
      <c r="W1312" s="101">
        <v>0.348467603169764</v>
      </c>
    </row>
    <row r="1313" spans="2:23" x14ac:dyDescent="0.35">
      <c r="B1313" s="55" t="s">
        <v>114</v>
      </c>
      <c r="C1313" s="76" t="s">
        <v>137</v>
      </c>
      <c r="D1313" s="55" t="s">
        <v>69</v>
      </c>
      <c r="E1313" s="55" t="s">
        <v>175</v>
      </c>
      <c r="F1313" s="70">
        <v>58.69</v>
      </c>
      <c r="G1313" s="77">
        <v>53150</v>
      </c>
      <c r="H1313" s="77">
        <v>58.65</v>
      </c>
      <c r="I1313" s="77">
        <v>1</v>
      </c>
      <c r="J1313" s="77">
        <v>-1.0110699559574401</v>
      </c>
      <c r="K1313" s="77">
        <v>2.7969100791777E-5</v>
      </c>
      <c r="L1313" s="77">
        <v>11.7302602577409</v>
      </c>
      <c r="M1313" s="77">
        <v>3.7647087963441901E-3</v>
      </c>
      <c r="N1313" s="77">
        <v>-12.7413302136983</v>
      </c>
      <c r="O1313" s="77">
        <v>-3.7367396955524101E-3</v>
      </c>
      <c r="P1313" s="77">
        <v>-10.2034990204933</v>
      </c>
      <c r="Q1313" s="77">
        <v>-10.2034990204933</v>
      </c>
      <c r="R1313" s="77">
        <v>0</v>
      </c>
      <c r="S1313" s="77">
        <v>2.8484876922666401E-3</v>
      </c>
      <c r="T1313" s="77" t="s">
        <v>154</v>
      </c>
      <c r="U1313" s="105">
        <v>-0.72888772648598099</v>
      </c>
      <c r="V1313" s="105">
        <v>-0.48587982306126998</v>
      </c>
      <c r="W1313" s="101">
        <v>-0.24308505322590801</v>
      </c>
    </row>
    <row r="1314" spans="2:23" x14ac:dyDescent="0.35">
      <c r="B1314" s="55" t="s">
        <v>114</v>
      </c>
      <c r="C1314" s="76" t="s">
        <v>137</v>
      </c>
      <c r="D1314" s="55" t="s">
        <v>69</v>
      </c>
      <c r="E1314" s="55" t="s">
        <v>175</v>
      </c>
      <c r="F1314" s="70">
        <v>58.69</v>
      </c>
      <c r="G1314" s="77">
        <v>53150</v>
      </c>
      <c r="H1314" s="77">
        <v>58.65</v>
      </c>
      <c r="I1314" s="77">
        <v>2</v>
      </c>
      <c r="J1314" s="77">
        <v>-1.00810132775321</v>
      </c>
      <c r="K1314" s="77">
        <v>2.7835588381417E-5</v>
      </c>
      <c r="L1314" s="77">
        <v>11.6958187423891</v>
      </c>
      <c r="M1314" s="77">
        <v>3.7467377021415502E-3</v>
      </c>
      <c r="N1314" s="77">
        <v>-12.7039200701424</v>
      </c>
      <c r="O1314" s="77">
        <v>-3.7189021137601398E-3</v>
      </c>
      <c r="P1314" s="77">
        <v>-10.173540267621499</v>
      </c>
      <c r="Q1314" s="77">
        <v>-10.1735402676214</v>
      </c>
      <c r="R1314" s="77">
        <v>0</v>
      </c>
      <c r="S1314" s="77">
        <v>2.8348902419917102E-3</v>
      </c>
      <c r="T1314" s="77" t="s">
        <v>154</v>
      </c>
      <c r="U1314" s="105">
        <v>-0.72634478981998996</v>
      </c>
      <c r="V1314" s="105">
        <v>-0.48418469009026499</v>
      </c>
      <c r="W1314" s="101">
        <v>-0.24223698037142</v>
      </c>
    </row>
    <row r="1315" spans="2:23" x14ac:dyDescent="0.35">
      <c r="B1315" s="55" t="s">
        <v>114</v>
      </c>
      <c r="C1315" s="76" t="s">
        <v>137</v>
      </c>
      <c r="D1315" s="55" t="s">
        <v>69</v>
      </c>
      <c r="E1315" s="55" t="s">
        <v>175</v>
      </c>
      <c r="F1315" s="70">
        <v>58.69</v>
      </c>
      <c r="G1315" s="77">
        <v>53900</v>
      </c>
      <c r="H1315" s="77">
        <v>58.62</v>
      </c>
      <c r="I1315" s="77">
        <v>1</v>
      </c>
      <c r="J1315" s="77">
        <v>-5.2295785986016599</v>
      </c>
      <c r="K1315" s="77">
        <v>1.28537913899077E-3</v>
      </c>
      <c r="L1315" s="77">
        <v>7.7361259347724101</v>
      </c>
      <c r="M1315" s="77">
        <v>2.81283929049694E-3</v>
      </c>
      <c r="N1315" s="77">
        <v>-12.965704533374099</v>
      </c>
      <c r="O1315" s="77">
        <v>-1.52746015150617E-3</v>
      </c>
      <c r="P1315" s="77">
        <v>-11.552042937403099</v>
      </c>
      <c r="Q1315" s="77">
        <v>-11.552042937403099</v>
      </c>
      <c r="R1315" s="77">
        <v>0</v>
      </c>
      <c r="S1315" s="77">
        <v>6.27213571329748E-3</v>
      </c>
      <c r="T1315" s="77" t="s">
        <v>153</v>
      </c>
      <c r="U1315" s="105">
        <v>-0.99719249252278197</v>
      </c>
      <c r="V1315" s="105">
        <v>-0.66473298180075102</v>
      </c>
      <c r="W1315" s="101">
        <v>-0.33256505949142101</v>
      </c>
    </row>
    <row r="1316" spans="2:23" x14ac:dyDescent="0.35">
      <c r="B1316" s="55" t="s">
        <v>114</v>
      </c>
      <c r="C1316" s="76" t="s">
        <v>137</v>
      </c>
      <c r="D1316" s="55" t="s">
        <v>69</v>
      </c>
      <c r="E1316" s="55" t="s">
        <v>175</v>
      </c>
      <c r="F1316" s="70">
        <v>58.69</v>
      </c>
      <c r="G1316" s="77">
        <v>53900</v>
      </c>
      <c r="H1316" s="77">
        <v>58.62</v>
      </c>
      <c r="I1316" s="77">
        <v>2</v>
      </c>
      <c r="J1316" s="77">
        <v>-5.2232463536782401</v>
      </c>
      <c r="K1316" s="77">
        <v>1.27844869380104E-3</v>
      </c>
      <c r="L1316" s="77">
        <v>7.7267586323668498</v>
      </c>
      <c r="M1316" s="77">
        <v>2.79767315939941E-3</v>
      </c>
      <c r="N1316" s="77">
        <v>-12.9500049860451</v>
      </c>
      <c r="O1316" s="77">
        <v>-1.51922446559837E-3</v>
      </c>
      <c r="P1316" s="77">
        <v>-11.5380551248338</v>
      </c>
      <c r="Q1316" s="77">
        <v>-11.5380551248338</v>
      </c>
      <c r="R1316" s="77">
        <v>0</v>
      </c>
      <c r="S1316" s="77">
        <v>6.2383179147451496E-3</v>
      </c>
      <c r="T1316" s="77" t="s">
        <v>153</v>
      </c>
      <c r="U1316" s="105">
        <v>-0.99561046005283205</v>
      </c>
      <c r="V1316" s="105">
        <v>-0.66367839187058097</v>
      </c>
      <c r="W1316" s="101">
        <v>-0.33203744949993802</v>
      </c>
    </row>
    <row r="1317" spans="2:23" x14ac:dyDescent="0.35">
      <c r="B1317" s="55" t="s">
        <v>114</v>
      </c>
      <c r="C1317" s="76" t="s">
        <v>137</v>
      </c>
      <c r="D1317" s="55" t="s">
        <v>69</v>
      </c>
      <c r="E1317" s="55" t="s">
        <v>176</v>
      </c>
      <c r="F1317" s="70">
        <v>58.65</v>
      </c>
      <c r="G1317" s="77">
        <v>53550</v>
      </c>
      <c r="H1317" s="77">
        <v>58.69</v>
      </c>
      <c r="I1317" s="77">
        <v>1</v>
      </c>
      <c r="J1317" s="77">
        <v>14.778299876443601</v>
      </c>
      <c r="K1317" s="77">
        <v>5.3725944220570703E-3</v>
      </c>
      <c r="L1317" s="77">
        <v>16.707558346088302</v>
      </c>
      <c r="M1317" s="77">
        <v>6.8669056448434603E-3</v>
      </c>
      <c r="N1317" s="77">
        <v>-1.9292584696447399</v>
      </c>
      <c r="O1317" s="77">
        <v>-1.4943112227863899E-3</v>
      </c>
      <c r="P1317" s="77">
        <v>-1.95853375266722</v>
      </c>
      <c r="Q1317" s="77">
        <v>-1.95853375266721</v>
      </c>
      <c r="R1317" s="77">
        <v>0</v>
      </c>
      <c r="S1317" s="77">
        <v>9.4362019724284003E-5</v>
      </c>
      <c r="T1317" s="77" t="s">
        <v>153</v>
      </c>
      <c r="U1317" s="105">
        <v>-1.05009006550894E-2</v>
      </c>
      <c r="V1317" s="105">
        <v>-6.9999474087412304E-3</v>
      </c>
      <c r="W1317" s="101">
        <v>-3.5020647239715698E-3</v>
      </c>
    </row>
    <row r="1318" spans="2:23" x14ac:dyDescent="0.35">
      <c r="B1318" s="55" t="s">
        <v>114</v>
      </c>
      <c r="C1318" s="76" t="s">
        <v>137</v>
      </c>
      <c r="D1318" s="55" t="s">
        <v>69</v>
      </c>
      <c r="E1318" s="55" t="s">
        <v>176</v>
      </c>
      <c r="F1318" s="70">
        <v>58.65</v>
      </c>
      <c r="G1318" s="77">
        <v>54200</v>
      </c>
      <c r="H1318" s="77">
        <v>58.67</v>
      </c>
      <c r="I1318" s="77">
        <v>1</v>
      </c>
      <c r="J1318" s="77">
        <v>30.726744975409598</v>
      </c>
      <c r="K1318" s="77">
        <v>6.2312768547734603E-3</v>
      </c>
      <c r="L1318" s="77">
        <v>32.687921294818302</v>
      </c>
      <c r="M1318" s="77">
        <v>7.0521013106031602E-3</v>
      </c>
      <c r="N1318" s="77">
        <v>-1.9611763194087199</v>
      </c>
      <c r="O1318" s="77">
        <v>-8.2082445582969696E-4</v>
      </c>
      <c r="P1318" s="77">
        <v>-1.99037148016261</v>
      </c>
      <c r="Q1318" s="77">
        <v>-1.9903714801626</v>
      </c>
      <c r="R1318" s="77">
        <v>0</v>
      </c>
      <c r="S1318" s="77">
        <v>2.6146418951695001E-5</v>
      </c>
      <c r="T1318" s="77" t="s">
        <v>153</v>
      </c>
      <c r="U1318" s="105">
        <v>-8.9260361907893705E-3</v>
      </c>
      <c r="V1318" s="105">
        <v>-5.9501357032421499E-3</v>
      </c>
      <c r="W1318" s="101">
        <v>-2.9768452721725901E-3</v>
      </c>
    </row>
    <row r="1319" spans="2:23" x14ac:dyDescent="0.35">
      <c r="B1319" s="55" t="s">
        <v>114</v>
      </c>
      <c r="C1319" s="76" t="s">
        <v>137</v>
      </c>
      <c r="D1319" s="55" t="s">
        <v>69</v>
      </c>
      <c r="E1319" s="55" t="s">
        <v>177</v>
      </c>
      <c r="F1319" s="70">
        <v>58.63</v>
      </c>
      <c r="G1319" s="77">
        <v>53150</v>
      </c>
      <c r="H1319" s="77">
        <v>58.65</v>
      </c>
      <c r="I1319" s="77">
        <v>1</v>
      </c>
      <c r="J1319" s="77">
        <v>-30.870135545997101</v>
      </c>
      <c r="K1319" s="77">
        <v>0</v>
      </c>
      <c r="L1319" s="77">
        <v>-34.345574213625802</v>
      </c>
      <c r="M1319" s="77">
        <v>0</v>
      </c>
      <c r="N1319" s="77">
        <v>3.4754386676286502</v>
      </c>
      <c r="O1319" s="77">
        <v>0</v>
      </c>
      <c r="P1319" s="77">
        <v>2.9590701671856801</v>
      </c>
      <c r="Q1319" s="77">
        <v>2.9590701671856698</v>
      </c>
      <c r="R1319" s="77">
        <v>0</v>
      </c>
      <c r="S1319" s="77">
        <v>0</v>
      </c>
      <c r="T1319" s="77" t="s">
        <v>154</v>
      </c>
      <c r="U1319" s="105">
        <v>-6.9508773352559103E-2</v>
      </c>
      <c r="V1319" s="105">
        <v>-4.6334859636845499E-2</v>
      </c>
      <c r="W1319" s="101">
        <v>-2.3181270936655601E-2</v>
      </c>
    </row>
    <row r="1320" spans="2:23" x14ac:dyDescent="0.35">
      <c r="B1320" s="55" t="s">
        <v>114</v>
      </c>
      <c r="C1320" s="76" t="s">
        <v>137</v>
      </c>
      <c r="D1320" s="55" t="s">
        <v>69</v>
      </c>
      <c r="E1320" s="55" t="s">
        <v>177</v>
      </c>
      <c r="F1320" s="70">
        <v>58.63</v>
      </c>
      <c r="G1320" s="77">
        <v>53150</v>
      </c>
      <c r="H1320" s="77">
        <v>58.65</v>
      </c>
      <c r="I1320" s="77">
        <v>2</v>
      </c>
      <c r="J1320" s="77">
        <v>-25.918858575579801</v>
      </c>
      <c r="K1320" s="77">
        <v>0</v>
      </c>
      <c r="L1320" s="77">
        <v>-28.836869841845399</v>
      </c>
      <c r="M1320" s="77">
        <v>0</v>
      </c>
      <c r="N1320" s="77">
        <v>2.9180112662655899</v>
      </c>
      <c r="O1320" s="77">
        <v>0</v>
      </c>
      <c r="P1320" s="77">
        <v>2.4844633760750101</v>
      </c>
      <c r="Q1320" s="77">
        <v>2.4844633760749999</v>
      </c>
      <c r="R1320" s="77">
        <v>0</v>
      </c>
      <c r="S1320" s="77">
        <v>0</v>
      </c>
      <c r="T1320" s="77" t="s">
        <v>154</v>
      </c>
      <c r="U1320" s="105">
        <v>-5.8360225325300198E-2</v>
      </c>
      <c r="V1320" s="105">
        <v>-3.8903187589094501E-2</v>
      </c>
      <c r="W1320" s="101">
        <v>-1.9463214928684101E-2</v>
      </c>
    </row>
    <row r="1321" spans="2:23" x14ac:dyDescent="0.35">
      <c r="B1321" s="55" t="s">
        <v>114</v>
      </c>
      <c r="C1321" s="76" t="s">
        <v>137</v>
      </c>
      <c r="D1321" s="55" t="s">
        <v>69</v>
      </c>
      <c r="E1321" s="55" t="s">
        <v>177</v>
      </c>
      <c r="F1321" s="70">
        <v>58.63</v>
      </c>
      <c r="G1321" s="77">
        <v>53150</v>
      </c>
      <c r="H1321" s="77">
        <v>58.65</v>
      </c>
      <c r="I1321" s="77">
        <v>3</v>
      </c>
      <c r="J1321" s="77">
        <v>-31.713006141109801</v>
      </c>
      <c r="K1321" s="77">
        <v>0</v>
      </c>
      <c r="L1321" s="77">
        <v>-35.283337332086703</v>
      </c>
      <c r="M1321" s="77">
        <v>0</v>
      </c>
      <c r="N1321" s="77">
        <v>3.57033119097684</v>
      </c>
      <c r="O1321" s="77">
        <v>0</v>
      </c>
      <c r="P1321" s="77">
        <v>3.0398638918870802</v>
      </c>
      <c r="Q1321" s="77">
        <v>3.03986389188707</v>
      </c>
      <c r="R1321" s="77">
        <v>0</v>
      </c>
      <c r="S1321" s="77">
        <v>0</v>
      </c>
      <c r="T1321" s="77" t="s">
        <v>154</v>
      </c>
      <c r="U1321" s="105">
        <v>-7.1406623819522494E-2</v>
      </c>
      <c r="V1321" s="105">
        <v>-4.7599975258328903E-2</v>
      </c>
      <c r="W1321" s="101">
        <v>-2.3814206661888299E-2</v>
      </c>
    </row>
    <row r="1322" spans="2:23" x14ac:dyDescent="0.35">
      <c r="B1322" s="55" t="s">
        <v>114</v>
      </c>
      <c r="C1322" s="76" t="s">
        <v>137</v>
      </c>
      <c r="D1322" s="55" t="s">
        <v>69</v>
      </c>
      <c r="E1322" s="55" t="s">
        <v>177</v>
      </c>
      <c r="F1322" s="70">
        <v>58.63</v>
      </c>
      <c r="G1322" s="77">
        <v>53654</v>
      </c>
      <c r="H1322" s="77">
        <v>58.84</v>
      </c>
      <c r="I1322" s="77">
        <v>1</v>
      </c>
      <c r="J1322" s="77">
        <v>65.02034369271</v>
      </c>
      <c r="K1322" s="77">
        <v>0.132748055949029</v>
      </c>
      <c r="L1322" s="77">
        <v>62.011082313651698</v>
      </c>
      <c r="M1322" s="77">
        <v>0.120744753952909</v>
      </c>
      <c r="N1322" s="77">
        <v>3.00926137905835</v>
      </c>
      <c r="O1322" s="77">
        <v>1.20033019961203E-2</v>
      </c>
      <c r="P1322" s="77">
        <v>2.4686281142854201</v>
      </c>
      <c r="Q1322" s="77">
        <v>2.4686281142854098</v>
      </c>
      <c r="R1322" s="77">
        <v>0</v>
      </c>
      <c r="S1322" s="77">
        <v>1.9135551767250801E-4</v>
      </c>
      <c r="T1322" s="77" t="s">
        <v>154</v>
      </c>
      <c r="U1322" s="105">
        <v>7.3069053139869597E-2</v>
      </c>
      <c r="V1322" s="105">
        <v>-4.8708158089059601E-2</v>
      </c>
      <c r="W1322" s="101">
        <v>0.12173854957429001</v>
      </c>
    </row>
    <row r="1323" spans="2:23" x14ac:dyDescent="0.35">
      <c r="B1323" s="55" t="s">
        <v>114</v>
      </c>
      <c r="C1323" s="76" t="s">
        <v>137</v>
      </c>
      <c r="D1323" s="55" t="s">
        <v>69</v>
      </c>
      <c r="E1323" s="55" t="s">
        <v>177</v>
      </c>
      <c r="F1323" s="70">
        <v>58.63</v>
      </c>
      <c r="G1323" s="77">
        <v>53654</v>
      </c>
      <c r="H1323" s="77">
        <v>58.84</v>
      </c>
      <c r="I1323" s="77">
        <v>2</v>
      </c>
      <c r="J1323" s="77">
        <v>65.02034369271</v>
      </c>
      <c r="K1323" s="77">
        <v>0.132748055949029</v>
      </c>
      <c r="L1323" s="77">
        <v>62.011082313651698</v>
      </c>
      <c r="M1323" s="77">
        <v>0.120744753952909</v>
      </c>
      <c r="N1323" s="77">
        <v>3.00926137905835</v>
      </c>
      <c r="O1323" s="77">
        <v>1.20033019961203E-2</v>
      </c>
      <c r="P1323" s="77">
        <v>2.4686281142854201</v>
      </c>
      <c r="Q1323" s="77">
        <v>2.4686281142854098</v>
      </c>
      <c r="R1323" s="77">
        <v>0</v>
      </c>
      <c r="S1323" s="77">
        <v>1.9135551767250801E-4</v>
      </c>
      <c r="T1323" s="77" t="s">
        <v>154</v>
      </c>
      <c r="U1323" s="105">
        <v>7.3069053139869597E-2</v>
      </c>
      <c r="V1323" s="105">
        <v>-4.8708158089059601E-2</v>
      </c>
      <c r="W1323" s="101">
        <v>0.12173854957429001</v>
      </c>
    </row>
    <row r="1324" spans="2:23" x14ac:dyDescent="0.35">
      <c r="B1324" s="55" t="s">
        <v>114</v>
      </c>
      <c r="C1324" s="76" t="s">
        <v>137</v>
      </c>
      <c r="D1324" s="55" t="s">
        <v>69</v>
      </c>
      <c r="E1324" s="55" t="s">
        <v>177</v>
      </c>
      <c r="F1324" s="70">
        <v>58.63</v>
      </c>
      <c r="G1324" s="77">
        <v>53704</v>
      </c>
      <c r="H1324" s="77">
        <v>58.71</v>
      </c>
      <c r="I1324" s="77">
        <v>1</v>
      </c>
      <c r="J1324" s="77">
        <v>12.039186683905999</v>
      </c>
      <c r="K1324" s="77">
        <v>6.0585762692154498E-3</v>
      </c>
      <c r="L1324" s="77">
        <v>19.4150606433431</v>
      </c>
      <c r="M1324" s="77">
        <v>1.5756283435000101E-2</v>
      </c>
      <c r="N1324" s="77">
        <v>-7.3758739594371399</v>
      </c>
      <c r="O1324" s="77">
        <v>-9.6977071657846307E-3</v>
      </c>
      <c r="P1324" s="77">
        <v>-6.1850086419741697</v>
      </c>
      <c r="Q1324" s="77">
        <v>-6.1850086419741599</v>
      </c>
      <c r="R1324" s="77">
        <v>0</v>
      </c>
      <c r="S1324" s="77">
        <v>1.5990310734741301E-3</v>
      </c>
      <c r="T1324" s="77" t="s">
        <v>154</v>
      </c>
      <c r="U1324" s="105">
        <v>2.11054373383745E-2</v>
      </c>
      <c r="V1324" s="105">
        <v>-1.40689790580489E-2</v>
      </c>
      <c r="W1324" s="101">
        <v>3.5163249273074702E-2</v>
      </c>
    </row>
    <row r="1325" spans="2:23" x14ac:dyDescent="0.35">
      <c r="B1325" s="55" t="s">
        <v>114</v>
      </c>
      <c r="C1325" s="76" t="s">
        <v>137</v>
      </c>
      <c r="D1325" s="55" t="s">
        <v>69</v>
      </c>
      <c r="E1325" s="55" t="s">
        <v>177</v>
      </c>
      <c r="F1325" s="70">
        <v>58.63</v>
      </c>
      <c r="G1325" s="77">
        <v>58004</v>
      </c>
      <c r="H1325" s="77">
        <v>57.46</v>
      </c>
      <c r="I1325" s="77">
        <v>1</v>
      </c>
      <c r="J1325" s="77">
        <v>-54.0227154060074</v>
      </c>
      <c r="K1325" s="77">
        <v>0.61812851056978702</v>
      </c>
      <c r="L1325" s="77">
        <v>-45.317551541350603</v>
      </c>
      <c r="M1325" s="77">
        <v>0.43496952517748899</v>
      </c>
      <c r="N1325" s="77">
        <v>-8.7051638646567593</v>
      </c>
      <c r="O1325" s="77">
        <v>0.183158985392298</v>
      </c>
      <c r="P1325" s="77">
        <v>-7.2356450217430597</v>
      </c>
      <c r="Q1325" s="77">
        <v>-7.2356450217430499</v>
      </c>
      <c r="R1325" s="77">
        <v>0</v>
      </c>
      <c r="S1325" s="77">
        <v>1.1088695570926999E-2</v>
      </c>
      <c r="T1325" s="77" t="s">
        <v>154</v>
      </c>
      <c r="U1325" s="105">
        <v>0.44642158544753102</v>
      </c>
      <c r="V1325" s="105">
        <v>-0.297586628318882</v>
      </c>
      <c r="W1325" s="101">
        <v>0.74377200710410696</v>
      </c>
    </row>
    <row r="1326" spans="2:23" x14ac:dyDescent="0.35">
      <c r="B1326" s="55" t="s">
        <v>114</v>
      </c>
      <c r="C1326" s="76" t="s">
        <v>137</v>
      </c>
      <c r="D1326" s="55" t="s">
        <v>69</v>
      </c>
      <c r="E1326" s="55" t="s">
        <v>178</v>
      </c>
      <c r="F1326" s="70">
        <v>58.29</v>
      </c>
      <c r="G1326" s="77">
        <v>53050</v>
      </c>
      <c r="H1326" s="77">
        <v>58.69</v>
      </c>
      <c r="I1326" s="77">
        <v>1</v>
      </c>
      <c r="J1326" s="77">
        <v>153.95800770633599</v>
      </c>
      <c r="K1326" s="77">
        <v>0.571243942099388</v>
      </c>
      <c r="L1326" s="77">
        <v>183.22284682688101</v>
      </c>
      <c r="M1326" s="77">
        <v>0.80905173954426002</v>
      </c>
      <c r="N1326" s="77">
        <v>-29.264839120545901</v>
      </c>
      <c r="O1326" s="77">
        <v>-0.23780779744487099</v>
      </c>
      <c r="P1326" s="77">
        <v>-24.6115000054488</v>
      </c>
      <c r="Q1326" s="77">
        <v>-24.6115000054488</v>
      </c>
      <c r="R1326" s="77">
        <v>0</v>
      </c>
      <c r="S1326" s="77">
        <v>1.4597994973688799E-2</v>
      </c>
      <c r="T1326" s="77" t="s">
        <v>153</v>
      </c>
      <c r="U1326" s="105">
        <v>-2.2034424243321902</v>
      </c>
      <c r="V1326" s="105">
        <v>-1.46882458896886</v>
      </c>
      <c r="W1326" s="101">
        <v>-0.734851060781742</v>
      </c>
    </row>
    <row r="1327" spans="2:23" x14ac:dyDescent="0.35">
      <c r="B1327" s="55" t="s">
        <v>114</v>
      </c>
      <c r="C1327" s="76" t="s">
        <v>137</v>
      </c>
      <c r="D1327" s="55" t="s">
        <v>69</v>
      </c>
      <c r="E1327" s="55" t="s">
        <v>178</v>
      </c>
      <c r="F1327" s="70">
        <v>58.29</v>
      </c>
      <c r="G1327" s="77">
        <v>53204</v>
      </c>
      <c r="H1327" s="77">
        <v>58.73</v>
      </c>
      <c r="I1327" s="77">
        <v>1</v>
      </c>
      <c r="J1327" s="77">
        <v>33.380202577817698</v>
      </c>
      <c r="K1327" s="77">
        <v>0</v>
      </c>
      <c r="L1327" s="77">
        <v>36.6363172934321</v>
      </c>
      <c r="M1327" s="77">
        <v>0</v>
      </c>
      <c r="N1327" s="77">
        <v>-3.2561147156143102</v>
      </c>
      <c r="O1327" s="77">
        <v>0</v>
      </c>
      <c r="P1327" s="77">
        <v>-2.7175441251642898</v>
      </c>
      <c r="Q1327" s="77">
        <v>-2.71754412516428</v>
      </c>
      <c r="R1327" s="77">
        <v>0</v>
      </c>
      <c r="S1327" s="77">
        <v>0</v>
      </c>
      <c r="T1327" s="77" t="s">
        <v>154</v>
      </c>
      <c r="U1327" s="105">
        <v>1.43269047487028</v>
      </c>
      <c r="V1327" s="105">
        <v>-0.95503788736787198</v>
      </c>
      <c r="W1327" s="101">
        <v>2.38697030965688</v>
      </c>
    </row>
    <row r="1328" spans="2:23" x14ac:dyDescent="0.35">
      <c r="B1328" s="55" t="s">
        <v>114</v>
      </c>
      <c r="C1328" s="76" t="s">
        <v>137</v>
      </c>
      <c r="D1328" s="55" t="s">
        <v>69</v>
      </c>
      <c r="E1328" s="55" t="s">
        <v>178</v>
      </c>
      <c r="F1328" s="70">
        <v>58.29</v>
      </c>
      <c r="G1328" s="77">
        <v>53204</v>
      </c>
      <c r="H1328" s="77">
        <v>58.73</v>
      </c>
      <c r="I1328" s="77">
        <v>2</v>
      </c>
      <c r="J1328" s="77">
        <v>33.380202577817698</v>
      </c>
      <c r="K1328" s="77">
        <v>0</v>
      </c>
      <c r="L1328" s="77">
        <v>36.6363172934321</v>
      </c>
      <c r="M1328" s="77">
        <v>0</v>
      </c>
      <c r="N1328" s="77">
        <v>-3.2561147156143102</v>
      </c>
      <c r="O1328" s="77">
        <v>0</v>
      </c>
      <c r="P1328" s="77">
        <v>-2.7175441251642898</v>
      </c>
      <c r="Q1328" s="77">
        <v>-2.71754412516428</v>
      </c>
      <c r="R1328" s="77">
        <v>0</v>
      </c>
      <c r="S1328" s="77">
        <v>0</v>
      </c>
      <c r="T1328" s="77" t="s">
        <v>154</v>
      </c>
      <c r="U1328" s="105">
        <v>1.43269047487028</v>
      </c>
      <c r="V1328" s="105">
        <v>-0.95503788736787198</v>
      </c>
      <c r="W1328" s="101">
        <v>2.38697030965688</v>
      </c>
    </row>
    <row r="1329" spans="2:23" x14ac:dyDescent="0.35">
      <c r="B1329" s="55" t="s">
        <v>114</v>
      </c>
      <c r="C1329" s="76" t="s">
        <v>137</v>
      </c>
      <c r="D1329" s="55" t="s">
        <v>69</v>
      </c>
      <c r="E1329" s="55" t="s">
        <v>179</v>
      </c>
      <c r="F1329" s="70">
        <v>58.73</v>
      </c>
      <c r="G1329" s="77">
        <v>53254</v>
      </c>
      <c r="H1329" s="77">
        <v>59.02</v>
      </c>
      <c r="I1329" s="77">
        <v>1</v>
      </c>
      <c r="J1329" s="77">
        <v>23.434344003753498</v>
      </c>
      <c r="K1329" s="77">
        <v>5.7882357674611397E-2</v>
      </c>
      <c r="L1329" s="77">
        <v>23.434344861281499</v>
      </c>
      <c r="M1329" s="77">
        <v>5.7882361910765401E-2</v>
      </c>
      <c r="N1329" s="77">
        <v>-8.5752802636600004E-7</v>
      </c>
      <c r="O1329" s="77">
        <v>-4.2361539840000002E-9</v>
      </c>
      <c r="P1329" s="77">
        <v>4.516E-14</v>
      </c>
      <c r="Q1329" s="77">
        <v>4.5156999999999998E-14</v>
      </c>
      <c r="R1329" s="77">
        <v>0</v>
      </c>
      <c r="S1329" s="77">
        <v>0</v>
      </c>
      <c r="T1329" s="77" t="s">
        <v>154</v>
      </c>
      <c r="U1329" s="105">
        <v>-7.2043816299999995E-10</v>
      </c>
      <c r="V1329" s="105">
        <v>0</v>
      </c>
      <c r="W1329" s="101">
        <v>-7.2066688668000003E-10</v>
      </c>
    </row>
    <row r="1330" spans="2:23" x14ac:dyDescent="0.35">
      <c r="B1330" s="55" t="s">
        <v>114</v>
      </c>
      <c r="C1330" s="76" t="s">
        <v>137</v>
      </c>
      <c r="D1330" s="55" t="s">
        <v>69</v>
      </c>
      <c r="E1330" s="55" t="s">
        <v>179</v>
      </c>
      <c r="F1330" s="70">
        <v>58.73</v>
      </c>
      <c r="G1330" s="77">
        <v>53304</v>
      </c>
      <c r="H1330" s="77">
        <v>59.14</v>
      </c>
      <c r="I1330" s="77">
        <v>1</v>
      </c>
      <c r="J1330" s="77">
        <v>24.121745516109002</v>
      </c>
      <c r="K1330" s="77">
        <v>6.4819048791273107E-2</v>
      </c>
      <c r="L1330" s="77">
        <v>26.657892648237599</v>
      </c>
      <c r="M1330" s="77">
        <v>7.91656569855686E-2</v>
      </c>
      <c r="N1330" s="77">
        <v>-2.5361471321286202</v>
      </c>
      <c r="O1330" s="77">
        <v>-1.43466081942955E-2</v>
      </c>
      <c r="P1330" s="77">
        <v>-2.1186902419006302</v>
      </c>
      <c r="Q1330" s="77">
        <v>-2.1186902419006199</v>
      </c>
      <c r="R1330" s="77">
        <v>0</v>
      </c>
      <c r="S1330" s="77">
        <v>5.0005770520131698E-4</v>
      </c>
      <c r="T1330" s="77" t="s">
        <v>154</v>
      </c>
      <c r="U1330" s="105">
        <v>0.19430297024193899</v>
      </c>
      <c r="V1330" s="105">
        <v>-0.12952323021897999</v>
      </c>
      <c r="W1330" s="101">
        <v>0.32372339258250798</v>
      </c>
    </row>
    <row r="1331" spans="2:23" x14ac:dyDescent="0.35">
      <c r="B1331" s="55" t="s">
        <v>114</v>
      </c>
      <c r="C1331" s="76" t="s">
        <v>137</v>
      </c>
      <c r="D1331" s="55" t="s">
        <v>69</v>
      </c>
      <c r="E1331" s="55" t="s">
        <v>179</v>
      </c>
      <c r="F1331" s="70">
        <v>58.73</v>
      </c>
      <c r="G1331" s="77">
        <v>54104</v>
      </c>
      <c r="H1331" s="77">
        <v>58.96</v>
      </c>
      <c r="I1331" s="77">
        <v>1</v>
      </c>
      <c r="J1331" s="77">
        <v>20.1477151387442</v>
      </c>
      <c r="K1331" s="77">
        <v>4.0105926020824002E-2</v>
      </c>
      <c r="L1331" s="77">
        <v>20.147716303239399</v>
      </c>
      <c r="M1331" s="77">
        <v>4.0105930656898797E-2</v>
      </c>
      <c r="N1331" s="77">
        <v>-1.164495155859E-6</v>
      </c>
      <c r="O1331" s="77">
        <v>-4.6360748740000003E-9</v>
      </c>
      <c r="P1331" s="77">
        <v>-9.3260000000000005E-15</v>
      </c>
      <c r="Q1331" s="77">
        <v>-9.3260000000000005E-15</v>
      </c>
      <c r="R1331" s="77">
        <v>0</v>
      </c>
      <c r="S1331" s="77">
        <v>0</v>
      </c>
      <c r="T1331" s="77" t="s">
        <v>154</v>
      </c>
      <c r="U1331" s="105">
        <v>-4.9759400900000003E-9</v>
      </c>
      <c r="V1331" s="105">
        <v>0</v>
      </c>
      <c r="W1331" s="101">
        <v>-4.9775198443300003E-9</v>
      </c>
    </row>
    <row r="1332" spans="2:23" x14ac:dyDescent="0.35">
      <c r="B1332" s="55" t="s">
        <v>114</v>
      </c>
      <c r="C1332" s="76" t="s">
        <v>137</v>
      </c>
      <c r="D1332" s="55" t="s">
        <v>69</v>
      </c>
      <c r="E1332" s="55" t="s">
        <v>180</v>
      </c>
      <c r="F1332" s="70">
        <v>59.02</v>
      </c>
      <c r="G1332" s="77">
        <v>54104</v>
      </c>
      <c r="H1332" s="77">
        <v>58.96</v>
      </c>
      <c r="I1332" s="77">
        <v>1</v>
      </c>
      <c r="J1332" s="77">
        <v>-5.9171301332504704</v>
      </c>
      <c r="K1332" s="77">
        <v>3.0670887816106902E-3</v>
      </c>
      <c r="L1332" s="77">
        <v>-5.9171298441936502</v>
      </c>
      <c r="M1332" s="77">
        <v>3.0670884819509301E-3</v>
      </c>
      <c r="N1332" s="77">
        <v>-2.8905681667699999E-7</v>
      </c>
      <c r="O1332" s="77">
        <v>2.9965976099999999E-10</v>
      </c>
      <c r="P1332" s="77">
        <v>-1.34095E-13</v>
      </c>
      <c r="Q1332" s="77">
        <v>-1.34093E-13</v>
      </c>
      <c r="R1332" s="77">
        <v>0</v>
      </c>
      <c r="S1332" s="77">
        <v>0</v>
      </c>
      <c r="T1332" s="77" t="s">
        <v>154</v>
      </c>
      <c r="U1332" s="105">
        <v>3.3352027599999998E-10</v>
      </c>
      <c r="V1332" s="105">
        <v>0</v>
      </c>
      <c r="W1332" s="101">
        <v>3.3341439046E-10</v>
      </c>
    </row>
    <row r="1333" spans="2:23" x14ac:dyDescent="0.35">
      <c r="B1333" s="55" t="s">
        <v>114</v>
      </c>
      <c r="C1333" s="76" t="s">
        <v>137</v>
      </c>
      <c r="D1333" s="55" t="s">
        <v>69</v>
      </c>
      <c r="E1333" s="55" t="s">
        <v>181</v>
      </c>
      <c r="F1333" s="70">
        <v>58.91</v>
      </c>
      <c r="G1333" s="77">
        <v>53404</v>
      </c>
      <c r="H1333" s="77">
        <v>58.97</v>
      </c>
      <c r="I1333" s="77">
        <v>1</v>
      </c>
      <c r="J1333" s="77">
        <v>0.23493932602359199</v>
      </c>
      <c r="K1333" s="77">
        <v>5.3650985278870001E-6</v>
      </c>
      <c r="L1333" s="77">
        <v>9.9833193444487893</v>
      </c>
      <c r="M1333" s="77">
        <v>9.6875998509514602E-3</v>
      </c>
      <c r="N1333" s="77">
        <v>-9.7483800184252001</v>
      </c>
      <c r="O1333" s="77">
        <v>-9.6822347524235693E-3</v>
      </c>
      <c r="P1333" s="77">
        <v>-8.1237711408685502</v>
      </c>
      <c r="Q1333" s="77">
        <v>-8.1237711408685396</v>
      </c>
      <c r="R1333" s="77">
        <v>0</v>
      </c>
      <c r="S1333" s="77">
        <v>6.4147779137830804E-3</v>
      </c>
      <c r="T1333" s="77" t="s">
        <v>154</v>
      </c>
      <c r="U1333" s="105">
        <v>1.42318847976889E-2</v>
      </c>
      <c r="V1333" s="105">
        <v>-9.4870381487518508E-3</v>
      </c>
      <c r="W1333" s="101">
        <v>2.3711392696748601E-2</v>
      </c>
    </row>
    <row r="1334" spans="2:23" x14ac:dyDescent="0.35">
      <c r="B1334" s="55" t="s">
        <v>114</v>
      </c>
      <c r="C1334" s="76" t="s">
        <v>137</v>
      </c>
      <c r="D1334" s="55" t="s">
        <v>69</v>
      </c>
      <c r="E1334" s="55" t="s">
        <v>182</v>
      </c>
      <c r="F1334" s="70">
        <v>58.97</v>
      </c>
      <c r="G1334" s="77">
        <v>53854</v>
      </c>
      <c r="H1334" s="77">
        <v>57.66</v>
      </c>
      <c r="I1334" s="77">
        <v>1</v>
      </c>
      <c r="J1334" s="77">
        <v>-61.917818527765903</v>
      </c>
      <c r="K1334" s="77">
        <v>0.75691034248179001</v>
      </c>
      <c r="L1334" s="77">
        <v>-52.063401110911201</v>
      </c>
      <c r="M1334" s="77">
        <v>0.53515331086757101</v>
      </c>
      <c r="N1334" s="77">
        <v>-9.8544174168546803</v>
      </c>
      <c r="O1334" s="77">
        <v>0.221757031614219</v>
      </c>
      <c r="P1334" s="77">
        <v>-8.1237711408682802</v>
      </c>
      <c r="Q1334" s="77">
        <v>-8.1237711408682696</v>
      </c>
      <c r="R1334" s="77">
        <v>0</v>
      </c>
      <c r="S1334" s="77">
        <v>1.3029522669939401E-2</v>
      </c>
      <c r="T1334" s="77" t="s">
        <v>154</v>
      </c>
      <c r="U1334" s="105">
        <v>2.2474482503542701E-2</v>
      </c>
      <c r="V1334" s="105">
        <v>-1.4981590696911001E-2</v>
      </c>
      <c r="W1334" s="101">
        <v>3.74441816999702E-2</v>
      </c>
    </row>
    <row r="1335" spans="2:23" x14ac:dyDescent="0.35">
      <c r="B1335" s="55" t="s">
        <v>114</v>
      </c>
      <c r="C1335" s="76" t="s">
        <v>137</v>
      </c>
      <c r="D1335" s="55" t="s">
        <v>69</v>
      </c>
      <c r="E1335" s="55" t="s">
        <v>183</v>
      </c>
      <c r="F1335" s="70">
        <v>59.03</v>
      </c>
      <c r="G1335" s="77">
        <v>53754</v>
      </c>
      <c r="H1335" s="77">
        <v>57.94</v>
      </c>
      <c r="I1335" s="77">
        <v>1</v>
      </c>
      <c r="J1335" s="77">
        <v>-54.720438265221901</v>
      </c>
      <c r="K1335" s="77">
        <v>0.48567973623073801</v>
      </c>
      <c r="L1335" s="77">
        <v>-45.252292368404497</v>
      </c>
      <c r="M1335" s="77">
        <v>0.3321482882574</v>
      </c>
      <c r="N1335" s="77">
        <v>-9.4681458968174308</v>
      </c>
      <c r="O1335" s="77">
        <v>0.15353144797333801</v>
      </c>
      <c r="P1335" s="77">
        <v>-7.8388225416066701</v>
      </c>
      <c r="Q1335" s="77">
        <v>-7.8388225416066701</v>
      </c>
      <c r="R1335" s="77">
        <v>0</v>
      </c>
      <c r="S1335" s="77">
        <v>9.9667259196535001E-3</v>
      </c>
      <c r="T1335" s="77" t="s">
        <v>154</v>
      </c>
      <c r="U1335" s="105">
        <v>-1.3409922928103599</v>
      </c>
      <c r="V1335" s="105">
        <v>-0.89391146850345304</v>
      </c>
      <c r="W1335" s="101">
        <v>-0.44722276288680202</v>
      </c>
    </row>
    <row r="1336" spans="2:23" x14ac:dyDescent="0.35">
      <c r="B1336" s="55" t="s">
        <v>114</v>
      </c>
      <c r="C1336" s="76" t="s">
        <v>137</v>
      </c>
      <c r="D1336" s="55" t="s">
        <v>69</v>
      </c>
      <c r="E1336" s="55" t="s">
        <v>184</v>
      </c>
      <c r="F1336" s="70">
        <v>58.69</v>
      </c>
      <c r="G1336" s="77">
        <v>54850</v>
      </c>
      <c r="H1336" s="77">
        <v>58.64</v>
      </c>
      <c r="I1336" s="77">
        <v>1</v>
      </c>
      <c r="J1336" s="77">
        <v>-9.85331439637819</v>
      </c>
      <c r="K1336" s="77">
        <v>2.5339916999001099E-3</v>
      </c>
      <c r="L1336" s="77">
        <v>-5.9639391749761801</v>
      </c>
      <c r="M1336" s="77">
        <v>9.2833968960148402E-4</v>
      </c>
      <c r="N1336" s="77">
        <v>-3.8893752214020201</v>
      </c>
      <c r="O1336" s="77">
        <v>1.60565201029862E-3</v>
      </c>
      <c r="P1336" s="77">
        <v>-3.9489052328293899</v>
      </c>
      <c r="Q1336" s="77">
        <v>-3.9489052328293899</v>
      </c>
      <c r="R1336" s="77">
        <v>0</v>
      </c>
      <c r="S1336" s="77">
        <v>4.0699955123833803E-4</v>
      </c>
      <c r="T1336" s="77" t="s">
        <v>154</v>
      </c>
      <c r="U1336" s="105">
        <v>-0.100273185885921</v>
      </c>
      <c r="V1336" s="105">
        <v>-6.6842554821065894E-2</v>
      </c>
      <c r="W1336" s="101">
        <v>-3.3441244573733903E-2</v>
      </c>
    </row>
    <row r="1337" spans="2:23" x14ac:dyDescent="0.35">
      <c r="B1337" s="55" t="s">
        <v>114</v>
      </c>
      <c r="C1337" s="76" t="s">
        <v>137</v>
      </c>
      <c r="D1337" s="55" t="s">
        <v>69</v>
      </c>
      <c r="E1337" s="55" t="s">
        <v>185</v>
      </c>
      <c r="F1337" s="70">
        <v>59.03</v>
      </c>
      <c r="G1337" s="77">
        <v>53654</v>
      </c>
      <c r="H1337" s="77">
        <v>58.84</v>
      </c>
      <c r="I1337" s="77">
        <v>1</v>
      </c>
      <c r="J1337" s="77">
        <v>-48.127168424007898</v>
      </c>
      <c r="K1337" s="77">
        <v>9.1027616582153997E-2</v>
      </c>
      <c r="L1337" s="77">
        <v>-45.789323475600398</v>
      </c>
      <c r="M1337" s="77">
        <v>8.2398822273079597E-2</v>
      </c>
      <c r="N1337" s="77">
        <v>-2.3378449484075201</v>
      </c>
      <c r="O1337" s="77">
        <v>8.6287943090744695E-3</v>
      </c>
      <c r="P1337" s="77">
        <v>-1.9232819372678001</v>
      </c>
      <c r="Q1337" s="77">
        <v>-1.9232819372677901</v>
      </c>
      <c r="R1337" s="77">
        <v>0</v>
      </c>
      <c r="S1337" s="77">
        <v>1.45371227021668E-4</v>
      </c>
      <c r="T1337" s="77" t="s">
        <v>154</v>
      </c>
      <c r="U1337" s="105">
        <v>6.4347452407879493E-2</v>
      </c>
      <c r="V1337" s="105">
        <v>-4.2894299978290799E-2</v>
      </c>
      <c r="W1337" s="101">
        <v>0.10720770542819</v>
      </c>
    </row>
    <row r="1338" spans="2:23" x14ac:dyDescent="0.35">
      <c r="B1338" s="55" t="s">
        <v>114</v>
      </c>
      <c r="C1338" s="76" t="s">
        <v>137</v>
      </c>
      <c r="D1338" s="55" t="s">
        <v>69</v>
      </c>
      <c r="E1338" s="55" t="s">
        <v>186</v>
      </c>
      <c r="F1338" s="70">
        <v>58.71</v>
      </c>
      <c r="G1338" s="77">
        <v>58004</v>
      </c>
      <c r="H1338" s="77">
        <v>57.46</v>
      </c>
      <c r="I1338" s="77">
        <v>1</v>
      </c>
      <c r="J1338" s="77">
        <v>-57.991804847938702</v>
      </c>
      <c r="K1338" s="77">
        <v>0.69312448742436295</v>
      </c>
      <c r="L1338" s="77">
        <v>-50.537410273086699</v>
      </c>
      <c r="M1338" s="77">
        <v>0.52638554942843097</v>
      </c>
      <c r="N1338" s="77">
        <v>-7.4543945748520004</v>
      </c>
      <c r="O1338" s="77">
        <v>0.16673893799593101</v>
      </c>
      <c r="P1338" s="77">
        <v>-6.1850086419750996</v>
      </c>
      <c r="Q1338" s="77">
        <v>-6.1850086419750898</v>
      </c>
      <c r="R1338" s="77">
        <v>0</v>
      </c>
      <c r="S1338" s="77">
        <v>7.8842178048592892E-3</v>
      </c>
      <c r="T1338" s="77" t="s">
        <v>154</v>
      </c>
      <c r="U1338" s="105">
        <v>0.36703799492868</v>
      </c>
      <c r="V1338" s="105">
        <v>-0.244669171331067</v>
      </c>
      <c r="W1338" s="101">
        <v>0.61151296234455199</v>
      </c>
    </row>
    <row r="1339" spans="2:23" x14ac:dyDescent="0.35">
      <c r="B1339" s="55" t="s">
        <v>114</v>
      </c>
      <c r="C1339" s="76" t="s">
        <v>137</v>
      </c>
      <c r="D1339" s="55" t="s">
        <v>69</v>
      </c>
      <c r="E1339" s="55" t="s">
        <v>187</v>
      </c>
      <c r="F1339" s="70">
        <v>57.94</v>
      </c>
      <c r="G1339" s="77">
        <v>53854</v>
      </c>
      <c r="H1339" s="77">
        <v>57.66</v>
      </c>
      <c r="I1339" s="77">
        <v>1</v>
      </c>
      <c r="J1339" s="77">
        <v>-52.795837967170101</v>
      </c>
      <c r="K1339" s="77">
        <v>0.13797632507945601</v>
      </c>
      <c r="L1339" s="77">
        <v>-41.562403854299298</v>
      </c>
      <c r="M1339" s="77">
        <v>8.5507954000319797E-2</v>
      </c>
      <c r="N1339" s="77">
        <v>-11.2334341128707</v>
      </c>
      <c r="O1339" s="77">
        <v>5.2468371079136197E-2</v>
      </c>
      <c r="P1339" s="77">
        <v>-9.2178982900265307</v>
      </c>
      <c r="Q1339" s="77">
        <v>-9.2178982900265307</v>
      </c>
      <c r="R1339" s="77">
        <v>0</v>
      </c>
      <c r="S1339" s="77">
        <v>4.2059976198210699E-3</v>
      </c>
      <c r="T1339" s="77" t="s">
        <v>153</v>
      </c>
      <c r="U1339" s="105">
        <v>-0.112689703229751</v>
      </c>
      <c r="V1339" s="105">
        <v>-7.5119460894299397E-2</v>
      </c>
      <c r="W1339" s="101">
        <v>-3.7582170082188497E-2</v>
      </c>
    </row>
    <row r="1340" spans="2:23" x14ac:dyDescent="0.35">
      <c r="B1340" s="55" t="s">
        <v>114</v>
      </c>
      <c r="C1340" s="76" t="s">
        <v>137</v>
      </c>
      <c r="D1340" s="55" t="s">
        <v>69</v>
      </c>
      <c r="E1340" s="55" t="s">
        <v>187</v>
      </c>
      <c r="F1340" s="70">
        <v>57.94</v>
      </c>
      <c r="G1340" s="77">
        <v>58104</v>
      </c>
      <c r="H1340" s="77">
        <v>57.27</v>
      </c>
      <c r="I1340" s="77">
        <v>1</v>
      </c>
      <c r="J1340" s="77">
        <v>-36.625945529090103</v>
      </c>
      <c r="K1340" s="77">
        <v>0.172243449349544</v>
      </c>
      <c r="L1340" s="77">
        <v>-38.296272491077097</v>
      </c>
      <c r="M1340" s="77">
        <v>0.18831201609366999</v>
      </c>
      <c r="N1340" s="77">
        <v>1.670326961987</v>
      </c>
      <c r="O1340" s="77">
        <v>-1.6068566744126399E-2</v>
      </c>
      <c r="P1340" s="77">
        <v>1.37907574841947</v>
      </c>
      <c r="Q1340" s="77">
        <v>1.37907574841947</v>
      </c>
      <c r="R1340" s="77">
        <v>0</v>
      </c>
      <c r="S1340" s="77">
        <v>2.4419752971242901E-4</v>
      </c>
      <c r="T1340" s="77" t="s">
        <v>154</v>
      </c>
      <c r="U1340" s="105">
        <v>0.193489277235879</v>
      </c>
      <c r="V1340" s="105">
        <v>-0.12898081881672299</v>
      </c>
      <c r="W1340" s="101">
        <v>0.32236771870827702</v>
      </c>
    </row>
    <row r="1341" spans="2:23" x14ac:dyDescent="0.35">
      <c r="B1341" s="55" t="s">
        <v>114</v>
      </c>
      <c r="C1341" s="76" t="s">
        <v>137</v>
      </c>
      <c r="D1341" s="55" t="s">
        <v>69</v>
      </c>
      <c r="E1341" s="55" t="s">
        <v>188</v>
      </c>
      <c r="F1341" s="70">
        <v>57.86</v>
      </c>
      <c r="G1341" s="77">
        <v>54050</v>
      </c>
      <c r="H1341" s="77">
        <v>57.99</v>
      </c>
      <c r="I1341" s="77">
        <v>1</v>
      </c>
      <c r="J1341" s="77">
        <v>51.785610218706601</v>
      </c>
      <c r="K1341" s="77">
        <v>4.7466964835311501E-2</v>
      </c>
      <c r="L1341" s="77">
        <v>27.535663000446601</v>
      </c>
      <c r="M1341" s="77">
        <v>1.3420365442672701E-2</v>
      </c>
      <c r="N1341" s="77">
        <v>24.249947218260001</v>
      </c>
      <c r="O1341" s="77">
        <v>3.4046599392638703E-2</v>
      </c>
      <c r="P1341" s="77">
        <v>18.264622801297101</v>
      </c>
      <c r="Q1341" s="77">
        <v>18.264622801297101</v>
      </c>
      <c r="R1341" s="77">
        <v>0</v>
      </c>
      <c r="S1341" s="77">
        <v>5.9046570955038303E-3</v>
      </c>
      <c r="T1341" s="77" t="s">
        <v>153</v>
      </c>
      <c r="U1341" s="105">
        <v>-1.1803438685552601</v>
      </c>
      <c r="V1341" s="105">
        <v>-0.78682250937328102</v>
      </c>
      <c r="W1341" s="101">
        <v>-0.39364629377957899</v>
      </c>
    </row>
    <row r="1342" spans="2:23" x14ac:dyDescent="0.35">
      <c r="B1342" s="55" t="s">
        <v>114</v>
      </c>
      <c r="C1342" s="76" t="s">
        <v>137</v>
      </c>
      <c r="D1342" s="55" t="s">
        <v>69</v>
      </c>
      <c r="E1342" s="55" t="s">
        <v>188</v>
      </c>
      <c r="F1342" s="70">
        <v>57.86</v>
      </c>
      <c r="G1342" s="77">
        <v>56000</v>
      </c>
      <c r="H1342" s="77">
        <v>58.27</v>
      </c>
      <c r="I1342" s="77">
        <v>1</v>
      </c>
      <c r="J1342" s="77">
        <v>33.578956377886001</v>
      </c>
      <c r="K1342" s="77">
        <v>0.109371992208513</v>
      </c>
      <c r="L1342" s="77">
        <v>53.488743601117903</v>
      </c>
      <c r="M1342" s="77">
        <v>0.27752143212653402</v>
      </c>
      <c r="N1342" s="77">
        <v>-19.909787223231898</v>
      </c>
      <c r="O1342" s="77">
        <v>-0.168149439918021</v>
      </c>
      <c r="P1342" s="77">
        <v>-23.2773890448183</v>
      </c>
      <c r="Q1342" s="77">
        <v>-23.2773890448182</v>
      </c>
      <c r="R1342" s="77">
        <v>0</v>
      </c>
      <c r="S1342" s="77">
        <v>5.2558173552151102E-2</v>
      </c>
      <c r="T1342" s="77" t="s">
        <v>153</v>
      </c>
      <c r="U1342" s="105">
        <v>-1.60058446731475</v>
      </c>
      <c r="V1342" s="105">
        <v>-1.06695677470495</v>
      </c>
      <c r="W1342" s="101">
        <v>-0.53379710796550695</v>
      </c>
    </row>
    <row r="1343" spans="2:23" x14ac:dyDescent="0.35">
      <c r="B1343" s="55" t="s">
        <v>114</v>
      </c>
      <c r="C1343" s="76" t="s">
        <v>137</v>
      </c>
      <c r="D1343" s="55" t="s">
        <v>69</v>
      </c>
      <c r="E1343" s="55" t="s">
        <v>188</v>
      </c>
      <c r="F1343" s="70">
        <v>57.86</v>
      </c>
      <c r="G1343" s="77">
        <v>58450</v>
      </c>
      <c r="H1343" s="77">
        <v>57.57</v>
      </c>
      <c r="I1343" s="77">
        <v>1</v>
      </c>
      <c r="J1343" s="77">
        <v>-109.348116887874</v>
      </c>
      <c r="K1343" s="77">
        <v>0.30586033285992198</v>
      </c>
      <c r="L1343" s="77">
        <v>-69.140593837825904</v>
      </c>
      <c r="M1343" s="77">
        <v>0.122283187501604</v>
      </c>
      <c r="N1343" s="77">
        <v>-40.207523050048401</v>
      </c>
      <c r="O1343" s="77">
        <v>0.18357714535831801</v>
      </c>
      <c r="P1343" s="77">
        <v>-24.3704811026717</v>
      </c>
      <c r="Q1343" s="77">
        <v>-24.3704811026717</v>
      </c>
      <c r="R1343" s="77">
        <v>0</v>
      </c>
      <c r="S1343" s="77">
        <v>1.51924825319139E-2</v>
      </c>
      <c r="T1343" s="77" t="s">
        <v>153</v>
      </c>
      <c r="U1343" s="105">
        <v>-1.0650267401586699</v>
      </c>
      <c r="V1343" s="105">
        <v>-0.70995159509490302</v>
      </c>
      <c r="W1343" s="101">
        <v>-0.35518787381236999</v>
      </c>
    </row>
    <row r="1344" spans="2:23" x14ac:dyDescent="0.35">
      <c r="B1344" s="55" t="s">
        <v>114</v>
      </c>
      <c r="C1344" s="76" t="s">
        <v>137</v>
      </c>
      <c r="D1344" s="55" t="s">
        <v>69</v>
      </c>
      <c r="E1344" s="55" t="s">
        <v>189</v>
      </c>
      <c r="F1344" s="70">
        <v>57.66</v>
      </c>
      <c r="G1344" s="77">
        <v>53850</v>
      </c>
      <c r="H1344" s="77">
        <v>57.86</v>
      </c>
      <c r="I1344" s="77">
        <v>1</v>
      </c>
      <c r="J1344" s="77">
        <v>-7.1694430522336399</v>
      </c>
      <c r="K1344" s="77">
        <v>0</v>
      </c>
      <c r="L1344" s="77">
        <v>3.6494140750495099</v>
      </c>
      <c r="M1344" s="77">
        <v>0</v>
      </c>
      <c r="N1344" s="77">
        <v>-10.8188571272832</v>
      </c>
      <c r="O1344" s="77">
        <v>0</v>
      </c>
      <c r="P1344" s="77">
        <v>-8.8691368717773305</v>
      </c>
      <c r="Q1344" s="77">
        <v>-8.8691368717773305</v>
      </c>
      <c r="R1344" s="77">
        <v>0</v>
      </c>
      <c r="S1344" s="77">
        <v>0</v>
      </c>
      <c r="T1344" s="77" t="s">
        <v>153</v>
      </c>
      <c r="U1344" s="105">
        <v>2.1637714254566598</v>
      </c>
      <c r="V1344" s="105">
        <v>-1.4423797234375999</v>
      </c>
      <c r="W1344" s="101">
        <v>3.6050062731914299</v>
      </c>
    </row>
    <row r="1345" spans="2:23" x14ac:dyDescent="0.35">
      <c r="B1345" s="55" t="s">
        <v>114</v>
      </c>
      <c r="C1345" s="76" t="s">
        <v>137</v>
      </c>
      <c r="D1345" s="55" t="s">
        <v>69</v>
      </c>
      <c r="E1345" s="55" t="s">
        <v>189</v>
      </c>
      <c r="F1345" s="70">
        <v>57.66</v>
      </c>
      <c r="G1345" s="77">
        <v>53850</v>
      </c>
      <c r="H1345" s="77">
        <v>57.86</v>
      </c>
      <c r="I1345" s="77">
        <v>2</v>
      </c>
      <c r="J1345" s="77">
        <v>-16.582757594097298</v>
      </c>
      <c r="K1345" s="77">
        <v>0</v>
      </c>
      <c r="L1345" s="77">
        <v>8.4410111812216702</v>
      </c>
      <c r="M1345" s="77">
        <v>0</v>
      </c>
      <c r="N1345" s="77">
        <v>-25.023768775318999</v>
      </c>
      <c r="O1345" s="77">
        <v>0</v>
      </c>
      <c r="P1345" s="77">
        <v>-20.514110474416199</v>
      </c>
      <c r="Q1345" s="77">
        <v>-20.514110474416199</v>
      </c>
      <c r="R1345" s="77">
        <v>0</v>
      </c>
      <c r="S1345" s="77">
        <v>0</v>
      </c>
      <c r="T1345" s="77" t="s">
        <v>153</v>
      </c>
      <c r="U1345" s="105">
        <v>5.0047537550638701</v>
      </c>
      <c r="V1345" s="105">
        <v>-3.3361912687144599</v>
      </c>
      <c r="W1345" s="101">
        <v>8.3382969524962007</v>
      </c>
    </row>
    <row r="1346" spans="2:23" x14ac:dyDescent="0.35">
      <c r="B1346" s="55" t="s">
        <v>114</v>
      </c>
      <c r="C1346" s="76" t="s">
        <v>137</v>
      </c>
      <c r="D1346" s="55" t="s">
        <v>69</v>
      </c>
      <c r="E1346" s="55" t="s">
        <v>189</v>
      </c>
      <c r="F1346" s="70">
        <v>57.66</v>
      </c>
      <c r="G1346" s="77">
        <v>58004</v>
      </c>
      <c r="H1346" s="77">
        <v>57.46</v>
      </c>
      <c r="I1346" s="77">
        <v>1</v>
      </c>
      <c r="J1346" s="77">
        <v>-37.865664495443099</v>
      </c>
      <c r="K1346" s="77">
        <v>4.8749490621169601E-2</v>
      </c>
      <c r="L1346" s="77">
        <v>-52.505827188715401</v>
      </c>
      <c r="M1346" s="77">
        <v>9.3733304218222402E-2</v>
      </c>
      <c r="N1346" s="77">
        <v>14.6401626932723</v>
      </c>
      <c r="O1346" s="77">
        <v>-4.4983813597052703E-2</v>
      </c>
      <c r="P1346" s="77">
        <v>12.041577915299101</v>
      </c>
      <c r="Q1346" s="77">
        <v>12.041577915299101</v>
      </c>
      <c r="R1346" s="77">
        <v>0</v>
      </c>
      <c r="S1346" s="77">
        <v>4.92998635546748E-3</v>
      </c>
      <c r="T1346" s="77" t="s">
        <v>153</v>
      </c>
      <c r="U1346" s="105">
        <v>0.33876422800804301</v>
      </c>
      <c r="V1346" s="105">
        <v>-0.22582175166754101</v>
      </c>
      <c r="W1346" s="101">
        <v>0.56440673572722999</v>
      </c>
    </row>
    <row r="1347" spans="2:23" x14ac:dyDescent="0.35">
      <c r="B1347" s="55" t="s">
        <v>114</v>
      </c>
      <c r="C1347" s="76" t="s">
        <v>137</v>
      </c>
      <c r="D1347" s="55" t="s">
        <v>69</v>
      </c>
      <c r="E1347" s="55" t="s">
        <v>190</v>
      </c>
      <c r="F1347" s="70">
        <v>58.62</v>
      </c>
      <c r="G1347" s="77">
        <v>54000</v>
      </c>
      <c r="H1347" s="77">
        <v>58.2</v>
      </c>
      <c r="I1347" s="77">
        <v>1</v>
      </c>
      <c r="J1347" s="77">
        <v>-42.408680955558197</v>
      </c>
      <c r="K1347" s="77">
        <v>0.108988870955654</v>
      </c>
      <c r="L1347" s="77">
        <v>-12.553266167350399</v>
      </c>
      <c r="M1347" s="77">
        <v>9.5496201829816697E-3</v>
      </c>
      <c r="N1347" s="77">
        <v>-29.855414788207799</v>
      </c>
      <c r="O1347" s="77">
        <v>9.9439250772672003E-2</v>
      </c>
      <c r="P1347" s="77">
        <v>-27.039003295066301</v>
      </c>
      <c r="Q1347" s="77">
        <v>-27.039003295066198</v>
      </c>
      <c r="R1347" s="77">
        <v>0</v>
      </c>
      <c r="S1347" s="77">
        <v>4.4305126570950697E-2</v>
      </c>
      <c r="T1347" s="77" t="s">
        <v>153</v>
      </c>
      <c r="U1347" s="105">
        <v>-6.7310275734153402</v>
      </c>
      <c r="V1347" s="105">
        <v>-4.4869331277654299</v>
      </c>
      <c r="W1347" s="101">
        <v>-2.2448068975410198</v>
      </c>
    </row>
    <row r="1348" spans="2:23" x14ac:dyDescent="0.35">
      <c r="B1348" s="55" t="s">
        <v>114</v>
      </c>
      <c r="C1348" s="76" t="s">
        <v>137</v>
      </c>
      <c r="D1348" s="55" t="s">
        <v>69</v>
      </c>
      <c r="E1348" s="55" t="s">
        <v>190</v>
      </c>
      <c r="F1348" s="70">
        <v>58.62</v>
      </c>
      <c r="G1348" s="77">
        <v>54850</v>
      </c>
      <c r="H1348" s="77">
        <v>58.64</v>
      </c>
      <c r="I1348" s="77">
        <v>1</v>
      </c>
      <c r="J1348" s="77">
        <v>23.5953805230629</v>
      </c>
      <c r="K1348" s="77">
        <v>4.3982616580222804E-3</v>
      </c>
      <c r="L1348" s="77">
        <v>19.704537006502601</v>
      </c>
      <c r="M1348" s="77">
        <v>3.0673233512609902E-3</v>
      </c>
      <c r="N1348" s="77">
        <v>3.8908435165602802</v>
      </c>
      <c r="O1348" s="77">
        <v>1.33093830676129E-3</v>
      </c>
      <c r="P1348" s="77">
        <v>3.9489052328295502</v>
      </c>
      <c r="Q1348" s="77">
        <v>3.94890523282954</v>
      </c>
      <c r="R1348" s="77">
        <v>0</v>
      </c>
      <c r="S1348" s="77">
        <v>1.2319143504916201E-4</v>
      </c>
      <c r="T1348" s="77" t="s">
        <v>154</v>
      </c>
      <c r="U1348" s="105">
        <v>2.16042594196613E-4</v>
      </c>
      <c r="V1348" s="105">
        <v>-1.4401496091588699E-4</v>
      </c>
      <c r="W1348" s="101">
        <v>3.5994324455549602E-4</v>
      </c>
    </row>
    <row r="1349" spans="2:23" x14ac:dyDescent="0.35">
      <c r="B1349" s="55" t="s">
        <v>114</v>
      </c>
      <c r="C1349" s="76" t="s">
        <v>137</v>
      </c>
      <c r="D1349" s="55" t="s">
        <v>69</v>
      </c>
      <c r="E1349" s="55" t="s">
        <v>135</v>
      </c>
      <c r="F1349" s="70">
        <v>58.2</v>
      </c>
      <c r="G1349" s="77">
        <v>54250</v>
      </c>
      <c r="H1349" s="77">
        <v>58.13</v>
      </c>
      <c r="I1349" s="77">
        <v>1</v>
      </c>
      <c r="J1349" s="77">
        <v>-33.2535673529975</v>
      </c>
      <c r="K1349" s="77">
        <v>1.5038876487124601E-2</v>
      </c>
      <c r="L1349" s="77">
        <v>-9.0062722658148893</v>
      </c>
      <c r="M1349" s="77">
        <v>1.1031359857134201E-3</v>
      </c>
      <c r="N1349" s="77">
        <v>-24.2472950871826</v>
      </c>
      <c r="O1349" s="77">
        <v>1.3935740501411199E-2</v>
      </c>
      <c r="P1349" s="77">
        <v>-18.2646228012959</v>
      </c>
      <c r="Q1349" s="77">
        <v>-18.264622801295801</v>
      </c>
      <c r="R1349" s="77">
        <v>0</v>
      </c>
      <c r="S1349" s="77">
        <v>4.5369116666011903E-3</v>
      </c>
      <c r="T1349" s="77" t="s">
        <v>153</v>
      </c>
      <c r="U1349" s="105">
        <v>-0.88673830983820401</v>
      </c>
      <c r="V1349" s="105">
        <v>-0.59110372891444696</v>
      </c>
      <c r="W1349" s="101">
        <v>-0.29572843856716802</v>
      </c>
    </row>
    <row r="1350" spans="2:23" x14ac:dyDescent="0.35">
      <c r="B1350" s="55" t="s">
        <v>114</v>
      </c>
      <c r="C1350" s="76" t="s">
        <v>137</v>
      </c>
      <c r="D1350" s="55" t="s">
        <v>69</v>
      </c>
      <c r="E1350" s="55" t="s">
        <v>191</v>
      </c>
      <c r="F1350" s="70">
        <v>57.99</v>
      </c>
      <c r="G1350" s="77">
        <v>54250</v>
      </c>
      <c r="H1350" s="77">
        <v>58.13</v>
      </c>
      <c r="I1350" s="77">
        <v>1</v>
      </c>
      <c r="J1350" s="77">
        <v>4.8126795635628197</v>
      </c>
      <c r="K1350" s="77">
        <v>1.3943454518084201E-3</v>
      </c>
      <c r="L1350" s="77">
        <v>-19.430911748248899</v>
      </c>
      <c r="M1350" s="77">
        <v>2.2729131948367998E-2</v>
      </c>
      <c r="N1350" s="77">
        <v>24.243591311811802</v>
      </c>
      <c r="O1350" s="77">
        <v>-2.13347864965596E-2</v>
      </c>
      <c r="P1350" s="77">
        <v>18.264622801296699</v>
      </c>
      <c r="Q1350" s="77">
        <v>18.2646228012966</v>
      </c>
      <c r="R1350" s="77">
        <v>0</v>
      </c>
      <c r="S1350" s="77">
        <v>2.00825060536335E-2</v>
      </c>
      <c r="T1350" s="77" t="s">
        <v>153</v>
      </c>
      <c r="U1350" s="105">
        <v>-4.6328004876439</v>
      </c>
      <c r="V1350" s="105">
        <v>-3.08824555472588</v>
      </c>
      <c r="W1350" s="101">
        <v>-1.5450452960063601</v>
      </c>
    </row>
    <row r="1351" spans="2:23" x14ac:dyDescent="0.35">
      <c r="B1351" s="55" t="s">
        <v>114</v>
      </c>
      <c r="C1351" s="76" t="s">
        <v>137</v>
      </c>
      <c r="D1351" s="55" t="s">
        <v>69</v>
      </c>
      <c r="E1351" s="55" t="s">
        <v>192</v>
      </c>
      <c r="F1351" s="70">
        <v>58.67</v>
      </c>
      <c r="G1351" s="77">
        <v>53550</v>
      </c>
      <c r="H1351" s="77">
        <v>58.69</v>
      </c>
      <c r="I1351" s="77">
        <v>1</v>
      </c>
      <c r="J1351" s="77">
        <v>9.1759841786062601</v>
      </c>
      <c r="K1351" s="77">
        <v>1.4903167359347699E-3</v>
      </c>
      <c r="L1351" s="77">
        <v>11.1363976728775</v>
      </c>
      <c r="M1351" s="77">
        <v>2.1951425503739601E-3</v>
      </c>
      <c r="N1351" s="77">
        <v>-1.9604134942712701</v>
      </c>
      <c r="O1351" s="77">
        <v>-7.0482581443918402E-4</v>
      </c>
      <c r="P1351" s="77">
        <v>-1.9903714801617001</v>
      </c>
      <c r="Q1351" s="77">
        <v>-1.9903714801616901</v>
      </c>
      <c r="R1351" s="77">
        <v>0</v>
      </c>
      <c r="S1351" s="77">
        <v>7.0119941734026993E-5</v>
      </c>
      <c r="T1351" s="77" t="s">
        <v>153</v>
      </c>
      <c r="U1351" s="105">
        <v>-2.1509089058736101E-3</v>
      </c>
      <c r="V1351" s="105">
        <v>-1.43380551027413E-3</v>
      </c>
      <c r="W1351" s="101">
        <v>-7.1733106055864499E-4</v>
      </c>
    </row>
    <row r="1352" spans="2:23" x14ac:dyDescent="0.35">
      <c r="B1352" s="55" t="s">
        <v>114</v>
      </c>
      <c r="C1352" s="76" t="s">
        <v>137</v>
      </c>
      <c r="D1352" s="55" t="s">
        <v>69</v>
      </c>
      <c r="E1352" s="55" t="s">
        <v>193</v>
      </c>
      <c r="F1352" s="70">
        <v>57.52</v>
      </c>
      <c r="G1352" s="77">
        <v>58200</v>
      </c>
      <c r="H1352" s="77">
        <v>57.73</v>
      </c>
      <c r="I1352" s="77">
        <v>1</v>
      </c>
      <c r="J1352" s="77">
        <v>11.7598515321472</v>
      </c>
      <c r="K1352" s="77">
        <v>2.4339763018233401E-2</v>
      </c>
      <c r="L1352" s="77">
        <v>54.3396346086978</v>
      </c>
      <c r="M1352" s="77">
        <v>0.51969207653559502</v>
      </c>
      <c r="N1352" s="77">
        <v>-42.579783076550697</v>
      </c>
      <c r="O1352" s="77">
        <v>-0.49535231351736198</v>
      </c>
      <c r="P1352" s="77">
        <v>-32.999086874954699</v>
      </c>
      <c r="Q1352" s="77">
        <v>-32.999086874954699</v>
      </c>
      <c r="R1352" s="77">
        <v>0</v>
      </c>
      <c r="S1352" s="77">
        <v>0.191653393286222</v>
      </c>
      <c r="T1352" s="77" t="s">
        <v>154</v>
      </c>
      <c r="U1352" s="105">
        <v>-19.602922620362602</v>
      </c>
      <c r="V1352" s="105">
        <v>-13.0673960174698</v>
      </c>
      <c r="W1352" s="101">
        <v>-6.5376014925199302</v>
      </c>
    </row>
    <row r="1353" spans="2:23" x14ac:dyDescent="0.35">
      <c r="B1353" s="55" t="s">
        <v>114</v>
      </c>
      <c r="C1353" s="76" t="s">
        <v>137</v>
      </c>
      <c r="D1353" s="55" t="s">
        <v>69</v>
      </c>
      <c r="E1353" s="55" t="s">
        <v>194</v>
      </c>
      <c r="F1353" s="70">
        <v>58.72</v>
      </c>
      <c r="G1353" s="77">
        <v>53000</v>
      </c>
      <c r="H1353" s="77">
        <v>58.82</v>
      </c>
      <c r="I1353" s="77">
        <v>1</v>
      </c>
      <c r="J1353" s="77">
        <v>42.821716877265899</v>
      </c>
      <c r="K1353" s="77">
        <v>4.53290500657492E-2</v>
      </c>
      <c r="L1353" s="77">
        <v>63.054071178351798</v>
      </c>
      <c r="M1353" s="77">
        <v>9.8282168854310306E-2</v>
      </c>
      <c r="N1353" s="77">
        <v>-20.232354301085898</v>
      </c>
      <c r="O1353" s="77">
        <v>-5.2953118788561099E-2</v>
      </c>
      <c r="P1353" s="77">
        <v>-16.885027367382101</v>
      </c>
      <c r="Q1353" s="77">
        <v>-16.885027367382001</v>
      </c>
      <c r="R1353" s="77">
        <v>0</v>
      </c>
      <c r="S1353" s="77">
        <v>7.0477745681558302E-3</v>
      </c>
      <c r="T1353" s="77" t="s">
        <v>154</v>
      </c>
      <c r="U1353" s="105">
        <v>-1.08881936109511</v>
      </c>
      <c r="V1353" s="105">
        <v>-0.72581186277493603</v>
      </c>
      <c r="W1353" s="101">
        <v>-0.36312274542092299</v>
      </c>
    </row>
    <row r="1354" spans="2:23" x14ac:dyDescent="0.35">
      <c r="B1354" s="55" t="s">
        <v>114</v>
      </c>
      <c r="C1354" s="76" t="s">
        <v>137</v>
      </c>
      <c r="D1354" s="55" t="s">
        <v>69</v>
      </c>
      <c r="E1354" s="55" t="s">
        <v>195</v>
      </c>
      <c r="F1354" s="70">
        <v>58.27</v>
      </c>
      <c r="G1354" s="77">
        <v>56100</v>
      </c>
      <c r="H1354" s="77">
        <v>58.24</v>
      </c>
      <c r="I1354" s="77">
        <v>1</v>
      </c>
      <c r="J1354" s="77">
        <v>-6.7048513959523897</v>
      </c>
      <c r="K1354" s="77">
        <v>3.4435554697222399E-3</v>
      </c>
      <c r="L1354" s="77">
        <v>13.1159941627563</v>
      </c>
      <c r="M1354" s="77">
        <v>1.3177444600413099E-2</v>
      </c>
      <c r="N1354" s="77">
        <v>-19.820845558708601</v>
      </c>
      <c r="O1354" s="77">
        <v>-9.7338891306908999E-3</v>
      </c>
      <c r="P1354" s="77">
        <v>-23.277389044818101</v>
      </c>
      <c r="Q1354" s="77">
        <v>-23.277389044818101</v>
      </c>
      <c r="R1354" s="77">
        <v>0</v>
      </c>
      <c r="S1354" s="77">
        <v>4.1504702000976501E-2</v>
      </c>
      <c r="T1354" s="77" t="s">
        <v>153</v>
      </c>
      <c r="U1354" s="105">
        <v>-1.16167307806968</v>
      </c>
      <c r="V1354" s="105">
        <v>-0.77437647681174604</v>
      </c>
      <c r="W1354" s="101">
        <v>-0.38741955962830199</v>
      </c>
    </row>
    <row r="1355" spans="2:23" x14ac:dyDescent="0.35">
      <c r="B1355" s="55" t="s">
        <v>114</v>
      </c>
      <c r="C1355" s="76" t="s">
        <v>137</v>
      </c>
      <c r="D1355" s="55" t="s">
        <v>69</v>
      </c>
      <c r="E1355" s="55" t="s">
        <v>136</v>
      </c>
      <c r="F1355" s="70">
        <v>58.19</v>
      </c>
      <c r="G1355" s="77">
        <v>56100</v>
      </c>
      <c r="H1355" s="77">
        <v>58.24</v>
      </c>
      <c r="I1355" s="77">
        <v>1</v>
      </c>
      <c r="J1355" s="77">
        <v>7.3373782231799201</v>
      </c>
      <c r="K1355" s="77">
        <v>4.4523297570125799E-3</v>
      </c>
      <c r="L1355" s="77">
        <v>-18.8781372575178</v>
      </c>
      <c r="M1355" s="77">
        <v>2.9472962284141601E-2</v>
      </c>
      <c r="N1355" s="77">
        <v>26.2155154806978</v>
      </c>
      <c r="O1355" s="77">
        <v>-2.5020632527129001E-2</v>
      </c>
      <c r="P1355" s="77">
        <v>27.7324241981296</v>
      </c>
      <c r="Q1355" s="77">
        <v>27.7324241981296</v>
      </c>
      <c r="R1355" s="77">
        <v>0</v>
      </c>
      <c r="S1355" s="77">
        <v>6.3603524002543904E-2</v>
      </c>
      <c r="T1355" s="77" t="s">
        <v>153</v>
      </c>
      <c r="U1355" s="105">
        <v>-2.7673518966018098</v>
      </c>
      <c r="V1355" s="105">
        <v>-1.84472916885509</v>
      </c>
      <c r="W1355" s="101">
        <v>-0.92291564068915599</v>
      </c>
    </row>
    <row r="1356" spans="2:23" x14ac:dyDescent="0.35">
      <c r="B1356" s="55" t="s">
        <v>114</v>
      </c>
      <c r="C1356" s="76" t="s">
        <v>137</v>
      </c>
      <c r="D1356" s="55" t="s">
        <v>69</v>
      </c>
      <c r="E1356" s="55" t="s">
        <v>196</v>
      </c>
      <c r="F1356" s="70">
        <v>57.46</v>
      </c>
      <c r="G1356" s="77">
        <v>58054</v>
      </c>
      <c r="H1356" s="77">
        <v>57.36</v>
      </c>
      <c r="I1356" s="77">
        <v>1</v>
      </c>
      <c r="J1356" s="77">
        <v>-19.4840915047347</v>
      </c>
      <c r="K1356" s="77">
        <v>2.1335195983185999E-2</v>
      </c>
      <c r="L1356" s="77">
        <v>-18.646770854553701</v>
      </c>
      <c r="M1356" s="77">
        <v>1.95408559575855E-2</v>
      </c>
      <c r="N1356" s="77">
        <v>-0.83732065018104795</v>
      </c>
      <c r="O1356" s="77">
        <v>1.79434002560056E-3</v>
      </c>
      <c r="P1356" s="77">
        <v>-0.68990319228923502</v>
      </c>
      <c r="Q1356" s="77">
        <v>-0.68990319228923402</v>
      </c>
      <c r="R1356" s="77">
        <v>0</v>
      </c>
      <c r="S1356" s="77">
        <v>2.6749312507875E-5</v>
      </c>
      <c r="T1356" s="77" t="s">
        <v>153</v>
      </c>
      <c r="U1356" s="105">
        <v>1.9280995851622101E-2</v>
      </c>
      <c r="V1356" s="105">
        <v>-1.2852798191562599E-2</v>
      </c>
      <c r="W1356" s="101">
        <v>3.21235922522667E-2</v>
      </c>
    </row>
    <row r="1357" spans="2:23" x14ac:dyDescent="0.35">
      <c r="B1357" s="55" t="s">
        <v>114</v>
      </c>
      <c r="C1357" s="76" t="s">
        <v>137</v>
      </c>
      <c r="D1357" s="55" t="s">
        <v>69</v>
      </c>
      <c r="E1357" s="55" t="s">
        <v>196</v>
      </c>
      <c r="F1357" s="70">
        <v>57.46</v>
      </c>
      <c r="G1357" s="77">
        <v>58104</v>
      </c>
      <c r="H1357" s="77">
        <v>57.27</v>
      </c>
      <c r="I1357" s="77">
        <v>1</v>
      </c>
      <c r="J1357" s="77">
        <v>-22.2138018584075</v>
      </c>
      <c r="K1357" s="77">
        <v>4.411469757461E-2</v>
      </c>
      <c r="L1357" s="77">
        <v>-21.3767585461976</v>
      </c>
      <c r="M1357" s="77">
        <v>4.0852743051253401E-2</v>
      </c>
      <c r="N1357" s="77">
        <v>-0.83704331220984496</v>
      </c>
      <c r="O1357" s="77">
        <v>3.26195452335657E-3</v>
      </c>
      <c r="P1357" s="77">
        <v>-0.68917255613072503</v>
      </c>
      <c r="Q1357" s="77">
        <v>-0.68917255613072403</v>
      </c>
      <c r="R1357" s="77">
        <v>0</v>
      </c>
      <c r="S1357" s="77">
        <v>4.2461317803864001E-5</v>
      </c>
      <c r="T1357" s="77" t="s">
        <v>153</v>
      </c>
      <c r="U1357" s="105">
        <v>2.8083791912481001E-2</v>
      </c>
      <c r="V1357" s="105">
        <v>-1.8720781472217899E-2</v>
      </c>
      <c r="W1357" s="101">
        <v>4.6789713935763699E-2</v>
      </c>
    </row>
    <row r="1358" spans="2:23" x14ac:dyDescent="0.35">
      <c r="B1358" s="55" t="s">
        <v>114</v>
      </c>
      <c r="C1358" s="76" t="s">
        <v>137</v>
      </c>
      <c r="D1358" s="55" t="s">
        <v>69</v>
      </c>
      <c r="E1358" s="55" t="s">
        <v>197</v>
      </c>
      <c r="F1358" s="70">
        <v>57.36</v>
      </c>
      <c r="G1358" s="77">
        <v>58104</v>
      </c>
      <c r="H1358" s="77">
        <v>57.27</v>
      </c>
      <c r="I1358" s="77">
        <v>1</v>
      </c>
      <c r="J1358" s="77">
        <v>-26.877723086115001</v>
      </c>
      <c r="K1358" s="77">
        <v>2.4128560743015601E-2</v>
      </c>
      <c r="L1358" s="77">
        <v>-26.0387641604297</v>
      </c>
      <c r="M1358" s="77">
        <v>2.26457757826827E-2</v>
      </c>
      <c r="N1358" s="77">
        <v>-0.83895892568534602</v>
      </c>
      <c r="O1358" s="77">
        <v>1.4827849603328801E-3</v>
      </c>
      <c r="P1358" s="77">
        <v>-0.68990319228809505</v>
      </c>
      <c r="Q1358" s="77">
        <v>-0.68990319228809405</v>
      </c>
      <c r="R1358" s="77">
        <v>0</v>
      </c>
      <c r="S1358" s="77">
        <v>1.5897278251959001E-5</v>
      </c>
      <c r="T1358" s="77" t="s">
        <v>153</v>
      </c>
      <c r="U1358" s="105">
        <v>9.4795166898008106E-3</v>
      </c>
      <c r="V1358" s="105">
        <v>-6.3190882828445703E-3</v>
      </c>
      <c r="W1358" s="101">
        <v>1.5793589254161799E-2</v>
      </c>
    </row>
    <row r="1359" spans="2:23" x14ac:dyDescent="0.35">
      <c r="B1359" s="55" t="s">
        <v>114</v>
      </c>
      <c r="C1359" s="76" t="s">
        <v>137</v>
      </c>
      <c r="D1359" s="55" t="s">
        <v>69</v>
      </c>
      <c r="E1359" s="55" t="s">
        <v>198</v>
      </c>
      <c r="F1359" s="70">
        <v>57.51</v>
      </c>
      <c r="G1359" s="77">
        <v>58200</v>
      </c>
      <c r="H1359" s="77">
        <v>57.73</v>
      </c>
      <c r="I1359" s="77">
        <v>1</v>
      </c>
      <c r="J1359" s="77">
        <v>33.345557239903599</v>
      </c>
      <c r="K1359" s="77">
        <v>4.5477781074463298E-2</v>
      </c>
      <c r="L1359" s="77">
        <v>-9.0076293108863403</v>
      </c>
      <c r="M1359" s="77">
        <v>3.3185190793156502E-3</v>
      </c>
      <c r="N1359" s="77">
        <v>42.353186550789999</v>
      </c>
      <c r="O1359" s="77">
        <v>4.21592619951476E-2</v>
      </c>
      <c r="P1359" s="77">
        <v>32.9990868749545</v>
      </c>
      <c r="Q1359" s="77">
        <v>32.999086874954401</v>
      </c>
      <c r="R1359" s="77">
        <v>0</v>
      </c>
      <c r="S1359" s="77">
        <v>4.4537635144354402E-2</v>
      </c>
      <c r="T1359" s="77" t="s">
        <v>153</v>
      </c>
      <c r="U1359" s="105">
        <v>-6.8884843650133298</v>
      </c>
      <c r="V1359" s="105">
        <v>-4.5918945302715004</v>
      </c>
      <c r="W1359" s="101">
        <v>-2.2973189527939</v>
      </c>
    </row>
    <row r="1360" spans="2:23" x14ac:dyDescent="0.35">
      <c r="B1360" s="55" t="s">
        <v>114</v>
      </c>
      <c r="C1360" s="76" t="s">
        <v>137</v>
      </c>
      <c r="D1360" s="55" t="s">
        <v>69</v>
      </c>
      <c r="E1360" s="55" t="s">
        <v>198</v>
      </c>
      <c r="F1360" s="70">
        <v>57.51</v>
      </c>
      <c r="G1360" s="77">
        <v>58300</v>
      </c>
      <c r="H1360" s="77">
        <v>57.38</v>
      </c>
      <c r="I1360" s="77">
        <v>1</v>
      </c>
      <c r="J1360" s="77">
        <v>-24.8344581998598</v>
      </c>
      <c r="K1360" s="77">
        <v>2.33748369036542E-2</v>
      </c>
      <c r="L1360" s="77">
        <v>0.48736754982921199</v>
      </c>
      <c r="M1360" s="77">
        <v>9.0022781749450008E-6</v>
      </c>
      <c r="N1360" s="77">
        <v>-25.321825749689001</v>
      </c>
      <c r="O1360" s="77">
        <v>2.3365834625479202E-2</v>
      </c>
      <c r="P1360" s="77">
        <v>-32.642094893348002</v>
      </c>
      <c r="Q1360" s="77">
        <v>-32.642094893347902</v>
      </c>
      <c r="R1360" s="77">
        <v>0</v>
      </c>
      <c r="S1360" s="77">
        <v>4.0382691007098098E-2</v>
      </c>
      <c r="T1360" s="77" t="s">
        <v>153</v>
      </c>
      <c r="U1360" s="105">
        <v>-1.9495869773987999</v>
      </c>
      <c r="V1360" s="105">
        <v>-1.29960341106019</v>
      </c>
      <c r="W1360" s="101">
        <v>-0.65018992219049498</v>
      </c>
    </row>
    <row r="1361" spans="2:23" x14ac:dyDescent="0.35">
      <c r="B1361" s="55" t="s">
        <v>114</v>
      </c>
      <c r="C1361" s="76" t="s">
        <v>137</v>
      </c>
      <c r="D1361" s="55" t="s">
        <v>69</v>
      </c>
      <c r="E1361" s="55" t="s">
        <v>198</v>
      </c>
      <c r="F1361" s="70">
        <v>57.51</v>
      </c>
      <c r="G1361" s="77">
        <v>58500</v>
      </c>
      <c r="H1361" s="77">
        <v>57.46</v>
      </c>
      <c r="I1361" s="77">
        <v>1</v>
      </c>
      <c r="J1361" s="77">
        <v>-65.191275095122705</v>
      </c>
      <c r="K1361" s="77">
        <v>2.20994922123454E-2</v>
      </c>
      <c r="L1361" s="77">
        <v>-48.122122920263799</v>
      </c>
      <c r="M1361" s="77">
        <v>1.2041841314635499E-2</v>
      </c>
      <c r="N1361" s="77">
        <v>-17.0691521748589</v>
      </c>
      <c r="O1361" s="77">
        <v>1.0057650897709901E-2</v>
      </c>
      <c r="P1361" s="77">
        <v>-0.35699198160577</v>
      </c>
      <c r="Q1361" s="77">
        <v>-0.35699198160577</v>
      </c>
      <c r="R1361" s="77">
        <v>0</v>
      </c>
      <c r="S1361" s="77">
        <v>6.6270502964000005E-7</v>
      </c>
      <c r="T1361" s="77" t="s">
        <v>153</v>
      </c>
      <c r="U1361" s="105">
        <v>-0.27529354688803997</v>
      </c>
      <c r="V1361" s="105">
        <v>-0.18351191135668399</v>
      </c>
      <c r="W1361" s="101">
        <v>-9.1810774233575407E-2</v>
      </c>
    </row>
    <row r="1362" spans="2:23" x14ac:dyDescent="0.35">
      <c r="B1362" s="55" t="s">
        <v>114</v>
      </c>
      <c r="C1362" s="76" t="s">
        <v>137</v>
      </c>
      <c r="D1362" s="55" t="s">
        <v>69</v>
      </c>
      <c r="E1362" s="55" t="s">
        <v>199</v>
      </c>
      <c r="F1362" s="70">
        <v>57.38</v>
      </c>
      <c r="G1362" s="77">
        <v>58305</v>
      </c>
      <c r="H1362" s="77">
        <v>57.38</v>
      </c>
      <c r="I1362" s="77">
        <v>1</v>
      </c>
      <c r="J1362" s="77">
        <v>-7.9629000000000001E-14</v>
      </c>
      <c r="K1362" s="77">
        <v>0</v>
      </c>
      <c r="L1362" s="77">
        <v>-9.5775000000000001E-14</v>
      </c>
      <c r="M1362" s="77">
        <v>0</v>
      </c>
      <c r="N1362" s="77">
        <v>1.6146E-14</v>
      </c>
      <c r="O1362" s="77">
        <v>0</v>
      </c>
      <c r="P1362" s="77">
        <v>5.1086000000000001E-14</v>
      </c>
      <c r="Q1362" s="77">
        <v>5.1084999999999998E-14</v>
      </c>
      <c r="R1362" s="77">
        <v>0</v>
      </c>
      <c r="S1362" s="77">
        <v>0</v>
      </c>
      <c r="T1362" s="77" t="s">
        <v>153</v>
      </c>
      <c r="U1362" s="105">
        <v>0</v>
      </c>
      <c r="V1362" s="105">
        <v>0</v>
      </c>
      <c r="W1362" s="101">
        <v>0</v>
      </c>
    </row>
    <row r="1363" spans="2:23" x14ac:dyDescent="0.35">
      <c r="B1363" s="55" t="s">
        <v>114</v>
      </c>
      <c r="C1363" s="76" t="s">
        <v>137</v>
      </c>
      <c r="D1363" s="55" t="s">
        <v>69</v>
      </c>
      <c r="E1363" s="55" t="s">
        <v>199</v>
      </c>
      <c r="F1363" s="70">
        <v>57.38</v>
      </c>
      <c r="G1363" s="77">
        <v>58350</v>
      </c>
      <c r="H1363" s="77">
        <v>57.02</v>
      </c>
      <c r="I1363" s="77">
        <v>1</v>
      </c>
      <c r="J1363" s="77">
        <v>-43.598672926821997</v>
      </c>
      <c r="K1363" s="77">
        <v>0.12602597582897401</v>
      </c>
      <c r="L1363" s="77">
        <v>-0.75554818891654696</v>
      </c>
      <c r="M1363" s="77">
        <v>3.7847558260887E-5</v>
      </c>
      <c r="N1363" s="77">
        <v>-42.843124737905399</v>
      </c>
      <c r="O1363" s="77">
        <v>0.12598812827071301</v>
      </c>
      <c r="P1363" s="77">
        <v>-57.369567977627099</v>
      </c>
      <c r="Q1363" s="77">
        <v>-57.369567977627</v>
      </c>
      <c r="R1363" s="77">
        <v>0</v>
      </c>
      <c r="S1363" s="77">
        <v>0.21821102397499401</v>
      </c>
      <c r="T1363" s="77" t="s">
        <v>153</v>
      </c>
      <c r="U1363" s="105">
        <v>-8.2170039685611407</v>
      </c>
      <c r="V1363" s="105">
        <v>-5.4774916482491101</v>
      </c>
      <c r="W1363" s="101">
        <v>-2.7403820567605699</v>
      </c>
    </row>
    <row r="1364" spans="2:23" x14ac:dyDescent="0.35">
      <c r="B1364" s="55" t="s">
        <v>114</v>
      </c>
      <c r="C1364" s="76" t="s">
        <v>137</v>
      </c>
      <c r="D1364" s="55" t="s">
        <v>69</v>
      </c>
      <c r="E1364" s="55" t="s">
        <v>199</v>
      </c>
      <c r="F1364" s="70">
        <v>57.38</v>
      </c>
      <c r="G1364" s="77">
        <v>58600</v>
      </c>
      <c r="H1364" s="77">
        <v>57.39</v>
      </c>
      <c r="I1364" s="77">
        <v>1</v>
      </c>
      <c r="J1364" s="77">
        <v>18.6888437166674</v>
      </c>
      <c r="K1364" s="77">
        <v>1.3412078571495101E-3</v>
      </c>
      <c r="L1364" s="77">
        <v>1.24288934785945</v>
      </c>
      <c r="M1364" s="77">
        <v>5.9319318951259996E-6</v>
      </c>
      <c r="N1364" s="77">
        <v>17.4459543688079</v>
      </c>
      <c r="O1364" s="77">
        <v>1.33527592525438E-3</v>
      </c>
      <c r="P1364" s="77">
        <v>24.7274730842785</v>
      </c>
      <c r="Q1364" s="77">
        <v>24.727473084278401</v>
      </c>
      <c r="R1364" s="77">
        <v>0</v>
      </c>
      <c r="S1364" s="77">
        <v>2.3479600325134698E-3</v>
      </c>
      <c r="T1364" s="77" t="s">
        <v>154</v>
      </c>
      <c r="U1364" s="105">
        <v>-9.7834734717321806E-2</v>
      </c>
      <c r="V1364" s="105">
        <v>-6.5217072350597302E-2</v>
      </c>
      <c r="W1364" s="101">
        <v>-3.2628017775464903E-2</v>
      </c>
    </row>
    <row r="1365" spans="2:23" x14ac:dyDescent="0.35">
      <c r="B1365" s="55" t="s">
        <v>114</v>
      </c>
      <c r="C1365" s="76" t="s">
        <v>137</v>
      </c>
      <c r="D1365" s="55" t="s">
        <v>69</v>
      </c>
      <c r="E1365" s="55" t="s">
        <v>200</v>
      </c>
      <c r="F1365" s="70">
        <v>57.38</v>
      </c>
      <c r="G1365" s="77">
        <v>58300</v>
      </c>
      <c r="H1365" s="77">
        <v>57.38</v>
      </c>
      <c r="I1365" s="77">
        <v>2</v>
      </c>
      <c r="J1365" s="77">
        <v>1.1048999999999999E-14</v>
      </c>
      <c r="K1365" s="77">
        <v>0</v>
      </c>
      <c r="L1365" s="77">
        <v>2.8928000000000003E-14</v>
      </c>
      <c r="M1365" s="77">
        <v>0</v>
      </c>
      <c r="N1365" s="77">
        <v>-1.7878999999999999E-14</v>
      </c>
      <c r="O1365" s="77">
        <v>0</v>
      </c>
      <c r="P1365" s="77">
        <v>-3.3044000000000003E-14</v>
      </c>
      <c r="Q1365" s="77">
        <v>-3.3048000000000002E-14</v>
      </c>
      <c r="R1365" s="77">
        <v>0</v>
      </c>
      <c r="S1365" s="77">
        <v>0</v>
      </c>
      <c r="T1365" s="77" t="s">
        <v>153</v>
      </c>
      <c r="U1365" s="105">
        <v>0</v>
      </c>
      <c r="V1365" s="105">
        <v>0</v>
      </c>
      <c r="W1365" s="101">
        <v>0</v>
      </c>
    </row>
    <row r="1366" spans="2:23" x14ac:dyDescent="0.35">
      <c r="B1366" s="55" t="s">
        <v>114</v>
      </c>
      <c r="C1366" s="76" t="s">
        <v>137</v>
      </c>
      <c r="D1366" s="55" t="s">
        <v>69</v>
      </c>
      <c r="E1366" s="55" t="s">
        <v>201</v>
      </c>
      <c r="F1366" s="70">
        <v>57.57</v>
      </c>
      <c r="G1366" s="77">
        <v>58500</v>
      </c>
      <c r="H1366" s="77">
        <v>57.46</v>
      </c>
      <c r="I1366" s="77">
        <v>1</v>
      </c>
      <c r="J1366" s="77">
        <v>-79.318997477680895</v>
      </c>
      <c r="K1366" s="77">
        <v>8.8710197388187403E-2</v>
      </c>
      <c r="L1366" s="77">
        <v>-38.986050654919602</v>
      </c>
      <c r="M1366" s="77">
        <v>2.1430761253918101E-2</v>
      </c>
      <c r="N1366" s="77">
        <v>-40.3329468227614</v>
      </c>
      <c r="O1366" s="77">
        <v>6.7279436134269205E-2</v>
      </c>
      <c r="P1366" s="77">
        <v>-24.3704811026717</v>
      </c>
      <c r="Q1366" s="77">
        <v>-24.3704811026717</v>
      </c>
      <c r="R1366" s="77">
        <v>0</v>
      </c>
      <c r="S1366" s="77">
        <v>8.3742769233770692E-3</v>
      </c>
      <c r="T1366" s="77" t="s">
        <v>153</v>
      </c>
      <c r="U1366" s="105">
        <v>-0.567047381241232</v>
      </c>
      <c r="V1366" s="105">
        <v>-0.37799632406095401</v>
      </c>
      <c r="W1366" s="101">
        <v>-0.18911107683919501</v>
      </c>
    </row>
    <row r="1367" spans="2:23" x14ac:dyDescent="0.35">
      <c r="B1367" s="55" t="s">
        <v>114</v>
      </c>
      <c r="C1367" s="76" t="s">
        <v>137</v>
      </c>
      <c r="D1367" s="55" t="s">
        <v>69</v>
      </c>
      <c r="E1367" s="55" t="s">
        <v>202</v>
      </c>
      <c r="F1367" s="70">
        <v>57.46</v>
      </c>
      <c r="G1367" s="77">
        <v>58600</v>
      </c>
      <c r="H1367" s="77">
        <v>57.39</v>
      </c>
      <c r="I1367" s="77">
        <v>1</v>
      </c>
      <c r="J1367" s="77">
        <v>-11.5687149791886</v>
      </c>
      <c r="K1367" s="77">
        <v>6.1162670985254099E-3</v>
      </c>
      <c r="L1367" s="77">
        <v>5.8743021127757897</v>
      </c>
      <c r="M1367" s="77">
        <v>1.5769893367658099E-3</v>
      </c>
      <c r="N1367" s="77">
        <v>-17.4430170919644</v>
      </c>
      <c r="O1367" s="77">
        <v>4.5392777617596003E-3</v>
      </c>
      <c r="P1367" s="77">
        <v>-24.7274730842792</v>
      </c>
      <c r="Q1367" s="77">
        <v>-24.727473084279101</v>
      </c>
      <c r="R1367" s="77">
        <v>0</v>
      </c>
      <c r="S1367" s="77">
        <v>2.79431701786125E-2</v>
      </c>
      <c r="T1367" s="77" t="s">
        <v>154</v>
      </c>
      <c r="U1367" s="105">
        <v>-0.960343170968467</v>
      </c>
      <c r="V1367" s="105">
        <v>-0.64016905900971099</v>
      </c>
      <c r="W1367" s="101">
        <v>-0.32027576037733901</v>
      </c>
    </row>
    <row r="1368" spans="2:23" x14ac:dyDescent="0.35">
      <c r="B1368" s="55" t="s">
        <v>114</v>
      </c>
      <c r="C1368" s="76" t="s">
        <v>115</v>
      </c>
      <c r="D1368" s="55" t="s">
        <v>70</v>
      </c>
      <c r="E1368" s="55" t="s">
        <v>116</v>
      </c>
      <c r="F1368" s="70">
        <v>57.91</v>
      </c>
      <c r="G1368" s="77">
        <v>50050</v>
      </c>
      <c r="H1368" s="77">
        <v>57.02</v>
      </c>
      <c r="I1368" s="77">
        <v>1</v>
      </c>
      <c r="J1368" s="77">
        <v>-41.816807499191</v>
      </c>
      <c r="K1368" s="77">
        <v>0.32000210626466402</v>
      </c>
      <c r="L1368" s="77">
        <v>13.5569348008235</v>
      </c>
      <c r="M1368" s="77">
        <v>3.3633658058461399E-2</v>
      </c>
      <c r="N1368" s="77">
        <v>-55.373742300014399</v>
      </c>
      <c r="O1368" s="77">
        <v>0.286368448206203</v>
      </c>
      <c r="P1368" s="77">
        <v>-45.008908741945099</v>
      </c>
      <c r="Q1368" s="77">
        <v>-45.008908741945099</v>
      </c>
      <c r="R1368" s="77">
        <v>0</v>
      </c>
      <c r="S1368" s="77">
        <v>0.37072174150375597</v>
      </c>
      <c r="T1368" s="77" t="s">
        <v>131</v>
      </c>
      <c r="U1368" s="105">
        <v>-32.986649724183401</v>
      </c>
      <c r="V1368" s="105">
        <v>-26.252854102305399</v>
      </c>
      <c r="W1368" s="101">
        <v>-6.7347076147134199</v>
      </c>
    </row>
    <row r="1369" spans="2:23" x14ac:dyDescent="0.35">
      <c r="B1369" s="55" t="s">
        <v>114</v>
      </c>
      <c r="C1369" s="76" t="s">
        <v>115</v>
      </c>
      <c r="D1369" s="55" t="s">
        <v>70</v>
      </c>
      <c r="E1369" s="55" t="s">
        <v>132</v>
      </c>
      <c r="F1369" s="70">
        <v>58.4</v>
      </c>
      <c r="G1369" s="77">
        <v>56050</v>
      </c>
      <c r="H1369" s="77">
        <v>58.34</v>
      </c>
      <c r="I1369" s="77">
        <v>1</v>
      </c>
      <c r="J1369" s="77">
        <v>-18.690962559515</v>
      </c>
      <c r="K1369" s="77">
        <v>1.11792666048381E-2</v>
      </c>
      <c r="L1369" s="77">
        <v>-38.415425978027699</v>
      </c>
      <c r="M1369" s="77">
        <v>4.72238384983465E-2</v>
      </c>
      <c r="N1369" s="77">
        <v>19.724463418512801</v>
      </c>
      <c r="O1369" s="77">
        <v>-3.6044571893508397E-2</v>
      </c>
      <c r="P1369" s="77">
        <v>18.943653084905399</v>
      </c>
      <c r="Q1369" s="77">
        <v>18.9436530849053</v>
      </c>
      <c r="R1369" s="77">
        <v>0</v>
      </c>
      <c r="S1369" s="77">
        <v>1.14835837504399E-2</v>
      </c>
      <c r="T1369" s="77" t="s">
        <v>131</v>
      </c>
      <c r="U1369" s="105">
        <v>-0.85307338688915102</v>
      </c>
      <c r="V1369" s="105">
        <v>-0.67892954731142596</v>
      </c>
      <c r="W1369" s="101">
        <v>-0.17416742478032701</v>
      </c>
    </row>
    <row r="1370" spans="2:23" x14ac:dyDescent="0.35">
      <c r="B1370" s="55" t="s">
        <v>114</v>
      </c>
      <c r="C1370" s="76" t="s">
        <v>115</v>
      </c>
      <c r="D1370" s="55" t="s">
        <v>70</v>
      </c>
      <c r="E1370" s="55" t="s">
        <v>118</v>
      </c>
      <c r="F1370" s="70">
        <v>57.02</v>
      </c>
      <c r="G1370" s="77">
        <v>51450</v>
      </c>
      <c r="H1370" s="77">
        <v>58.05</v>
      </c>
      <c r="I1370" s="77">
        <v>10</v>
      </c>
      <c r="J1370" s="77">
        <v>44.930037217531599</v>
      </c>
      <c r="K1370" s="77">
        <v>0.35206271781791498</v>
      </c>
      <c r="L1370" s="77">
        <v>71.346607140747494</v>
      </c>
      <c r="M1370" s="77">
        <v>0.88775500832653198</v>
      </c>
      <c r="N1370" s="77">
        <v>-26.416569923215899</v>
      </c>
      <c r="O1370" s="77">
        <v>-0.535692290508617</v>
      </c>
      <c r="P1370" s="77">
        <v>-22.5786624837754</v>
      </c>
      <c r="Q1370" s="77">
        <v>-22.5786624837753</v>
      </c>
      <c r="R1370" s="77">
        <v>0</v>
      </c>
      <c r="S1370" s="77">
        <v>8.8908422322609398E-2</v>
      </c>
      <c r="T1370" s="77" t="s">
        <v>133</v>
      </c>
      <c r="U1370" s="105">
        <v>-3.6119889135010399</v>
      </c>
      <c r="V1370" s="105">
        <v>-2.87464834283454</v>
      </c>
      <c r="W1370" s="101">
        <v>-0.73744043252086</v>
      </c>
    </row>
    <row r="1371" spans="2:23" x14ac:dyDescent="0.35">
      <c r="B1371" s="55" t="s">
        <v>114</v>
      </c>
      <c r="C1371" s="76" t="s">
        <v>115</v>
      </c>
      <c r="D1371" s="55" t="s">
        <v>70</v>
      </c>
      <c r="E1371" s="55" t="s">
        <v>134</v>
      </c>
      <c r="F1371" s="70">
        <v>58.05</v>
      </c>
      <c r="G1371" s="77">
        <v>54000</v>
      </c>
      <c r="H1371" s="77">
        <v>58.22</v>
      </c>
      <c r="I1371" s="77">
        <v>10</v>
      </c>
      <c r="J1371" s="77">
        <v>23.667606936236901</v>
      </c>
      <c r="K1371" s="77">
        <v>2.6797844769339899E-2</v>
      </c>
      <c r="L1371" s="77">
        <v>49.770477394535497</v>
      </c>
      <c r="M1371" s="77">
        <v>0.11850448409662601</v>
      </c>
      <c r="N1371" s="77">
        <v>-26.1028704582986</v>
      </c>
      <c r="O1371" s="77">
        <v>-9.1706639327285996E-2</v>
      </c>
      <c r="P1371" s="77">
        <v>-22.578662483775101</v>
      </c>
      <c r="Q1371" s="77">
        <v>-22.578662483774998</v>
      </c>
      <c r="R1371" s="77">
        <v>0</v>
      </c>
      <c r="S1371" s="77">
        <v>2.4388640618770101E-2</v>
      </c>
      <c r="T1371" s="77" t="s">
        <v>133</v>
      </c>
      <c r="U1371" s="105">
        <v>-0.89387749938095795</v>
      </c>
      <c r="V1371" s="105">
        <v>-0.71140403080636905</v>
      </c>
      <c r="W1371" s="101">
        <v>-0.18249818190201</v>
      </c>
    </row>
    <row r="1372" spans="2:23" x14ac:dyDescent="0.35">
      <c r="B1372" s="55" t="s">
        <v>114</v>
      </c>
      <c r="C1372" s="76" t="s">
        <v>115</v>
      </c>
      <c r="D1372" s="55" t="s">
        <v>70</v>
      </c>
      <c r="E1372" s="55" t="s">
        <v>135</v>
      </c>
      <c r="F1372" s="70">
        <v>58.22</v>
      </c>
      <c r="G1372" s="77">
        <v>56100</v>
      </c>
      <c r="H1372" s="77">
        <v>58.36</v>
      </c>
      <c r="I1372" s="77">
        <v>10</v>
      </c>
      <c r="J1372" s="77">
        <v>6.3759482290451901</v>
      </c>
      <c r="K1372" s="77">
        <v>7.4313164517981097E-3</v>
      </c>
      <c r="L1372" s="77">
        <v>37.8139378592643</v>
      </c>
      <c r="M1372" s="77">
        <v>0.26138460426636201</v>
      </c>
      <c r="N1372" s="77">
        <v>-31.4379896302191</v>
      </c>
      <c r="O1372" s="77">
        <v>-0.253953287814564</v>
      </c>
      <c r="P1372" s="77">
        <v>-31.353042977545201</v>
      </c>
      <c r="Q1372" s="77">
        <v>-31.353042977545101</v>
      </c>
      <c r="R1372" s="77">
        <v>0</v>
      </c>
      <c r="S1372" s="77">
        <v>0.179694831962388</v>
      </c>
      <c r="T1372" s="77" t="s">
        <v>133</v>
      </c>
      <c r="U1372" s="105">
        <v>-10.4016185984802</v>
      </c>
      <c r="V1372" s="105">
        <v>-8.2782634119260603</v>
      </c>
      <c r="W1372" s="101">
        <v>-2.1236427635502699</v>
      </c>
    </row>
    <row r="1373" spans="2:23" x14ac:dyDescent="0.35">
      <c r="B1373" s="55" t="s">
        <v>114</v>
      </c>
      <c r="C1373" s="76" t="s">
        <v>115</v>
      </c>
      <c r="D1373" s="55" t="s">
        <v>70</v>
      </c>
      <c r="E1373" s="55" t="s">
        <v>136</v>
      </c>
      <c r="F1373" s="70">
        <v>58.34</v>
      </c>
      <c r="G1373" s="77">
        <v>56100</v>
      </c>
      <c r="H1373" s="77">
        <v>58.36</v>
      </c>
      <c r="I1373" s="77">
        <v>10</v>
      </c>
      <c r="J1373" s="77">
        <v>3.1087316659589601</v>
      </c>
      <c r="K1373" s="77">
        <v>6.9292404133610905E-4</v>
      </c>
      <c r="L1373" s="77">
        <v>-21.83697901771</v>
      </c>
      <c r="M1373" s="77">
        <v>3.4190406892847199E-2</v>
      </c>
      <c r="N1373" s="77">
        <v>24.945710683668899</v>
      </c>
      <c r="O1373" s="77">
        <v>-3.34974828515111E-2</v>
      </c>
      <c r="P1373" s="77">
        <v>26.898007824233598</v>
      </c>
      <c r="Q1373" s="77">
        <v>26.898007824233598</v>
      </c>
      <c r="R1373" s="77">
        <v>0</v>
      </c>
      <c r="S1373" s="77">
        <v>5.1875152546228598E-2</v>
      </c>
      <c r="T1373" s="77" t="s">
        <v>133</v>
      </c>
      <c r="U1373" s="105">
        <v>-2.45349233805895</v>
      </c>
      <c r="V1373" s="105">
        <v>-1.95264377955195</v>
      </c>
      <c r="W1373" s="101">
        <v>-0.50091639102266305</v>
      </c>
    </row>
    <row r="1374" spans="2:23" x14ac:dyDescent="0.35">
      <c r="B1374" s="55" t="s">
        <v>114</v>
      </c>
      <c r="C1374" s="76" t="s">
        <v>137</v>
      </c>
      <c r="D1374" s="55" t="s">
        <v>70</v>
      </c>
      <c r="E1374" s="55" t="s">
        <v>138</v>
      </c>
      <c r="F1374" s="70">
        <v>57.79</v>
      </c>
      <c r="G1374" s="77">
        <v>50000</v>
      </c>
      <c r="H1374" s="77">
        <v>56.76</v>
      </c>
      <c r="I1374" s="77">
        <v>1</v>
      </c>
      <c r="J1374" s="77">
        <v>-94.633262227172096</v>
      </c>
      <c r="K1374" s="77">
        <v>0.85345479667281499</v>
      </c>
      <c r="L1374" s="77">
        <v>-13.5892995217744</v>
      </c>
      <c r="M1374" s="77">
        <v>1.7598961560235198E-2</v>
      </c>
      <c r="N1374" s="77">
        <v>-81.043962705397604</v>
      </c>
      <c r="O1374" s="77">
        <v>0.83585583511257999</v>
      </c>
      <c r="P1374" s="77">
        <v>-66.9910912580428</v>
      </c>
      <c r="Q1374" s="77">
        <v>-66.991091258042701</v>
      </c>
      <c r="R1374" s="77">
        <v>0</v>
      </c>
      <c r="S1374" s="77">
        <v>0.42768794114700698</v>
      </c>
      <c r="T1374" s="77" t="s">
        <v>139</v>
      </c>
      <c r="U1374" s="105">
        <v>-35.638231392572202</v>
      </c>
      <c r="V1374" s="105">
        <v>-28.363149851119299</v>
      </c>
      <c r="W1374" s="101">
        <v>-7.2760668434453004</v>
      </c>
    </row>
    <row r="1375" spans="2:23" x14ac:dyDescent="0.35">
      <c r="B1375" s="55" t="s">
        <v>114</v>
      </c>
      <c r="C1375" s="76" t="s">
        <v>137</v>
      </c>
      <c r="D1375" s="55" t="s">
        <v>70</v>
      </c>
      <c r="E1375" s="55" t="s">
        <v>140</v>
      </c>
      <c r="F1375" s="70">
        <v>58.07</v>
      </c>
      <c r="G1375" s="77">
        <v>56050</v>
      </c>
      <c r="H1375" s="77">
        <v>58.34</v>
      </c>
      <c r="I1375" s="77">
        <v>1</v>
      </c>
      <c r="J1375" s="77">
        <v>51.790480625974098</v>
      </c>
      <c r="K1375" s="77">
        <v>0.13411269417346999</v>
      </c>
      <c r="L1375" s="77">
        <v>20.848786391843401</v>
      </c>
      <c r="M1375" s="77">
        <v>2.1733594700635801E-2</v>
      </c>
      <c r="N1375" s="77">
        <v>30.941694234130701</v>
      </c>
      <c r="O1375" s="77">
        <v>0.112379099472834</v>
      </c>
      <c r="P1375" s="77">
        <v>35.686778937457703</v>
      </c>
      <c r="Q1375" s="77">
        <v>35.686778937457603</v>
      </c>
      <c r="R1375" s="77">
        <v>0</v>
      </c>
      <c r="S1375" s="77">
        <v>6.3677309546548599E-2</v>
      </c>
      <c r="T1375" s="77" t="s">
        <v>139</v>
      </c>
      <c r="U1375" s="105">
        <v>-1.6665308054879</v>
      </c>
      <c r="V1375" s="105">
        <v>-1.3263302111398201</v>
      </c>
      <c r="W1375" s="101">
        <v>-0.340246669477487</v>
      </c>
    </row>
    <row r="1376" spans="2:23" x14ac:dyDescent="0.35">
      <c r="B1376" s="55" t="s">
        <v>114</v>
      </c>
      <c r="C1376" s="76" t="s">
        <v>137</v>
      </c>
      <c r="D1376" s="55" t="s">
        <v>70</v>
      </c>
      <c r="E1376" s="55" t="s">
        <v>151</v>
      </c>
      <c r="F1376" s="70">
        <v>56.49</v>
      </c>
      <c r="G1376" s="77">
        <v>58350</v>
      </c>
      <c r="H1376" s="77">
        <v>57</v>
      </c>
      <c r="I1376" s="77">
        <v>1</v>
      </c>
      <c r="J1376" s="77">
        <v>59.933785317246702</v>
      </c>
      <c r="K1376" s="77">
        <v>0.25575457391871198</v>
      </c>
      <c r="L1376" s="77">
        <v>17.5666615561301</v>
      </c>
      <c r="M1376" s="77">
        <v>2.1971436993806499E-2</v>
      </c>
      <c r="N1376" s="77">
        <v>42.367123761116602</v>
      </c>
      <c r="O1376" s="77">
        <v>0.23378313692490499</v>
      </c>
      <c r="P1376" s="77">
        <v>57.369567977626801</v>
      </c>
      <c r="Q1376" s="77">
        <v>57.369567977626701</v>
      </c>
      <c r="R1376" s="77">
        <v>0</v>
      </c>
      <c r="S1376" s="77">
        <v>0.234338233891695</v>
      </c>
      <c r="T1376" s="77" t="s">
        <v>139</v>
      </c>
      <c r="U1376" s="105">
        <v>-8.4734144054729494</v>
      </c>
      <c r="V1376" s="105">
        <v>-6.7436770328381996</v>
      </c>
      <c r="W1376" s="101">
        <v>-1.72997163993057</v>
      </c>
    </row>
    <row r="1377" spans="2:23" x14ac:dyDescent="0.35">
      <c r="B1377" s="55" t="s">
        <v>114</v>
      </c>
      <c r="C1377" s="76" t="s">
        <v>137</v>
      </c>
      <c r="D1377" s="55" t="s">
        <v>70</v>
      </c>
      <c r="E1377" s="55" t="s">
        <v>152</v>
      </c>
      <c r="F1377" s="70">
        <v>56.76</v>
      </c>
      <c r="G1377" s="77">
        <v>50050</v>
      </c>
      <c r="H1377" s="77">
        <v>57.02</v>
      </c>
      <c r="I1377" s="77">
        <v>1</v>
      </c>
      <c r="J1377" s="77">
        <v>47.281554312350401</v>
      </c>
      <c r="K1377" s="77">
        <v>0.12943807739730201</v>
      </c>
      <c r="L1377" s="77">
        <v>96.512855730837899</v>
      </c>
      <c r="M1377" s="77">
        <v>0.53932294350451704</v>
      </c>
      <c r="N1377" s="77">
        <v>-49.231301418487497</v>
      </c>
      <c r="O1377" s="77">
        <v>-0.40988486610721497</v>
      </c>
      <c r="P1377" s="77">
        <v>-40.515401260465097</v>
      </c>
      <c r="Q1377" s="77">
        <v>-40.515401260465097</v>
      </c>
      <c r="R1377" s="77">
        <v>0</v>
      </c>
      <c r="S1377" s="77">
        <v>9.5042719105267306E-2</v>
      </c>
      <c r="T1377" s="77" t="s">
        <v>153</v>
      </c>
      <c r="U1377" s="105">
        <v>-10.5182116640324</v>
      </c>
      <c r="V1377" s="105">
        <v>-8.37105551918388</v>
      </c>
      <c r="W1377" s="101">
        <v>-2.1474469453317702</v>
      </c>
    </row>
    <row r="1378" spans="2:23" x14ac:dyDescent="0.35">
      <c r="B1378" s="55" t="s">
        <v>114</v>
      </c>
      <c r="C1378" s="76" t="s">
        <v>137</v>
      </c>
      <c r="D1378" s="55" t="s">
        <v>70</v>
      </c>
      <c r="E1378" s="55" t="s">
        <v>152</v>
      </c>
      <c r="F1378" s="70">
        <v>56.76</v>
      </c>
      <c r="G1378" s="77">
        <v>51150</v>
      </c>
      <c r="H1378" s="77">
        <v>55.94</v>
      </c>
      <c r="I1378" s="77">
        <v>1</v>
      </c>
      <c r="J1378" s="77">
        <v>-215.340766778703</v>
      </c>
      <c r="K1378" s="77">
        <v>1.6230076042893899</v>
      </c>
      <c r="L1378" s="77">
        <v>-183.09025191118201</v>
      </c>
      <c r="M1378" s="77">
        <v>1.1732714120715</v>
      </c>
      <c r="N1378" s="77">
        <v>-32.250514867520899</v>
      </c>
      <c r="O1378" s="77">
        <v>0.44973619221788702</v>
      </c>
      <c r="P1378" s="77">
        <v>-26.4756899975762</v>
      </c>
      <c r="Q1378" s="77">
        <v>-26.475689997576101</v>
      </c>
      <c r="R1378" s="77">
        <v>0</v>
      </c>
      <c r="S1378" s="77">
        <v>2.45336756296714E-2</v>
      </c>
      <c r="T1378" s="77" t="s">
        <v>153</v>
      </c>
      <c r="U1378" s="105">
        <v>-1.1027877598892</v>
      </c>
      <c r="V1378" s="105">
        <v>-0.87766797805338803</v>
      </c>
      <c r="W1378" s="101">
        <v>-0.22515027097443099</v>
      </c>
    </row>
    <row r="1379" spans="2:23" x14ac:dyDescent="0.35">
      <c r="B1379" s="55" t="s">
        <v>114</v>
      </c>
      <c r="C1379" s="76" t="s">
        <v>137</v>
      </c>
      <c r="D1379" s="55" t="s">
        <v>70</v>
      </c>
      <c r="E1379" s="55" t="s">
        <v>152</v>
      </c>
      <c r="F1379" s="70">
        <v>56.76</v>
      </c>
      <c r="G1379" s="77">
        <v>51200</v>
      </c>
      <c r="H1379" s="77">
        <v>56.76</v>
      </c>
      <c r="I1379" s="77">
        <v>1</v>
      </c>
      <c r="J1379" s="77">
        <v>-7.6372E-13</v>
      </c>
      <c r="K1379" s="77">
        <v>0</v>
      </c>
      <c r="L1379" s="77">
        <v>-1.3920580000000001E-12</v>
      </c>
      <c r="M1379" s="77">
        <v>0</v>
      </c>
      <c r="N1379" s="77">
        <v>6.2833799999999998E-13</v>
      </c>
      <c r="O1379" s="77">
        <v>0</v>
      </c>
      <c r="P1379" s="77">
        <v>3.7501800000000001E-13</v>
      </c>
      <c r="Q1379" s="77">
        <v>3.7501899999999998E-13</v>
      </c>
      <c r="R1379" s="77">
        <v>0</v>
      </c>
      <c r="S1379" s="77">
        <v>0</v>
      </c>
      <c r="T1379" s="77" t="s">
        <v>154</v>
      </c>
      <c r="U1379" s="105">
        <v>0</v>
      </c>
      <c r="V1379" s="105">
        <v>0</v>
      </c>
      <c r="W1379" s="101">
        <v>0</v>
      </c>
    </row>
    <row r="1380" spans="2:23" x14ac:dyDescent="0.35">
      <c r="B1380" s="55" t="s">
        <v>114</v>
      </c>
      <c r="C1380" s="76" t="s">
        <v>137</v>
      </c>
      <c r="D1380" s="55" t="s">
        <v>70</v>
      </c>
      <c r="E1380" s="55" t="s">
        <v>118</v>
      </c>
      <c r="F1380" s="70">
        <v>57.02</v>
      </c>
      <c r="G1380" s="77">
        <v>50054</v>
      </c>
      <c r="H1380" s="77">
        <v>57.02</v>
      </c>
      <c r="I1380" s="77">
        <v>1</v>
      </c>
      <c r="J1380" s="77">
        <v>77.895798972043195</v>
      </c>
      <c r="K1380" s="77">
        <v>0</v>
      </c>
      <c r="L1380" s="77">
        <v>77.895799757266403</v>
      </c>
      <c r="M1380" s="77">
        <v>0</v>
      </c>
      <c r="N1380" s="77">
        <v>-7.8522325308599998E-7</v>
      </c>
      <c r="O1380" s="77">
        <v>0</v>
      </c>
      <c r="P1380" s="77">
        <v>8.5894699999999997E-13</v>
      </c>
      <c r="Q1380" s="77">
        <v>8.58946E-13</v>
      </c>
      <c r="R1380" s="77">
        <v>0</v>
      </c>
      <c r="S1380" s="77">
        <v>0</v>
      </c>
      <c r="T1380" s="77" t="s">
        <v>153</v>
      </c>
      <c r="U1380" s="105">
        <v>0</v>
      </c>
      <c r="V1380" s="105">
        <v>0</v>
      </c>
      <c r="W1380" s="101">
        <v>0</v>
      </c>
    </row>
    <row r="1381" spans="2:23" x14ac:dyDescent="0.35">
      <c r="B1381" s="55" t="s">
        <v>114</v>
      </c>
      <c r="C1381" s="76" t="s">
        <v>137</v>
      </c>
      <c r="D1381" s="55" t="s">
        <v>70</v>
      </c>
      <c r="E1381" s="55" t="s">
        <v>118</v>
      </c>
      <c r="F1381" s="70">
        <v>57.02</v>
      </c>
      <c r="G1381" s="77">
        <v>50100</v>
      </c>
      <c r="H1381" s="77">
        <v>56.79</v>
      </c>
      <c r="I1381" s="77">
        <v>1</v>
      </c>
      <c r="J1381" s="77">
        <v>-229.34017418769599</v>
      </c>
      <c r="K1381" s="77">
        <v>0.41919741650664899</v>
      </c>
      <c r="L1381" s="77">
        <v>-188.19632193947899</v>
      </c>
      <c r="M1381" s="77">
        <v>0.28228030906463702</v>
      </c>
      <c r="N1381" s="77">
        <v>-41.143852248217499</v>
      </c>
      <c r="O1381" s="77">
        <v>0.13691710744201299</v>
      </c>
      <c r="P1381" s="77">
        <v>-33.163197768258399</v>
      </c>
      <c r="Q1381" s="77">
        <v>-33.163197768258399</v>
      </c>
      <c r="R1381" s="77">
        <v>0</v>
      </c>
      <c r="S1381" s="77">
        <v>8.7653875591464595E-3</v>
      </c>
      <c r="T1381" s="77" t="s">
        <v>153</v>
      </c>
      <c r="U1381" s="105">
        <v>-1.67181801810246</v>
      </c>
      <c r="V1381" s="105">
        <v>-1.3305381080477701</v>
      </c>
      <c r="W1381" s="101">
        <v>-0.34132613136141998</v>
      </c>
    </row>
    <row r="1382" spans="2:23" x14ac:dyDescent="0.35">
      <c r="B1382" s="55" t="s">
        <v>114</v>
      </c>
      <c r="C1382" s="76" t="s">
        <v>137</v>
      </c>
      <c r="D1382" s="55" t="s">
        <v>70</v>
      </c>
      <c r="E1382" s="55" t="s">
        <v>118</v>
      </c>
      <c r="F1382" s="70">
        <v>57.02</v>
      </c>
      <c r="G1382" s="77">
        <v>50900</v>
      </c>
      <c r="H1382" s="77">
        <v>57.82</v>
      </c>
      <c r="I1382" s="77">
        <v>1</v>
      </c>
      <c r="J1382" s="77">
        <v>96.722463339573807</v>
      </c>
      <c r="K1382" s="77">
        <v>0.65954406147050104</v>
      </c>
      <c r="L1382" s="77">
        <v>133.21020003508701</v>
      </c>
      <c r="M1382" s="77">
        <v>1.2510194962338499</v>
      </c>
      <c r="N1382" s="77">
        <v>-36.487736695513597</v>
      </c>
      <c r="O1382" s="77">
        <v>-0.59147543476335196</v>
      </c>
      <c r="P1382" s="77">
        <v>-29.782449750377399</v>
      </c>
      <c r="Q1382" s="77">
        <v>-29.7824497503773</v>
      </c>
      <c r="R1382" s="77">
        <v>0</v>
      </c>
      <c r="S1382" s="77">
        <v>6.2533099075929702E-2</v>
      </c>
      <c r="T1382" s="77" t="s">
        <v>153</v>
      </c>
      <c r="U1382" s="105">
        <v>-4.7723301077009097</v>
      </c>
      <c r="V1382" s="105">
        <v>-3.7981209699407499</v>
      </c>
      <c r="W1382" s="101">
        <v>-0.97434107995200703</v>
      </c>
    </row>
    <row r="1383" spans="2:23" x14ac:dyDescent="0.35">
      <c r="B1383" s="55" t="s">
        <v>114</v>
      </c>
      <c r="C1383" s="76" t="s">
        <v>137</v>
      </c>
      <c r="D1383" s="55" t="s">
        <v>70</v>
      </c>
      <c r="E1383" s="55" t="s">
        <v>155</v>
      </c>
      <c r="F1383" s="70">
        <v>57.02</v>
      </c>
      <c r="G1383" s="77">
        <v>50454</v>
      </c>
      <c r="H1383" s="77">
        <v>57.02</v>
      </c>
      <c r="I1383" s="77">
        <v>1</v>
      </c>
      <c r="J1383" s="77">
        <v>3.3686129999999998E-12</v>
      </c>
      <c r="K1383" s="77">
        <v>0</v>
      </c>
      <c r="L1383" s="77">
        <v>2.9502770000000001E-12</v>
      </c>
      <c r="M1383" s="77">
        <v>0</v>
      </c>
      <c r="N1383" s="77">
        <v>4.1833599999999998E-13</v>
      </c>
      <c r="O1383" s="77">
        <v>0</v>
      </c>
      <c r="P1383" s="77">
        <v>6.7428499999999999E-13</v>
      </c>
      <c r="Q1383" s="77">
        <v>6.7428300000000005E-13</v>
      </c>
      <c r="R1383" s="77">
        <v>0</v>
      </c>
      <c r="S1383" s="77">
        <v>0</v>
      </c>
      <c r="T1383" s="77" t="s">
        <v>154</v>
      </c>
      <c r="U1383" s="105">
        <v>0</v>
      </c>
      <c r="V1383" s="105">
        <v>0</v>
      </c>
      <c r="W1383" s="101">
        <v>0</v>
      </c>
    </row>
    <row r="1384" spans="2:23" x14ac:dyDescent="0.35">
      <c r="B1384" s="55" t="s">
        <v>114</v>
      </c>
      <c r="C1384" s="76" t="s">
        <v>137</v>
      </c>
      <c r="D1384" s="55" t="s">
        <v>70</v>
      </c>
      <c r="E1384" s="55" t="s">
        <v>155</v>
      </c>
      <c r="F1384" s="70">
        <v>57.02</v>
      </c>
      <c r="G1384" s="77">
        <v>50604</v>
      </c>
      <c r="H1384" s="77">
        <v>57.02</v>
      </c>
      <c r="I1384" s="77">
        <v>1</v>
      </c>
      <c r="J1384" s="77">
        <v>4.9987399999999996E-13</v>
      </c>
      <c r="K1384" s="77">
        <v>0</v>
      </c>
      <c r="L1384" s="77">
        <v>3.2186099999999998E-13</v>
      </c>
      <c r="M1384" s="77">
        <v>0</v>
      </c>
      <c r="N1384" s="77">
        <v>1.7801300000000001E-13</v>
      </c>
      <c r="O1384" s="77">
        <v>0</v>
      </c>
      <c r="P1384" s="77">
        <v>1.5891199999999999E-13</v>
      </c>
      <c r="Q1384" s="77">
        <v>1.5891399999999999E-13</v>
      </c>
      <c r="R1384" s="77">
        <v>0</v>
      </c>
      <c r="S1384" s="77">
        <v>0</v>
      </c>
      <c r="T1384" s="77" t="s">
        <v>154</v>
      </c>
      <c r="U1384" s="105">
        <v>0</v>
      </c>
      <c r="V1384" s="105">
        <v>0</v>
      </c>
      <c r="W1384" s="101">
        <v>0</v>
      </c>
    </row>
    <row r="1385" spans="2:23" x14ac:dyDescent="0.35">
      <c r="B1385" s="55" t="s">
        <v>114</v>
      </c>
      <c r="C1385" s="76" t="s">
        <v>137</v>
      </c>
      <c r="D1385" s="55" t="s">
        <v>70</v>
      </c>
      <c r="E1385" s="55" t="s">
        <v>156</v>
      </c>
      <c r="F1385" s="70">
        <v>56.79</v>
      </c>
      <c r="G1385" s="77">
        <v>50103</v>
      </c>
      <c r="H1385" s="77">
        <v>56.78</v>
      </c>
      <c r="I1385" s="77">
        <v>1</v>
      </c>
      <c r="J1385" s="77">
        <v>-13.9995108719359</v>
      </c>
      <c r="K1385" s="77">
        <v>9.7993152326725707E-4</v>
      </c>
      <c r="L1385" s="77">
        <v>-13.999510232103001</v>
      </c>
      <c r="M1385" s="77">
        <v>9.7993143369378105E-4</v>
      </c>
      <c r="N1385" s="77">
        <v>-6.3983291720400002E-7</v>
      </c>
      <c r="O1385" s="77">
        <v>8.9573477000000004E-11</v>
      </c>
      <c r="P1385" s="77">
        <v>2.1092620000000002E-12</v>
      </c>
      <c r="Q1385" s="77">
        <v>2.1092620000000002E-12</v>
      </c>
      <c r="R1385" s="77">
        <v>0</v>
      </c>
      <c r="S1385" s="77">
        <v>0</v>
      </c>
      <c r="T1385" s="77" t="s">
        <v>154</v>
      </c>
      <c r="U1385" s="105">
        <v>-1.311899299E-9</v>
      </c>
      <c r="V1385" s="105">
        <v>0</v>
      </c>
      <c r="W1385" s="101">
        <v>-1.3120769763200001E-9</v>
      </c>
    </row>
    <row r="1386" spans="2:23" x14ac:dyDescent="0.35">
      <c r="B1386" s="55" t="s">
        <v>114</v>
      </c>
      <c r="C1386" s="76" t="s">
        <v>137</v>
      </c>
      <c r="D1386" s="55" t="s">
        <v>70</v>
      </c>
      <c r="E1386" s="55" t="s">
        <v>156</v>
      </c>
      <c r="F1386" s="70">
        <v>56.79</v>
      </c>
      <c r="G1386" s="77">
        <v>50200</v>
      </c>
      <c r="H1386" s="77">
        <v>56.64</v>
      </c>
      <c r="I1386" s="77">
        <v>1</v>
      </c>
      <c r="J1386" s="77">
        <v>-71.161197398531598</v>
      </c>
      <c r="K1386" s="77">
        <v>7.5908101067739694E-2</v>
      </c>
      <c r="L1386" s="77">
        <v>-29.917648304281698</v>
      </c>
      <c r="M1386" s="77">
        <v>1.3417034544079699E-2</v>
      </c>
      <c r="N1386" s="77">
        <v>-41.2435490942499</v>
      </c>
      <c r="O1386" s="77">
        <v>6.2491066523660002E-2</v>
      </c>
      <c r="P1386" s="77">
        <v>-33.1631977682582</v>
      </c>
      <c r="Q1386" s="77">
        <v>-33.163197768258101</v>
      </c>
      <c r="R1386" s="77">
        <v>0</v>
      </c>
      <c r="S1386" s="77">
        <v>1.64859673163869E-2</v>
      </c>
      <c r="T1386" s="77" t="s">
        <v>153</v>
      </c>
      <c r="U1386" s="105">
        <v>-2.6423515262480399</v>
      </c>
      <c r="V1386" s="105">
        <v>-2.1029498201733898</v>
      </c>
      <c r="W1386" s="101">
        <v>-0.53947476004287898</v>
      </c>
    </row>
    <row r="1387" spans="2:23" x14ac:dyDescent="0.35">
      <c r="B1387" s="55" t="s">
        <v>114</v>
      </c>
      <c r="C1387" s="76" t="s">
        <v>137</v>
      </c>
      <c r="D1387" s="55" t="s">
        <v>70</v>
      </c>
      <c r="E1387" s="55" t="s">
        <v>157</v>
      </c>
      <c r="F1387" s="70">
        <v>56.66</v>
      </c>
      <c r="G1387" s="77">
        <v>50800</v>
      </c>
      <c r="H1387" s="77">
        <v>57.31</v>
      </c>
      <c r="I1387" s="77">
        <v>1</v>
      </c>
      <c r="J1387" s="77">
        <v>84.493046161466395</v>
      </c>
      <c r="K1387" s="77">
        <v>0.362379439367914</v>
      </c>
      <c r="L1387" s="77">
        <v>120.155983779802</v>
      </c>
      <c r="M1387" s="77">
        <v>0.73284549183755199</v>
      </c>
      <c r="N1387" s="77">
        <v>-35.662937618335597</v>
      </c>
      <c r="O1387" s="77">
        <v>-0.37046605246963799</v>
      </c>
      <c r="P1387" s="77">
        <v>-29.1226860994555</v>
      </c>
      <c r="Q1387" s="77">
        <v>-29.1226860994554</v>
      </c>
      <c r="R1387" s="77">
        <v>0</v>
      </c>
      <c r="S1387" s="77">
        <v>4.3051121725062903E-2</v>
      </c>
      <c r="T1387" s="77" t="s">
        <v>153</v>
      </c>
      <c r="U1387" s="105">
        <v>2.0699014519360102</v>
      </c>
      <c r="V1387" s="105">
        <v>-1.6473579850695601</v>
      </c>
      <c r="W1387" s="101">
        <v>3.7167559892972699</v>
      </c>
    </row>
    <row r="1388" spans="2:23" x14ac:dyDescent="0.35">
      <c r="B1388" s="55" t="s">
        <v>114</v>
      </c>
      <c r="C1388" s="76" t="s">
        <v>137</v>
      </c>
      <c r="D1388" s="55" t="s">
        <v>70</v>
      </c>
      <c r="E1388" s="55" t="s">
        <v>158</v>
      </c>
      <c r="F1388" s="70">
        <v>56.64</v>
      </c>
      <c r="G1388" s="77">
        <v>50150</v>
      </c>
      <c r="H1388" s="77">
        <v>56.66</v>
      </c>
      <c r="I1388" s="77">
        <v>1</v>
      </c>
      <c r="J1388" s="77">
        <v>10.8945412501247</v>
      </c>
      <c r="K1388" s="77">
        <v>6.1956717164448705E-4</v>
      </c>
      <c r="L1388" s="77">
        <v>46.748109340020903</v>
      </c>
      <c r="M1388" s="77">
        <v>1.14077134942434E-2</v>
      </c>
      <c r="N1388" s="77">
        <v>-35.8535680898962</v>
      </c>
      <c r="O1388" s="77">
        <v>-1.0788146322598899E-2</v>
      </c>
      <c r="P1388" s="77">
        <v>-29.122686099453698</v>
      </c>
      <c r="Q1388" s="77">
        <v>-29.122686099453599</v>
      </c>
      <c r="R1388" s="77">
        <v>0</v>
      </c>
      <c r="S1388" s="77">
        <v>4.4272430142789703E-3</v>
      </c>
      <c r="T1388" s="77" t="s">
        <v>153</v>
      </c>
      <c r="U1388" s="105">
        <v>0.105922872622554</v>
      </c>
      <c r="V1388" s="105">
        <v>-8.4300095472209499E-2</v>
      </c>
      <c r="W1388" s="101">
        <v>0.190197205212463</v>
      </c>
    </row>
    <row r="1389" spans="2:23" x14ac:dyDescent="0.35">
      <c r="B1389" s="55" t="s">
        <v>114</v>
      </c>
      <c r="C1389" s="76" t="s">
        <v>137</v>
      </c>
      <c r="D1389" s="55" t="s">
        <v>70</v>
      </c>
      <c r="E1389" s="55" t="s">
        <v>158</v>
      </c>
      <c r="F1389" s="70">
        <v>56.64</v>
      </c>
      <c r="G1389" s="77">
        <v>50250</v>
      </c>
      <c r="H1389" s="77">
        <v>55.8</v>
      </c>
      <c r="I1389" s="77">
        <v>1</v>
      </c>
      <c r="J1389" s="77">
        <v>-143.03505789041</v>
      </c>
      <c r="K1389" s="77">
        <v>1.01006220178065</v>
      </c>
      <c r="L1389" s="77">
        <v>-175.319865365185</v>
      </c>
      <c r="M1389" s="77">
        <v>1.51748841481259</v>
      </c>
      <c r="N1389" s="77">
        <v>32.284807474775597</v>
      </c>
      <c r="O1389" s="77">
        <v>-0.50742621303194102</v>
      </c>
      <c r="P1389" s="77">
        <v>26.4756899975777</v>
      </c>
      <c r="Q1389" s="77">
        <v>26.4756899975776</v>
      </c>
      <c r="R1389" s="77">
        <v>0</v>
      </c>
      <c r="S1389" s="77">
        <v>3.46065018810576E-2</v>
      </c>
      <c r="T1389" s="77" t="s">
        <v>153</v>
      </c>
      <c r="U1389" s="105">
        <v>-1.40826341784415</v>
      </c>
      <c r="V1389" s="105">
        <v>-1.12078475248039</v>
      </c>
      <c r="W1389" s="101">
        <v>-0.28751760008911098</v>
      </c>
    </row>
    <row r="1390" spans="2:23" x14ac:dyDescent="0.35">
      <c r="B1390" s="55" t="s">
        <v>114</v>
      </c>
      <c r="C1390" s="76" t="s">
        <v>137</v>
      </c>
      <c r="D1390" s="55" t="s">
        <v>70</v>
      </c>
      <c r="E1390" s="55" t="s">
        <v>158</v>
      </c>
      <c r="F1390" s="70">
        <v>56.64</v>
      </c>
      <c r="G1390" s="77">
        <v>50900</v>
      </c>
      <c r="H1390" s="77">
        <v>57.82</v>
      </c>
      <c r="I1390" s="77">
        <v>1</v>
      </c>
      <c r="J1390" s="77">
        <v>119.92537204284</v>
      </c>
      <c r="K1390" s="77">
        <v>1.3734900590931001</v>
      </c>
      <c r="L1390" s="77">
        <v>135.772780843692</v>
      </c>
      <c r="M1390" s="77">
        <v>1.7604706857218</v>
      </c>
      <c r="N1390" s="77">
        <v>-15.8474088008522</v>
      </c>
      <c r="O1390" s="77">
        <v>-0.38698062662869798</v>
      </c>
      <c r="P1390" s="77">
        <v>-13.080830028146901</v>
      </c>
      <c r="Q1390" s="77">
        <v>-13.080830028146799</v>
      </c>
      <c r="R1390" s="77">
        <v>0</v>
      </c>
      <c r="S1390" s="77">
        <v>1.6340824908513098E-2</v>
      </c>
      <c r="T1390" s="77" t="s">
        <v>154</v>
      </c>
      <c r="U1390" s="105">
        <v>-3.4469588769547799</v>
      </c>
      <c r="V1390" s="105">
        <v>-2.7433070423941199</v>
      </c>
      <c r="W1390" s="101">
        <v>-0.70374713377492204</v>
      </c>
    </row>
    <row r="1391" spans="2:23" x14ac:dyDescent="0.35">
      <c r="B1391" s="55" t="s">
        <v>114</v>
      </c>
      <c r="C1391" s="76" t="s">
        <v>137</v>
      </c>
      <c r="D1391" s="55" t="s">
        <v>70</v>
      </c>
      <c r="E1391" s="55" t="s">
        <v>158</v>
      </c>
      <c r="F1391" s="70">
        <v>56.64</v>
      </c>
      <c r="G1391" s="77">
        <v>53050</v>
      </c>
      <c r="H1391" s="77">
        <v>58.75</v>
      </c>
      <c r="I1391" s="77">
        <v>1</v>
      </c>
      <c r="J1391" s="77">
        <v>103.414126519126</v>
      </c>
      <c r="K1391" s="77">
        <v>2.14638244983737</v>
      </c>
      <c r="L1391" s="77">
        <v>124.341836882343</v>
      </c>
      <c r="M1391" s="77">
        <v>3.10300110453454</v>
      </c>
      <c r="N1391" s="77">
        <v>-20.927710363216701</v>
      </c>
      <c r="O1391" s="77">
        <v>-0.95661865469716201</v>
      </c>
      <c r="P1391" s="77">
        <v>-17.4353716382325</v>
      </c>
      <c r="Q1391" s="77">
        <v>-17.4353716382324</v>
      </c>
      <c r="R1391" s="77">
        <v>0</v>
      </c>
      <c r="S1391" s="77">
        <v>6.1011231361570502E-2</v>
      </c>
      <c r="T1391" s="77" t="s">
        <v>154</v>
      </c>
      <c r="U1391" s="105">
        <v>-11.034644416365399</v>
      </c>
      <c r="V1391" s="105">
        <v>-8.7820652402077997</v>
      </c>
      <c r="W1391" s="101">
        <v>-2.2528842546282801</v>
      </c>
    </row>
    <row r="1392" spans="2:23" x14ac:dyDescent="0.35">
      <c r="B1392" s="55" t="s">
        <v>114</v>
      </c>
      <c r="C1392" s="76" t="s">
        <v>137</v>
      </c>
      <c r="D1392" s="55" t="s">
        <v>70</v>
      </c>
      <c r="E1392" s="55" t="s">
        <v>159</v>
      </c>
      <c r="F1392" s="70">
        <v>55.8</v>
      </c>
      <c r="G1392" s="77">
        <v>50300</v>
      </c>
      <c r="H1392" s="77">
        <v>55.75</v>
      </c>
      <c r="I1392" s="77">
        <v>1</v>
      </c>
      <c r="J1392" s="77">
        <v>-22.879118640560201</v>
      </c>
      <c r="K1392" s="77">
        <v>7.2760115697867002E-3</v>
      </c>
      <c r="L1392" s="77">
        <v>-55.435365503575802</v>
      </c>
      <c r="M1392" s="77">
        <v>4.2715808504359E-2</v>
      </c>
      <c r="N1392" s="77">
        <v>32.556246863015602</v>
      </c>
      <c r="O1392" s="77">
        <v>-3.5439796934572297E-2</v>
      </c>
      <c r="P1392" s="77">
        <v>26.475689997577099</v>
      </c>
      <c r="Q1392" s="77">
        <v>26.475689997577099</v>
      </c>
      <c r="R1392" s="77">
        <v>0</v>
      </c>
      <c r="S1392" s="77">
        <v>9.7433740357844804E-3</v>
      </c>
      <c r="T1392" s="77" t="s">
        <v>153</v>
      </c>
      <c r="U1392" s="105">
        <v>-0.34884233087508298</v>
      </c>
      <c r="V1392" s="105">
        <v>-0.27763070495933501</v>
      </c>
      <c r="W1392" s="101">
        <v>-7.1221270475262194E-2</v>
      </c>
    </row>
    <row r="1393" spans="2:23" x14ac:dyDescent="0.35">
      <c r="B1393" s="55" t="s">
        <v>114</v>
      </c>
      <c r="C1393" s="76" t="s">
        <v>137</v>
      </c>
      <c r="D1393" s="55" t="s">
        <v>70</v>
      </c>
      <c r="E1393" s="55" t="s">
        <v>160</v>
      </c>
      <c r="F1393" s="70">
        <v>55.75</v>
      </c>
      <c r="G1393" s="77">
        <v>51150</v>
      </c>
      <c r="H1393" s="77">
        <v>55.94</v>
      </c>
      <c r="I1393" s="77">
        <v>1</v>
      </c>
      <c r="J1393" s="77">
        <v>69.258655184176007</v>
      </c>
      <c r="K1393" s="77">
        <v>0.13718737369252901</v>
      </c>
      <c r="L1393" s="77">
        <v>36.733981683648999</v>
      </c>
      <c r="M1393" s="77">
        <v>3.8592422735571202E-2</v>
      </c>
      <c r="N1393" s="77">
        <v>32.524673500527101</v>
      </c>
      <c r="O1393" s="77">
        <v>9.8594950956957805E-2</v>
      </c>
      <c r="P1393" s="77">
        <v>26.475689997577401</v>
      </c>
      <c r="Q1393" s="77">
        <v>26.475689997577401</v>
      </c>
      <c r="R1393" s="77">
        <v>0</v>
      </c>
      <c r="S1393" s="77">
        <v>2.0047517800247699E-2</v>
      </c>
      <c r="T1393" s="77" t="s">
        <v>153</v>
      </c>
      <c r="U1393" s="105">
        <v>-0.67365292890876205</v>
      </c>
      <c r="V1393" s="105">
        <v>-0.53613544285665504</v>
      </c>
      <c r="W1393" s="101">
        <v>-0.13753611075785399</v>
      </c>
    </row>
    <row r="1394" spans="2:23" x14ac:dyDescent="0.35">
      <c r="B1394" s="55" t="s">
        <v>114</v>
      </c>
      <c r="C1394" s="76" t="s">
        <v>137</v>
      </c>
      <c r="D1394" s="55" t="s">
        <v>70</v>
      </c>
      <c r="E1394" s="55" t="s">
        <v>161</v>
      </c>
      <c r="F1394" s="70">
        <v>57.94</v>
      </c>
      <c r="G1394" s="77">
        <v>50354</v>
      </c>
      <c r="H1394" s="77">
        <v>57.94</v>
      </c>
      <c r="I1394" s="77">
        <v>1</v>
      </c>
      <c r="J1394" s="77">
        <v>1.1464399999999999E-12</v>
      </c>
      <c r="K1394" s="77">
        <v>0</v>
      </c>
      <c r="L1394" s="77">
        <v>1.130878E-12</v>
      </c>
      <c r="M1394" s="77">
        <v>0</v>
      </c>
      <c r="N1394" s="77">
        <v>1.5563000000000001E-14</v>
      </c>
      <c r="O1394" s="77">
        <v>0</v>
      </c>
      <c r="P1394" s="77">
        <v>1.9594400000000001E-13</v>
      </c>
      <c r="Q1394" s="77">
        <v>1.95945E-13</v>
      </c>
      <c r="R1394" s="77">
        <v>0</v>
      </c>
      <c r="S1394" s="77">
        <v>0</v>
      </c>
      <c r="T1394" s="77" t="s">
        <v>154</v>
      </c>
      <c r="U1394" s="105">
        <v>0</v>
      </c>
      <c r="V1394" s="105">
        <v>0</v>
      </c>
      <c r="W1394" s="101">
        <v>0</v>
      </c>
    </row>
    <row r="1395" spans="2:23" x14ac:dyDescent="0.35">
      <c r="B1395" s="55" t="s">
        <v>114</v>
      </c>
      <c r="C1395" s="76" t="s">
        <v>137</v>
      </c>
      <c r="D1395" s="55" t="s">
        <v>70</v>
      </c>
      <c r="E1395" s="55" t="s">
        <v>161</v>
      </c>
      <c r="F1395" s="70">
        <v>57.94</v>
      </c>
      <c r="G1395" s="77">
        <v>50900</v>
      </c>
      <c r="H1395" s="77">
        <v>57.82</v>
      </c>
      <c r="I1395" s="77">
        <v>1</v>
      </c>
      <c r="J1395" s="77">
        <v>-126.961939477787</v>
      </c>
      <c r="K1395" s="77">
        <v>0.12734273920009401</v>
      </c>
      <c r="L1395" s="77">
        <v>-158.345715672561</v>
      </c>
      <c r="M1395" s="77">
        <v>0.198079588807658</v>
      </c>
      <c r="N1395" s="77">
        <v>31.383776194774001</v>
      </c>
      <c r="O1395" s="77">
        <v>-7.0736849607564795E-2</v>
      </c>
      <c r="P1395" s="77">
        <v>25.978252411140101</v>
      </c>
      <c r="Q1395" s="77">
        <v>25.978252411140001</v>
      </c>
      <c r="R1395" s="77">
        <v>0</v>
      </c>
      <c r="S1395" s="77">
        <v>5.3314698268615603E-3</v>
      </c>
      <c r="T1395" s="77" t="s">
        <v>153</v>
      </c>
      <c r="U1395" s="105">
        <v>-0.32819571191304903</v>
      </c>
      <c r="V1395" s="105">
        <v>-0.26119882479422701</v>
      </c>
      <c r="W1395" s="101">
        <v>-6.7005960854420205E-2</v>
      </c>
    </row>
    <row r="1396" spans="2:23" x14ac:dyDescent="0.35">
      <c r="B1396" s="55" t="s">
        <v>114</v>
      </c>
      <c r="C1396" s="76" t="s">
        <v>137</v>
      </c>
      <c r="D1396" s="55" t="s">
        <v>70</v>
      </c>
      <c r="E1396" s="55" t="s">
        <v>161</v>
      </c>
      <c r="F1396" s="70">
        <v>57.94</v>
      </c>
      <c r="G1396" s="77">
        <v>53200</v>
      </c>
      <c r="H1396" s="77">
        <v>58.31</v>
      </c>
      <c r="I1396" s="77">
        <v>1</v>
      </c>
      <c r="J1396" s="77">
        <v>67.230710869298704</v>
      </c>
      <c r="K1396" s="77">
        <v>0.21831447777677701</v>
      </c>
      <c r="L1396" s="77">
        <v>98.454184459691007</v>
      </c>
      <c r="M1396" s="77">
        <v>0.46818283693718499</v>
      </c>
      <c r="N1396" s="77">
        <v>-31.223473590392299</v>
      </c>
      <c r="O1396" s="77">
        <v>-0.249868359160408</v>
      </c>
      <c r="P1396" s="77">
        <v>-25.978252411141401</v>
      </c>
      <c r="Q1396" s="77">
        <v>-25.978252411141298</v>
      </c>
      <c r="R1396" s="77">
        <v>0</v>
      </c>
      <c r="S1396" s="77">
        <v>3.25962015996758E-2</v>
      </c>
      <c r="T1396" s="77" t="s">
        <v>153</v>
      </c>
      <c r="U1396" s="105">
        <v>-2.9709131477533899</v>
      </c>
      <c r="V1396" s="105">
        <v>-2.3644398588744999</v>
      </c>
      <c r="W1396" s="101">
        <v>-0.60655542669913598</v>
      </c>
    </row>
    <row r="1397" spans="2:23" x14ac:dyDescent="0.35">
      <c r="B1397" s="55" t="s">
        <v>114</v>
      </c>
      <c r="C1397" s="76" t="s">
        <v>137</v>
      </c>
      <c r="D1397" s="55" t="s">
        <v>70</v>
      </c>
      <c r="E1397" s="55" t="s">
        <v>162</v>
      </c>
      <c r="F1397" s="70">
        <v>57.94</v>
      </c>
      <c r="G1397" s="77">
        <v>50404</v>
      </c>
      <c r="H1397" s="77">
        <v>57.94</v>
      </c>
      <c r="I1397" s="77">
        <v>1</v>
      </c>
      <c r="J1397" s="77">
        <v>-1.872188E-12</v>
      </c>
      <c r="K1397" s="77">
        <v>0</v>
      </c>
      <c r="L1397" s="77">
        <v>-1.722661E-12</v>
      </c>
      <c r="M1397" s="77">
        <v>0</v>
      </c>
      <c r="N1397" s="77">
        <v>-1.49527E-13</v>
      </c>
      <c r="O1397" s="77">
        <v>0</v>
      </c>
      <c r="P1397" s="77">
        <v>-8.5130999999999996E-14</v>
      </c>
      <c r="Q1397" s="77">
        <v>-8.5130999999999996E-14</v>
      </c>
      <c r="R1397" s="77">
        <v>0</v>
      </c>
      <c r="S1397" s="77">
        <v>0</v>
      </c>
      <c r="T1397" s="77" t="s">
        <v>154</v>
      </c>
      <c r="U1397" s="105">
        <v>0</v>
      </c>
      <c r="V1397" s="105">
        <v>0</v>
      </c>
      <c r="W1397" s="101">
        <v>0</v>
      </c>
    </row>
    <row r="1398" spans="2:23" x14ac:dyDescent="0.35">
      <c r="B1398" s="55" t="s">
        <v>114</v>
      </c>
      <c r="C1398" s="76" t="s">
        <v>137</v>
      </c>
      <c r="D1398" s="55" t="s">
        <v>70</v>
      </c>
      <c r="E1398" s="55" t="s">
        <v>163</v>
      </c>
      <c r="F1398" s="70">
        <v>57.02</v>
      </c>
      <c r="G1398" s="77">
        <v>50499</v>
      </c>
      <c r="H1398" s="77">
        <v>57.02</v>
      </c>
      <c r="I1398" s="77">
        <v>1</v>
      </c>
      <c r="J1398" s="77">
        <v>5.2452700000000003E-12</v>
      </c>
      <c r="K1398" s="77">
        <v>0</v>
      </c>
      <c r="L1398" s="77">
        <v>5.352861E-12</v>
      </c>
      <c r="M1398" s="77">
        <v>0</v>
      </c>
      <c r="N1398" s="77">
        <v>-1.0759E-13</v>
      </c>
      <c r="O1398" s="77">
        <v>0</v>
      </c>
      <c r="P1398" s="77">
        <v>7.2093999999999998E-14</v>
      </c>
      <c r="Q1398" s="77">
        <v>7.2093999999999998E-14</v>
      </c>
      <c r="R1398" s="77">
        <v>0</v>
      </c>
      <c r="S1398" s="77">
        <v>0</v>
      </c>
      <c r="T1398" s="77" t="s">
        <v>154</v>
      </c>
      <c r="U1398" s="105">
        <v>0</v>
      </c>
      <c r="V1398" s="105">
        <v>0</v>
      </c>
      <c r="W1398" s="101">
        <v>0</v>
      </c>
    </row>
    <row r="1399" spans="2:23" x14ac:dyDescent="0.35">
      <c r="B1399" s="55" t="s">
        <v>114</v>
      </c>
      <c r="C1399" s="76" t="s">
        <v>137</v>
      </c>
      <c r="D1399" s="55" t="s">
        <v>70</v>
      </c>
      <c r="E1399" s="55" t="s">
        <v>163</v>
      </c>
      <c r="F1399" s="70">
        <v>57.02</v>
      </c>
      <c r="G1399" s="77">
        <v>50554</v>
      </c>
      <c r="H1399" s="77">
        <v>57.02</v>
      </c>
      <c r="I1399" s="77">
        <v>1</v>
      </c>
      <c r="J1399" s="77">
        <v>4.4012199999999999E-13</v>
      </c>
      <c r="K1399" s="77">
        <v>0</v>
      </c>
      <c r="L1399" s="77">
        <v>3.6747E-13</v>
      </c>
      <c r="M1399" s="77">
        <v>0</v>
      </c>
      <c r="N1399" s="77">
        <v>7.2652000000000004E-14</v>
      </c>
      <c r="O1399" s="77">
        <v>0</v>
      </c>
      <c r="P1399" s="77">
        <v>1.77212E-13</v>
      </c>
      <c r="Q1399" s="77">
        <v>1.7721100000000001E-13</v>
      </c>
      <c r="R1399" s="77">
        <v>0</v>
      </c>
      <c r="S1399" s="77">
        <v>0</v>
      </c>
      <c r="T1399" s="77" t="s">
        <v>154</v>
      </c>
      <c r="U1399" s="105">
        <v>0</v>
      </c>
      <c r="V1399" s="105">
        <v>0</v>
      </c>
      <c r="W1399" s="101">
        <v>0</v>
      </c>
    </row>
    <row r="1400" spans="2:23" x14ac:dyDescent="0.35">
      <c r="B1400" s="55" t="s">
        <v>114</v>
      </c>
      <c r="C1400" s="76" t="s">
        <v>137</v>
      </c>
      <c r="D1400" s="55" t="s">
        <v>70</v>
      </c>
      <c r="E1400" s="55" t="s">
        <v>164</v>
      </c>
      <c r="F1400" s="70">
        <v>57.02</v>
      </c>
      <c r="G1400" s="77">
        <v>50604</v>
      </c>
      <c r="H1400" s="77">
        <v>57.02</v>
      </c>
      <c r="I1400" s="77">
        <v>1</v>
      </c>
      <c r="J1400" s="77">
        <v>5.5293100000000002E-13</v>
      </c>
      <c r="K1400" s="77">
        <v>0</v>
      </c>
      <c r="L1400" s="77">
        <v>4.7150800000000003E-13</v>
      </c>
      <c r="M1400" s="77">
        <v>0</v>
      </c>
      <c r="N1400" s="77">
        <v>8.1422999999999998E-14</v>
      </c>
      <c r="O1400" s="77">
        <v>0</v>
      </c>
      <c r="P1400" s="77">
        <v>1.6093299999999999E-13</v>
      </c>
      <c r="Q1400" s="77">
        <v>1.6093299999999999E-13</v>
      </c>
      <c r="R1400" s="77">
        <v>0</v>
      </c>
      <c r="S1400" s="77">
        <v>0</v>
      </c>
      <c r="T1400" s="77" t="s">
        <v>154</v>
      </c>
      <c r="U1400" s="105">
        <v>0</v>
      </c>
      <c r="V1400" s="105">
        <v>0</v>
      </c>
      <c r="W1400" s="101">
        <v>0</v>
      </c>
    </row>
    <row r="1401" spans="2:23" x14ac:dyDescent="0.35">
      <c r="B1401" s="55" t="s">
        <v>114</v>
      </c>
      <c r="C1401" s="76" t="s">
        <v>137</v>
      </c>
      <c r="D1401" s="55" t="s">
        <v>70</v>
      </c>
      <c r="E1401" s="55" t="s">
        <v>165</v>
      </c>
      <c r="F1401" s="70">
        <v>57.35</v>
      </c>
      <c r="G1401" s="77">
        <v>50750</v>
      </c>
      <c r="H1401" s="77">
        <v>57.55</v>
      </c>
      <c r="I1401" s="77">
        <v>1</v>
      </c>
      <c r="J1401" s="77">
        <v>66.581514965223505</v>
      </c>
      <c r="K1401" s="77">
        <v>0.105951045428036</v>
      </c>
      <c r="L1401" s="77">
        <v>97.545345721757101</v>
      </c>
      <c r="M1401" s="77">
        <v>0.227410757880253</v>
      </c>
      <c r="N1401" s="77">
        <v>-30.9638307565336</v>
      </c>
      <c r="O1401" s="77">
        <v>-0.121459712452217</v>
      </c>
      <c r="P1401" s="77">
        <v>-25.054350254817301</v>
      </c>
      <c r="Q1401" s="77">
        <v>-25.054350254817301</v>
      </c>
      <c r="R1401" s="77">
        <v>0</v>
      </c>
      <c r="S1401" s="77">
        <v>1.50025191539165E-2</v>
      </c>
      <c r="T1401" s="77" t="s">
        <v>153</v>
      </c>
      <c r="U1401" s="105">
        <v>-0.78509432907326704</v>
      </c>
      <c r="V1401" s="105">
        <v>-0.62482753022952098</v>
      </c>
      <c r="W1401" s="101">
        <v>-0.16028850460681099</v>
      </c>
    </row>
    <row r="1402" spans="2:23" x14ac:dyDescent="0.35">
      <c r="B1402" s="55" t="s">
        <v>114</v>
      </c>
      <c r="C1402" s="76" t="s">
        <v>137</v>
      </c>
      <c r="D1402" s="55" t="s">
        <v>70</v>
      </c>
      <c r="E1402" s="55" t="s">
        <v>165</v>
      </c>
      <c r="F1402" s="70">
        <v>57.35</v>
      </c>
      <c r="G1402" s="77">
        <v>50800</v>
      </c>
      <c r="H1402" s="77">
        <v>57.31</v>
      </c>
      <c r="I1402" s="77">
        <v>1</v>
      </c>
      <c r="J1402" s="77">
        <v>-16.161528972253102</v>
      </c>
      <c r="K1402" s="77">
        <v>4.8843468500822298E-3</v>
      </c>
      <c r="L1402" s="77">
        <v>-47.204484491952499</v>
      </c>
      <c r="M1402" s="77">
        <v>4.16685247600233E-2</v>
      </c>
      <c r="N1402" s="77">
        <v>31.042955519699401</v>
      </c>
      <c r="O1402" s="77">
        <v>-3.6784177909941103E-2</v>
      </c>
      <c r="P1402" s="77">
        <v>25.0543502548175</v>
      </c>
      <c r="Q1402" s="77">
        <v>25.0543502548175</v>
      </c>
      <c r="R1402" s="77">
        <v>0</v>
      </c>
      <c r="S1402" s="77">
        <v>1.17383727271231E-2</v>
      </c>
      <c r="T1402" s="77" t="s">
        <v>153</v>
      </c>
      <c r="U1402" s="105">
        <v>-0.86711869878897396</v>
      </c>
      <c r="V1402" s="105">
        <v>-0.69010769141549699</v>
      </c>
      <c r="W1402" s="101">
        <v>-0.17703498089147199</v>
      </c>
    </row>
    <row r="1403" spans="2:23" x14ac:dyDescent="0.35">
      <c r="B1403" s="55" t="s">
        <v>114</v>
      </c>
      <c r="C1403" s="76" t="s">
        <v>137</v>
      </c>
      <c r="D1403" s="55" t="s">
        <v>70</v>
      </c>
      <c r="E1403" s="55" t="s">
        <v>166</v>
      </c>
      <c r="F1403" s="70">
        <v>57.63</v>
      </c>
      <c r="G1403" s="77">
        <v>50750</v>
      </c>
      <c r="H1403" s="77">
        <v>57.55</v>
      </c>
      <c r="I1403" s="77">
        <v>1</v>
      </c>
      <c r="J1403" s="77">
        <v>-89.337213651829202</v>
      </c>
      <c r="K1403" s="77">
        <v>6.06566468473516E-2</v>
      </c>
      <c r="L1403" s="77">
        <v>-120.215724023736</v>
      </c>
      <c r="M1403" s="77">
        <v>0.10983383429938801</v>
      </c>
      <c r="N1403" s="77">
        <v>30.8785103719066</v>
      </c>
      <c r="O1403" s="77">
        <v>-4.91771874520361E-2</v>
      </c>
      <c r="P1403" s="77">
        <v>25.054350254816601</v>
      </c>
      <c r="Q1403" s="77">
        <v>25.054350254816601</v>
      </c>
      <c r="R1403" s="77">
        <v>0</v>
      </c>
      <c r="S1403" s="77">
        <v>4.7706755468518202E-3</v>
      </c>
      <c r="T1403" s="77" t="s">
        <v>154</v>
      </c>
      <c r="U1403" s="105">
        <v>-0.361833395610063</v>
      </c>
      <c r="V1403" s="105">
        <v>-0.28796981274908501</v>
      </c>
      <c r="W1403" s="101">
        <v>-7.38735865887645E-2</v>
      </c>
    </row>
    <row r="1404" spans="2:23" x14ac:dyDescent="0.35">
      <c r="B1404" s="55" t="s">
        <v>114</v>
      </c>
      <c r="C1404" s="76" t="s">
        <v>137</v>
      </c>
      <c r="D1404" s="55" t="s">
        <v>70</v>
      </c>
      <c r="E1404" s="55" t="s">
        <v>166</v>
      </c>
      <c r="F1404" s="70">
        <v>57.63</v>
      </c>
      <c r="G1404" s="77">
        <v>50950</v>
      </c>
      <c r="H1404" s="77">
        <v>57.76</v>
      </c>
      <c r="I1404" s="77">
        <v>1</v>
      </c>
      <c r="J1404" s="77">
        <v>127.698038149167</v>
      </c>
      <c r="K1404" s="77">
        <v>0.143499742734886</v>
      </c>
      <c r="L1404" s="77">
        <v>158.51315149782499</v>
      </c>
      <c r="M1404" s="77">
        <v>0.22111248894039801</v>
      </c>
      <c r="N1404" s="77">
        <v>-30.815113348658301</v>
      </c>
      <c r="O1404" s="77">
        <v>-7.7612746205512395E-2</v>
      </c>
      <c r="P1404" s="77">
        <v>-25.0543502548174</v>
      </c>
      <c r="Q1404" s="77">
        <v>-25.0543502548174</v>
      </c>
      <c r="R1404" s="77">
        <v>0</v>
      </c>
      <c r="S1404" s="77">
        <v>5.5239401068814097E-3</v>
      </c>
      <c r="T1404" s="77" t="s">
        <v>153</v>
      </c>
      <c r="U1404" s="105">
        <v>-0.471902657001598</v>
      </c>
      <c r="V1404" s="105">
        <v>-0.37556986563781503</v>
      </c>
      <c r="W1404" s="101">
        <v>-9.6345838212911705E-2</v>
      </c>
    </row>
    <row r="1405" spans="2:23" x14ac:dyDescent="0.35">
      <c r="B1405" s="55" t="s">
        <v>114</v>
      </c>
      <c r="C1405" s="76" t="s">
        <v>137</v>
      </c>
      <c r="D1405" s="55" t="s">
        <v>70</v>
      </c>
      <c r="E1405" s="55" t="s">
        <v>167</v>
      </c>
      <c r="F1405" s="70">
        <v>57.31</v>
      </c>
      <c r="G1405" s="77">
        <v>51300</v>
      </c>
      <c r="H1405" s="77">
        <v>57.51</v>
      </c>
      <c r="I1405" s="77">
        <v>1</v>
      </c>
      <c r="J1405" s="77">
        <v>93.864443458039702</v>
      </c>
      <c r="K1405" s="77">
        <v>0.13488927164647599</v>
      </c>
      <c r="L1405" s="77">
        <v>98.274312171689104</v>
      </c>
      <c r="M1405" s="77">
        <v>0.14786153702645299</v>
      </c>
      <c r="N1405" s="77">
        <v>-4.4098687136494403</v>
      </c>
      <c r="O1405" s="77">
        <v>-1.29722653799768E-2</v>
      </c>
      <c r="P1405" s="77">
        <v>-4.0683358446367599</v>
      </c>
      <c r="Q1405" s="77">
        <v>-4.0683358446367599</v>
      </c>
      <c r="R1405" s="77">
        <v>0</v>
      </c>
      <c r="S1405" s="77">
        <v>2.5340126870021903E-4</v>
      </c>
      <c r="T1405" s="77" t="s">
        <v>153</v>
      </c>
      <c r="U1405" s="105">
        <v>0.13723598726540201</v>
      </c>
      <c r="V1405" s="105">
        <v>-0.109221044919367</v>
      </c>
      <c r="W1405" s="101">
        <v>0.24642365323176599</v>
      </c>
    </row>
    <row r="1406" spans="2:23" x14ac:dyDescent="0.35">
      <c r="B1406" s="55" t="s">
        <v>114</v>
      </c>
      <c r="C1406" s="76" t="s">
        <v>137</v>
      </c>
      <c r="D1406" s="55" t="s">
        <v>70</v>
      </c>
      <c r="E1406" s="55" t="s">
        <v>168</v>
      </c>
      <c r="F1406" s="70">
        <v>57.82</v>
      </c>
      <c r="G1406" s="77">
        <v>54750</v>
      </c>
      <c r="H1406" s="77">
        <v>58.8</v>
      </c>
      <c r="I1406" s="77">
        <v>1</v>
      </c>
      <c r="J1406" s="77">
        <v>88.626670389184994</v>
      </c>
      <c r="K1406" s="77">
        <v>0.83487464979720405</v>
      </c>
      <c r="L1406" s="77">
        <v>108.841301908093</v>
      </c>
      <c r="M1406" s="77">
        <v>1.25915693852146</v>
      </c>
      <c r="N1406" s="77">
        <v>-20.2146315189079</v>
      </c>
      <c r="O1406" s="77">
        <v>-0.424282288724257</v>
      </c>
      <c r="P1406" s="77">
        <v>-16.885027367383302</v>
      </c>
      <c r="Q1406" s="77">
        <v>-16.885027367383199</v>
      </c>
      <c r="R1406" s="77">
        <v>0</v>
      </c>
      <c r="S1406" s="77">
        <v>3.03037200181791E-2</v>
      </c>
      <c r="T1406" s="77" t="s">
        <v>154</v>
      </c>
      <c r="U1406" s="105">
        <v>-4.92956136698169</v>
      </c>
      <c r="V1406" s="105">
        <v>-3.9232555120883901</v>
      </c>
      <c r="W1406" s="101">
        <v>-1.0064421441098701</v>
      </c>
    </row>
    <row r="1407" spans="2:23" x14ac:dyDescent="0.35">
      <c r="B1407" s="55" t="s">
        <v>114</v>
      </c>
      <c r="C1407" s="76" t="s">
        <v>137</v>
      </c>
      <c r="D1407" s="55" t="s">
        <v>70</v>
      </c>
      <c r="E1407" s="55" t="s">
        <v>169</v>
      </c>
      <c r="F1407" s="70">
        <v>57.76</v>
      </c>
      <c r="G1407" s="77">
        <v>53150</v>
      </c>
      <c r="H1407" s="77">
        <v>58.72</v>
      </c>
      <c r="I1407" s="77">
        <v>1</v>
      </c>
      <c r="J1407" s="77">
        <v>170.61591583126199</v>
      </c>
      <c r="K1407" s="77">
        <v>1.2808307923373701</v>
      </c>
      <c r="L1407" s="77">
        <v>159.058799847513</v>
      </c>
      <c r="M1407" s="77">
        <v>1.11318687959298</v>
      </c>
      <c r="N1407" s="77">
        <v>11.5571159837487</v>
      </c>
      <c r="O1407" s="77">
        <v>0.167643912744395</v>
      </c>
      <c r="P1407" s="77">
        <v>7.9447366201376202</v>
      </c>
      <c r="Q1407" s="77">
        <v>7.9447366201376104</v>
      </c>
      <c r="R1407" s="77">
        <v>0</v>
      </c>
      <c r="S1407" s="77">
        <v>2.7772289583876501E-3</v>
      </c>
      <c r="T1407" s="77" t="s">
        <v>153</v>
      </c>
      <c r="U1407" s="105">
        <v>-1.3312498661651699</v>
      </c>
      <c r="V1407" s="105">
        <v>-1.0594925159836901</v>
      </c>
      <c r="W1407" s="101">
        <v>-0.27179415568765503</v>
      </c>
    </row>
    <row r="1408" spans="2:23" x14ac:dyDescent="0.35">
      <c r="B1408" s="55" t="s">
        <v>114</v>
      </c>
      <c r="C1408" s="76" t="s">
        <v>137</v>
      </c>
      <c r="D1408" s="55" t="s">
        <v>70</v>
      </c>
      <c r="E1408" s="55" t="s">
        <v>169</v>
      </c>
      <c r="F1408" s="70">
        <v>57.76</v>
      </c>
      <c r="G1408" s="77">
        <v>54500</v>
      </c>
      <c r="H1408" s="77">
        <v>57.61</v>
      </c>
      <c r="I1408" s="77">
        <v>1</v>
      </c>
      <c r="J1408" s="77">
        <v>-8.1253681419724906</v>
      </c>
      <c r="K1408" s="77">
        <v>3.6556164040957399E-3</v>
      </c>
      <c r="L1408" s="77">
        <v>34.261205095361902</v>
      </c>
      <c r="M1408" s="77">
        <v>6.4994976766851703E-2</v>
      </c>
      <c r="N1408" s="77">
        <v>-42.386573237334296</v>
      </c>
      <c r="O1408" s="77">
        <v>-6.1339360362755897E-2</v>
      </c>
      <c r="P1408" s="77">
        <v>-32.9990868749545</v>
      </c>
      <c r="Q1408" s="77">
        <v>-32.9990868749545</v>
      </c>
      <c r="R1408" s="77">
        <v>0</v>
      </c>
      <c r="S1408" s="77">
        <v>6.0294593103738699E-2</v>
      </c>
      <c r="T1408" s="77" t="s">
        <v>153</v>
      </c>
      <c r="U1408" s="105">
        <v>-9.8963469881256607</v>
      </c>
      <c r="V1408" s="105">
        <v>-7.8761364308719397</v>
      </c>
      <c r="W1408" s="101">
        <v>-2.0204841648381699</v>
      </c>
    </row>
    <row r="1409" spans="2:23" x14ac:dyDescent="0.35">
      <c r="B1409" s="55" t="s">
        <v>114</v>
      </c>
      <c r="C1409" s="76" t="s">
        <v>137</v>
      </c>
      <c r="D1409" s="55" t="s">
        <v>70</v>
      </c>
      <c r="E1409" s="55" t="s">
        <v>170</v>
      </c>
      <c r="F1409" s="70">
        <v>56.76</v>
      </c>
      <c r="G1409" s="77">
        <v>51250</v>
      </c>
      <c r="H1409" s="77">
        <v>56.76</v>
      </c>
      <c r="I1409" s="77">
        <v>1</v>
      </c>
      <c r="J1409" s="77">
        <v>-2.8710099999999998E-13</v>
      </c>
      <c r="K1409" s="77">
        <v>0</v>
      </c>
      <c r="L1409" s="77">
        <v>-2.8840299999999998E-13</v>
      </c>
      <c r="M1409" s="77">
        <v>0</v>
      </c>
      <c r="N1409" s="77">
        <v>1.3030000000000001E-15</v>
      </c>
      <c r="O1409" s="77">
        <v>0</v>
      </c>
      <c r="P1409" s="77">
        <v>3.2172799999999999E-13</v>
      </c>
      <c r="Q1409" s="77">
        <v>3.2172700000000002E-13</v>
      </c>
      <c r="R1409" s="77">
        <v>0</v>
      </c>
      <c r="S1409" s="77">
        <v>0</v>
      </c>
      <c r="T1409" s="77" t="s">
        <v>154</v>
      </c>
      <c r="U1409" s="105">
        <v>0</v>
      </c>
      <c r="V1409" s="105">
        <v>0</v>
      </c>
      <c r="W1409" s="101">
        <v>0</v>
      </c>
    </row>
    <row r="1410" spans="2:23" x14ac:dyDescent="0.35">
      <c r="B1410" s="55" t="s">
        <v>114</v>
      </c>
      <c r="C1410" s="76" t="s">
        <v>137</v>
      </c>
      <c r="D1410" s="55" t="s">
        <v>70</v>
      </c>
      <c r="E1410" s="55" t="s">
        <v>171</v>
      </c>
      <c r="F1410" s="70">
        <v>57.51</v>
      </c>
      <c r="G1410" s="77">
        <v>53200</v>
      </c>
      <c r="H1410" s="77">
        <v>58.31</v>
      </c>
      <c r="I1410" s="77">
        <v>1</v>
      </c>
      <c r="J1410" s="77">
        <v>116.507469945265</v>
      </c>
      <c r="K1410" s="77">
        <v>0.69906051348190901</v>
      </c>
      <c r="L1410" s="77">
        <v>120.88409787716201</v>
      </c>
      <c r="M1410" s="77">
        <v>0.75256770365812398</v>
      </c>
      <c r="N1410" s="77">
        <v>-4.3766279318969703</v>
      </c>
      <c r="O1410" s="77">
        <v>-5.35071901762149E-2</v>
      </c>
      <c r="P1410" s="77">
        <v>-4.0683358446365299</v>
      </c>
      <c r="Q1410" s="77">
        <v>-4.0683358446365201</v>
      </c>
      <c r="R1410" s="77">
        <v>0</v>
      </c>
      <c r="S1410" s="77">
        <v>8.5239486205485201E-4</v>
      </c>
      <c r="T1410" s="77" t="s">
        <v>154</v>
      </c>
      <c r="U1410" s="105">
        <v>0.40270096241298903</v>
      </c>
      <c r="V1410" s="105">
        <v>-0.32049479718261698</v>
      </c>
      <c r="W1410" s="101">
        <v>0.72309781344630097</v>
      </c>
    </row>
    <row r="1411" spans="2:23" x14ac:dyDescent="0.35">
      <c r="B1411" s="55" t="s">
        <v>114</v>
      </c>
      <c r="C1411" s="76" t="s">
        <v>137</v>
      </c>
      <c r="D1411" s="55" t="s">
        <v>70</v>
      </c>
      <c r="E1411" s="55" t="s">
        <v>172</v>
      </c>
      <c r="F1411" s="70">
        <v>58.89</v>
      </c>
      <c r="G1411" s="77">
        <v>53100</v>
      </c>
      <c r="H1411" s="77">
        <v>58.89</v>
      </c>
      <c r="I1411" s="77">
        <v>1</v>
      </c>
      <c r="J1411" s="77">
        <v>1.3426686000000001E-11</v>
      </c>
      <c r="K1411" s="77">
        <v>0</v>
      </c>
      <c r="L1411" s="77">
        <v>1.0380271E-11</v>
      </c>
      <c r="M1411" s="77">
        <v>0</v>
      </c>
      <c r="N1411" s="77">
        <v>3.046414E-12</v>
      </c>
      <c r="O1411" s="77">
        <v>0</v>
      </c>
      <c r="P1411" s="77">
        <v>2.5012909999999999E-12</v>
      </c>
      <c r="Q1411" s="77">
        <v>2.5012920000000001E-12</v>
      </c>
      <c r="R1411" s="77">
        <v>0</v>
      </c>
      <c r="S1411" s="77">
        <v>0</v>
      </c>
      <c r="T1411" s="77" t="s">
        <v>154</v>
      </c>
      <c r="U1411" s="105">
        <v>0</v>
      </c>
      <c r="V1411" s="105">
        <v>0</v>
      </c>
      <c r="W1411" s="101">
        <v>0</v>
      </c>
    </row>
    <row r="1412" spans="2:23" x14ac:dyDescent="0.35">
      <c r="B1412" s="55" t="s">
        <v>114</v>
      </c>
      <c r="C1412" s="76" t="s">
        <v>137</v>
      </c>
      <c r="D1412" s="55" t="s">
        <v>70</v>
      </c>
      <c r="E1412" s="55" t="s">
        <v>173</v>
      </c>
      <c r="F1412" s="70">
        <v>58.89</v>
      </c>
      <c r="G1412" s="77">
        <v>52000</v>
      </c>
      <c r="H1412" s="77">
        <v>58.89</v>
      </c>
      <c r="I1412" s="77">
        <v>1</v>
      </c>
      <c r="J1412" s="77">
        <v>-1.0423701999999999E-11</v>
      </c>
      <c r="K1412" s="77">
        <v>0</v>
      </c>
      <c r="L1412" s="77">
        <v>-1.1079401999999999E-11</v>
      </c>
      <c r="M1412" s="77">
        <v>0</v>
      </c>
      <c r="N1412" s="77">
        <v>6.5570000000000002E-13</v>
      </c>
      <c r="O1412" s="77">
        <v>0</v>
      </c>
      <c r="P1412" s="77">
        <v>2.6117199999999998E-13</v>
      </c>
      <c r="Q1412" s="77">
        <v>2.61175E-13</v>
      </c>
      <c r="R1412" s="77">
        <v>0</v>
      </c>
      <c r="S1412" s="77">
        <v>0</v>
      </c>
      <c r="T1412" s="77" t="s">
        <v>154</v>
      </c>
      <c r="U1412" s="105">
        <v>0</v>
      </c>
      <c r="V1412" s="105">
        <v>0</v>
      </c>
      <c r="W1412" s="101">
        <v>0</v>
      </c>
    </row>
    <row r="1413" spans="2:23" x14ac:dyDescent="0.35">
      <c r="B1413" s="55" t="s">
        <v>114</v>
      </c>
      <c r="C1413" s="76" t="s">
        <v>137</v>
      </c>
      <c r="D1413" s="55" t="s">
        <v>70</v>
      </c>
      <c r="E1413" s="55" t="s">
        <v>173</v>
      </c>
      <c r="F1413" s="70">
        <v>58.89</v>
      </c>
      <c r="G1413" s="77">
        <v>53050</v>
      </c>
      <c r="H1413" s="77">
        <v>58.75</v>
      </c>
      <c r="I1413" s="77">
        <v>1</v>
      </c>
      <c r="J1413" s="77">
        <v>-128.57052155702701</v>
      </c>
      <c r="K1413" s="77">
        <v>0.15538556272639101</v>
      </c>
      <c r="L1413" s="77">
        <v>-127.781498819723</v>
      </c>
      <c r="M1413" s="77">
        <v>0.153484247541779</v>
      </c>
      <c r="N1413" s="77">
        <v>-0.78902273730392403</v>
      </c>
      <c r="O1413" s="77">
        <v>1.9013151846119199E-3</v>
      </c>
      <c r="P1413" s="77">
        <v>-0.75369118820367498</v>
      </c>
      <c r="Q1413" s="77">
        <v>-0.75369118820367398</v>
      </c>
      <c r="R1413" s="77">
        <v>0</v>
      </c>
      <c r="S1413" s="77">
        <v>5.3396738274529999E-6</v>
      </c>
      <c r="T1413" s="77" t="s">
        <v>153</v>
      </c>
      <c r="U1413" s="105">
        <v>1.37217593632363E-3</v>
      </c>
      <c r="V1413" s="105">
        <v>-1.09206406107343E-3</v>
      </c>
      <c r="W1413" s="101">
        <v>2.4639062526045801E-3</v>
      </c>
    </row>
    <row r="1414" spans="2:23" x14ac:dyDescent="0.35">
      <c r="B1414" s="55" t="s">
        <v>114</v>
      </c>
      <c r="C1414" s="76" t="s">
        <v>137</v>
      </c>
      <c r="D1414" s="55" t="s">
        <v>70</v>
      </c>
      <c r="E1414" s="55" t="s">
        <v>173</v>
      </c>
      <c r="F1414" s="70">
        <v>58.89</v>
      </c>
      <c r="G1414" s="77">
        <v>53050</v>
      </c>
      <c r="H1414" s="77">
        <v>58.75</v>
      </c>
      <c r="I1414" s="77">
        <v>2</v>
      </c>
      <c r="J1414" s="77">
        <v>-113.70948053642201</v>
      </c>
      <c r="K1414" s="77">
        <v>0.109903690692834</v>
      </c>
      <c r="L1414" s="77">
        <v>-113.01165832567099</v>
      </c>
      <c r="M1414" s="77">
        <v>0.108558896798905</v>
      </c>
      <c r="N1414" s="77">
        <v>-0.697822210750631</v>
      </c>
      <c r="O1414" s="77">
        <v>1.3447938939295E-3</v>
      </c>
      <c r="P1414" s="77">
        <v>-0.66657451846430504</v>
      </c>
      <c r="Q1414" s="77">
        <v>-0.66657451846430504</v>
      </c>
      <c r="R1414" s="77">
        <v>0</v>
      </c>
      <c r="S1414" s="77">
        <v>3.7767335036599999E-6</v>
      </c>
      <c r="T1414" s="77" t="s">
        <v>153</v>
      </c>
      <c r="U1414" s="105">
        <v>-1.85943326641556E-2</v>
      </c>
      <c r="V1414" s="105">
        <v>-1.47985414294416E-2</v>
      </c>
      <c r="W1414" s="101">
        <v>-3.7963053183905299E-3</v>
      </c>
    </row>
    <row r="1415" spans="2:23" x14ac:dyDescent="0.35">
      <c r="B1415" s="55" t="s">
        <v>114</v>
      </c>
      <c r="C1415" s="76" t="s">
        <v>137</v>
      </c>
      <c r="D1415" s="55" t="s">
        <v>70</v>
      </c>
      <c r="E1415" s="55" t="s">
        <v>173</v>
      </c>
      <c r="F1415" s="70">
        <v>58.89</v>
      </c>
      <c r="G1415" s="77">
        <v>53100</v>
      </c>
      <c r="H1415" s="77">
        <v>58.89</v>
      </c>
      <c r="I1415" s="77">
        <v>2</v>
      </c>
      <c r="J1415" s="77">
        <v>-1.6778460000000001E-12</v>
      </c>
      <c r="K1415" s="77">
        <v>0</v>
      </c>
      <c r="L1415" s="77">
        <v>-2.3944529999999999E-12</v>
      </c>
      <c r="M1415" s="77">
        <v>0</v>
      </c>
      <c r="N1415" s="77">
        <v>7.16607E-13</v>
      </c>
      <c r="O1415" s="77">
        <v>0</v>
      </c>
      <c r="P1415" s="77">
        <v>3.0472999999999998E-14</v>
      </c>
      <c r="Q1415" s="77">
        <v>3.0472000000000001E-14</v>
      </c>
      <c r="R1415" s="77">
        <v>0</v>
      </c>
      <c r="S1415" s="77">
        <v>0</v>
      </c>
      <c r="T1415" s="77" t="s">
        <v>154</v>
      </c>
      <c r="U1415" s="105">
        <v>0</v>
      </c>
      <c r="V1415" s="105">
        <v>0</v>
      </c>
      <c r="W1415" s="101">
        <v>0</v>
      </c>
    </row>
    <row r="1416" spans="2:23" x14ac:dyDescent="0.35">
      <c r="B1416" s="55" t="s">
        <v>114</v>
      </c>
      <c r="C1416" s="76" t="s">
        <v>137</v>
      </c>
      <c r="D1416" s="55" t="s">
        <v>70</v>
      </c>
      <c r="E1416" s="55" t="s">
        <v>174</v>
      </c>
      <c r="F1416" s="70">
        <v>58.88</v>
      </c>
      <c r="G1416" s="77">
        <v>53000</v>
      </c>
      <c r="H1416" s="77">
        <v>58.89</v>
      </c>
      <c r="I1416" s="77">
        <v>1</v>
      </c>
      <c r="J1416" s="77">
        <v>-35.034611682433699</v>
      </c>
      <c r="K1416" s="77">
        <v>0</v>
      </c>
      <c r="L1416" s="77">
        <v>-39.978042838245599</v>
      </c>
      <c r="M1416" s="77">
        <v>0</v>
      </c>
      <c r="N1416" s="77">
        <v>4.9434311558119397</v>
      </c>
      <c r="O1416" s="77">
        <v>0</v>
      </c>
      <c r="P1416" s="77">
        <v>4.13919200145377</v>
      </c>
      <c r="Q1416" s="77">
        <v>4.1391920014537602</v>
      </c>
      <c r="R1416" s="77">
        <v>0</v>
      </c>
      <c r="S1416" s="77">
        <v>0</v>
      </c>
      <c r="T1416" s="77" t="s">
        <v>153</v>
      </c>
      <c r="U1416" s="105">
        <v>-4.9434311558109498E-2</v>
      </c>
      <c r="V1416" s="105">
        <v>-3.9342939638744599E-2</v>
      </c>
      <c r="W1416" s="101">
        <v>-1.00927386461571E-2</v>
      </c>
    </row>
    <row r="1417" spans="2:23" x14ac:dyDescent="0.35">
      <c r="B1417" s="55" t="s">
        <v>114</v>
      </c>
      <c r="C1417" s="76" t="s">
        <v>137</v>
      </c>
      <c r="D1417" s="55" t="s">
        <v>70</v>
      </c>
      <c r="E1417" s="55" t="s">
        <v>174</v>
      </c>
      <c r="F1417" s="70">
        <v>58.88</v>
      </c>
      <c r="G1417" s="77">
        <v>53000</v>
      </c>
      <c r="H1417" s="77">
        <v>58.89</v>
      </c>
      <c r="I1417" s="77">
        <v>2</v>
      </c>
      <c r="J1417" s="77">
        <v>-30.9472403194832</v>
      </c>
      <c r="K1417" s="77">
        <v>0</v>
      </c>
      <c r="L1417" s="77">
        <v>-35.313937840450301</v>
      </c>
      <c r="M1417" s="77">
        <v>0</v>
      </c>
      <c r="N1417" s="77">
        <v>4.3666975209671897</v>
      </c>
      <c r="O1417" s="77">
        <v>0</v>
      </c>
      <c r="P1417" s="77">
        <v>3.6562862679508199</v>
      </c>
      <c r="Q1417" s="77">
        <v>3.6562862679508199</v>
      </c>
      <c r="R1417" s="77">
        <v>0</v>
      </c>
      <c r="S1417" s="77">
        <v>0</v>
      </c>
      <c r="T1417" s="77" t="s">
        <v>153</v>
      </c>
      <c r="U1417" s="105">
        <v>-4.36669752096632E-2</v>
      </c>
      <c r="V1417" s="105">
        <v>-3.47529300142242E-2</v>
      </c>
      <c r="W1417" s="101">
        <v>-8.9152524707721299E-3</v>
      </c>
    </row>
    <row r="1418" spans="2:23" x14ac:dyDescent="0.35">
      <c r="B1418" s="55" t="s">
        <v>114</v>
      </c>
      <c r="C1418" s="76" t="s">
        <v>137</v>
      </c>
      <c r="D1418" s="55" t="s">
        <v>70</v>
      </c>
      <c r="E1418" s="55" t="s">
        <v>174</v>
      </c>
      <c r="F1418" s="70">
        <v>58.88</v>
      </c>
      <c r="G1418" s="77">
        <v>53000</v>
      </c>
      <c r="H1418" s="77">
        <v>58.89</v>
      </c>
      <c r="I1418" s="77">
        <v>3</v>
      </c>
      <c r="J1418" s="77">
        <v>-30.9472403194832</v>
      </c>
      <c r="K1418" s="77">
        <v>0</v>
      </c>
      <c r="L1418" s="77">
        <v>-35.313937840450301</v>
      </c>
      <c r="M1418" s="77">
        <v>0</v>
      </c>
      <c r="N1418" s="77">
        <v>4.3666975209671897</v>
      </c>
      <c r="O1418" s="77">
        <v>0</v>
      </c>
      <c r="P1418" s="77">
        <v>3.6562862679508199</v>
      </c>
      <c r="Q1418" s="77">
        <v>3.6562862679508199</v>
      </c>
      <c r="R1418" s="77">
        <v>0</v>
      </c>
      <c r="S1418" s="77">
        <v>0</v>
      </c>
      <c r="T1418" s="77" t="s">
        <v>153</v>
      </c>
      <c r="U1418" s="105">
        <v>-4.36669752096632E-2</v>
      </c>
      <c r="V1418" s="105">
        <v>-3.47529300142242E-2</v>
      </c>
      <c r="W1418" s="101">
        <v>-8.9152524707721299E-3</v>
      </c>
    </row>
    <row r="1419" spans="2:23" x14ac:dyDescent="0.35">
      <c r="B1419" s="55" t="s">
        <v>114</v>
      </c>
      <c r="C1419" s="76" t="s">
        <v>137</v>
      </c>
      <c r="D1419" s="55" t="s">
        <v>70</v>
      </c>
      <c r="E1419" s="55" t="s">
        <v>174</v>
      </c>
      <c r="F1419" s="70">
        <v>58.88</v>
      </c>
      <c r="G1419" s="77">
        <v>53000</v>
      </c>
      <c r="H1419" s="77">
        <v>58.89</v>
      </c>
      <c r="I1419" s="77">
        <v>4</v>
      </c>
      <c r="J1419" s="77">
        <v>-33.966483277481103</v>
      </c>
      <c r="K1419" s="77">
        <v>0</v>
      </c>
      <c r="L1419" s="77">
        <v>-38.759200068786598</v>
      </c>
      <c r="M1419" s="77">
        <v>0</v>
      </c>
      <c r="N1419" s="77">
        <v>4.7927167913055202</v>
      </c>
      <c r="O1419" s="77">
        <v>0</v>
      </c>
      <c r="P1419" s="77">
        <v>4.0129971233607202</v>
      </c>
      <c r="Q1419" s="77">
        <v>4.0129971233607202</v>
      </c>
      <c r="R1419" s="77">
        <v>0</v>
      </c>
      <c r="S1419" s="77">
        <v>0</v>
      </c>
      <c r="T1419" s="77" t="s">
        <v>153</v>
      </c>
      <c r="U1419" s="105">
        <v>-4.7927167913045597E-2</v>
      </c>
      <c r="V1419" s="105">
        <v>-3.8143459771709999E-2</v>
      </c>
      <c r="W1419" s="101">
        <v>-9.78503319962808E-3</v>
      </c>
    </row>
    <row r="1420" spans="2:23" x14ac:dyDescent="0.35">
      <c r="B1420" s="55" t="s">
        <v>114</v>
      </c>
      <c r="C1420" s="76" t="s">
        <v>137</v>
      </c>
      <c r="D1420" s="55" t="s">
        <v>70</v>
      </c>
      <c r="E1420" s="55" t="s">
        <v>174</v>
      </c>
      <c r="F1420" s="70">
        <v>58.88</v>
      </c>
      <c r="G1420" s="77">
        <v>53204</v>
      </c>
      <c r="H1420" s="77">
        <v>58.72</v>
      </c>
      <c r="I1420" s="77">
        <v>1</v>
      </c>
      <c r="J1420" s="77">
        <v>-0.31974112165019902</v>
      </c>
      <c r="K1420" s="77">
        <v>1.3065554386914E-5</v>
      </c>
      <c r="L1420" s="77">
        <v>-4.2394371731089002</v>
      </c>
      <c r="M1420" s="77">
        <v>2.2969273602174599E-3</v>
      </c>
      <c r="N1420" s="77">
        <v>3.9196960514587</v>
      </c>
      <c r="O1420" s="77">
        <v>-2.2838618058305502E-3</v>
      </c>
      <c r="P1420" s="77">
        <v>3.3163980084285201</v>
      </c>
      <c r="Q1420" s="77">
        <v>3.3163980084285201</v>
      </c>
      <c r="R1420" s="77">
        <v>0</v>
      </c>
      <c r="S1420" s="77">
        <v>1.4056077568894499E-3</v>
      </c>
      <c r="T1420" s="77" t="s">
        <v>153</v>
      </c>
      <c r="U1420" s="105">
        <v>0.49286029405057002</v>
      </c>
      <c r="V1420" s="105">
        <v>-0.39224927359152301</v>
      </c>
      <c r="W1420" s="101">
        <v>0.884989692666731</v>
      </c>
    </row>
    <row r="1421" spans="2:23" x14ac:dyDescent="0.35">
      <c r="B1421" s="55" t="s">
        <v>114</v>
      </c>
      <c r="C1421" s="76" t="s">
        <v>137</v>
      </c>
      <c r="D1421" s="55" t="s">
        <v>70</v>
      </c>
      <c r="E1421" s="55" t="s">
        <v>174</v>
      </c>
      <c r="F1421" s="70">
        <v>58.88</v>
      </c>
      <c r="G1421" s="77">
        <v>53304</v>
      </c>
      <c r="H1421" s="77">
        <v>59.18</v>
      </c>
      <c r="I1421" s="77">
        <v>1</v>
      </c>
      <c r="J1421" s="77">
        <v>33.865600198335301</v>
      </c>
      <c r="K1421" s="77">
        <v>0.106315671878756</v>
      </c>
      <c r="L1421" s="77">
        <v>31.361880469785401</v>
      </c>
      <c r="M1421" s="77">
        <v>9.1176711569922395E-2</v>
      </c>
      <c r="N1421" s="77">
        <v>2.50371972854993</v>
      </c>
      <c r="O1421" s="77">
        <v>1.5138960308833899E-2</v>
      </c>
      <c r="P1421" s="77">
        <v>2.1186902419006302</v>
      </c>
      <c r="Q1421" s="77">
        <v>2.1186902419006302</v>
      </c>
      <c r="R1421" s="77">
        <v>0</v>
      </c>
      <c r="S1421" s="77">
        <v>4.1611624122228402E-4</v>
      </c>
      <c r="T1421" s="77" t="s">
        <v>153</v>
      </c>
      <c r="U1421" s="105">
        <v>0.142536908465492</v>
      </c>
      <c r="V1421" s="105">
        <v>-0.113439851983358</v>
      </c>
      <c r="W1421" s="101">
        <v>0.25594209218971797</v>
      </c>
    </row>
    <row r="1422" spans="2:23" x14ac:dyDescent="0.35">
      <c r="B1422" s="55" t="s">
        <v>114</v>
      </c>
      <c r="C1422" s="76" t="s">
        <v>137</v>
      </c>
      <c r="D1422" s="55" t="s">
        <v>70</v>
      </c>
      <c r="E1422" s="55" t="s">
        <v>174</v>
      </c>
      <c r="F1422" s="70">
        <v>58.88</v>
      </c>
      <c r="G1422" s="77">
        <v>53354</v>
      </c>
      <c r="H1422" s="77">
        <v>58.98</v>
      </c>
      <c r="I1422" s="77">
        <v>1</v>
      </c>
      <c r="J1422" s="77">
        <v>35.821859499172703</v>
      </c>
      <c r="K1422" s="77">
        <v>2.6947317977547802E-2</v>
      </c>
      <c r="L1422" s="77">
        <v>45.464499729584404</v>
      </c>
      <c r="M1422" s="77">
        <v>4.3407435448888997E-2</v>
      </c>
      <c r="N1422" s="77">
        <v>-9.6426402304117502</v>
      </c>
      <c r="O1422" s="77">
        <v>-1.6460117471341199E-2</v>
      </c>
      <c r="P1422" s="77">
        <v>-8.1237711408683193</v>
      </c>
      <c r="Q1422" s="77">
        <v>-8.1237711408683193</v>
      </c>
      <c r="R1422" s="77">
        <v>0</v>
      </c>
      <c r="S1422" s="77">
        <v>1.3859088085332999E-3</v>
      </c>
      <c r="T1422" s="77" t="s">
        <v>154</v>
      </c>
      <c r="U1422" s="105">
        <v>-5.7306995450170199E-3</v>
      </c>
      <c r="V1422" s="105">
        <v>-4.5608517481295699E-3</v>
      </c>
      <c r="W1422" s="101">
        <v>-1.1700062354367E-3</v>
      </c>
    </row>
    <row r="1423" spans="2:23" x14ac:dyDescent="0.35">
      <c r="B1423" s="55" t="s">
        <v>114</v>
      </c>
      <c r="C1423" s="76" t="s">
        <v>137</v>
      </c>
      <c r="D1423" s="55" t="s">
        <v>70</v>
      </c>
      <c r="E1423" s="55" t="s">
        <v>174</v>
      </c>
      <c r="F1423" s="70">
        <v>58.88</v>
      </c>
      <c r="G1423" s="77">
        <v>53454</v>
      </c>
      <c r="H1423" s="77">
        <v>59.11</v>
      </c>
      <c r="I1423" s="77">
        <v>1</v>
      </c>
      <c r="J1423" s="77">
        <v>29.9312798683289</v>
      </c>
      <c r="K1423" s="77">
        <v>6.1099119292734899E-2</v>
      </c>
      <c r="L1423" s="77">
        <v>39.229478429528498</v>
      </c>
      <c r="M1423" s="77">
        <v>0.104956524889564</v>
      </c>
      <c r="N1423" s="77">
        <v>-9.2981985611995803</v>
      </c>
      <c r="O1423" s="77">
        <v>-4.38574055968287E-2</v>
      </c>
      <c r="P1423" s="77">
        <v>-7.8388225416064401</v>
      </c>
      <c r="Q1423" s="77">
        <v>-7.8388225416064401</v>
      </c>
      <c r="R1423" s="77">
        <v>0</v>
      </c>
      <c r="S1423" s="77">
        <v>4.1906948688059699E-3</v>
      </c>
      <c r="T1423" s="77" t="s">
        <v>154</v>
      </c>
      <c r="U1423" s="105">
        <v>-0.44878197410903697</v>
      </c>
      <c r="V1423" s="105">
        <v>-0.35716896952380101</v>
      </c>
      <c r="W1423" s="101">
        <v>-9.1625412209183604E-2</v>
      </c>
    </row>
    <row r="1424" spans="2:23" x14ac:dyDescent="0.35">
      <c r="B1424" s="55" t="s">
        <v>114</v>
      </c>
      <c r="C1424" s="76" t="s">
        <v>137</v>
      </c>
      <c r="D1424" s="55" t="s">
        <v>70</v>
      </c>
      <c r="E1424" s="55" t="s">
        <v>174</v>
      </c>
      <c r="F1424" s="70">
        <v>58.88</v>
      </c>
      <c r="G1424" s="77">
        <v>53604</v>
      </c>
      <c r="H1424" s="77">
        <v>59.11</v>
      </c>
      <c r="I1424" s="77">
        <v>1</v>
      </c>
      <c r="J1424" s="77">
        <v>37.940411923785398</v>
      </c>
      <c r="K1424" s="77">
        <v>6.2617156277173597E-2</v>
      </c>
      <c r="L1424" s="77">
        <v>40.248483667849598</v>
      </c>
      <c r="M1424" s="77">
        <v>7.04674090339103E-2</v>
      </c>
      <c r="N1424" s="77">
        <v>-2.30807174406418</v>
      </c>
      <c r="O1424" s="77">
        <v>-7.8502527567366996E-3</v>
      </c>
      <c r="P1424" s="77">
        <v>-1.9232819372677701</v>
      </c>
      <c r="Q1424" s="77">
        <v>-1.9232819372677601</v>
      </c>
      <c r="R1424" s="77">
        <v>0</v>
      </c>
      <c r="S1424" s="77">
        <v>1.60907083344589E-4</v>
      </c>
      <c r="T1424" s="77" t="s">
        <v>154</v>
      </c>
      <c r="U1424" s="105">
        <v>6.77308397510719E-2</v>
      </c>
      <c r="V1424" s="105">
        <v>-5.3904469507490602E-2</v>
      </c>
      <c r="W1424" s="101">
        <v>0.121618835558318</v>
      </c>
    </row>
    <row r="1425" spans="2:23" x14ac:dyDescent="0.35">
      <c r="B1425" s="55" t="s">
        <v>114</v>
      </c>
      <c r="C1425" s="76" t="s">
        <v>137</v>
      </c>
      <c r="D1425" s="55" t="s">
        <v>70</v>
      </c>
      <c r="E1425" s="55" t="s">
        <v>174</v>
      </c>
      <c r="F1425" s="70">
        <v>58.88</v>
      </c>
      <c r="G1425" s="77">
        <v>53654</v>
      </c>
      <c r="H1425" s="77">
        <v>58.91</v>
      </c>
      <c r="I1425" s="77">
        <v>1</v>
      </c>
      <c r="J1425" s="77">
        <v>-6.4733527708519798</v>
      </c>
      <c r="K1425" s="77">
        <v>2.0436725205969001E-3</v>
      </c>
      <c r="L1425" s="77">
        <v>-2.8561379610928799</v>
      </c>
      <c r="M1425" s="77">
        <v>3.9784244805484998E-4</v>
      </c>
      <c r="N1425" s="77">
        <v>-3.6172148097590999</v>
      </c>
      <c r="O1425" s="77">
        <v>1.6458300725420501E-3</v>
      </c>
      <c r="P1425" s="77">
        <v>-3.0139742913029699</v>
      </c>
      <c r="Q1425" s="77">
        <v>-3.0139742913029601</v>
      </c>
      <c r="R1425" s="77">
        <v>0</v>
      </c>
      <c r="S1425" s="77">
        <v>4.4302868096653998E-4</v>
      </c>
      <c r="T1425" s="77" t="s">
        <v>154</v>
      </c>
      <c r="U1425" s="105">
        <v>0.205447606415115</v>
      </c>
      <c r="V1425" s="105">
        <v>-0.16350814896275101</v>
      </c>
      <c r="W1425" s="101">
        <v>0.36890578578799599</v>
      </c>
    </row>
    <row r="1426" spans="2:23" x14ac:dyDescent="0.35">
      <c r="B1426" s="55" t="s">
        <v>114</v>
      </c>
      <c r="C1426" s="76" t="s">
        <v>137</v>
      </c>
      <c r="D1426" s="55" t="s">
        <v>70</v>
      </c>
      <c r="E1426" s="55" t="s">
        <v>175</v>
      </c>
      <c r="F1426" s="70">
        <v>58.75</v>
      </c>
      <c r="G1426" s="77">
        <v>53150</v>
      </c>
      <c r="H1426" s="77">
        <v>58.72</v>
      </c>
      <c r="I1426" s="77">
        <v>1</v>
      </c>
      <c r="J1426" s="77">
        <v>0.489918898148128</v>
      </c>
      <c r="K1426" s="77">
        <v>6.5669616122269998E-6</v>
      </c>
      <c r="L1426" s="77">
        <v>13.0816619272507</v>
      </c>
      <c r="M1426" s="77">
        <v>4.6821134833901898E-3</v>
      </c>
      <c r="N1426" s="77">
        <v>-12.5917430291026</v>
      </c>
      <c r="O1426" s="77">
        <v>-4.6755465217779603E-3</v>
      </c>
      <c r="P1426" s="77">
        <v>-10.2034990204933</v>
      </c>
      <c r="Q1426" s="77">
        <v>-10.2034990204933</v>
      </c>
      <c r="R1426" s="77">
        <v>0</v>
      </c>
      <c r="S1426" s="77">
        <v>2.8484876922666401E-3</v>
      </c>
      <c r="T1426" s="77" t="s">
        <v>154</v>
      </c>
      <c r="U1426" s="105">
        <v>-0.65237051582972105</v>
      </c>
      <c r="V1426" s="105">
        <v>-0.51919755767641396</v>
      </c>
      <c r="W1426" s="101">
        <v>-0.13319099445712801</v>
      </c>
    </row>
    <row r="1427" spans="2:23" x14ac:dyDescent="0.35">
      <c r="B1427" s="55" t="s">
        <v>114</v>
      </c>
      <c r="C1427" s="76" t="s">
        <v>137</v>
      </c>
      <c r="D1427" s="55" t="s">
        <v>70</v>
      </c>
      <c r="E1427" s="55" t="s">
        <v>175</v>
      </c>
      <c r="F1427" s="70">
        <v>58.75</v>
      </c>
      <c r="G1427" s="77">
        <v>53150</v>
      </c>
      <c r="H1427" s="77">
        <v>58.72</v>
      </c>
      <c r="I1427" s="77">
        <v>2</v>
      </c>
      <c r="J1427" s="77">
        <v>0.48848043481926101</v>
      </c>
      <c r="K1427" s="77">
        <v>6.5356137731610002E-6</v>
      </c>
      <c r="L1427" s="77">
        <v>13.043252527101499</v>
      </c>
      <c r="M1427" s="77">
        <v>4.6597630953443903E-3</v>
      </c>
      <c r="N1427" s="77">
        <v>-12.554772092282199</v>
      </c>
      <c r="O1427" s="77">
        <v>-4.6532274815712198E-3</v>
      </c>
      <c r="P1427" s="77">
        <v>-10.173540267621499</v>
      </c>
      <c r="Q1427" s="77">
        <v>-10.1735402676214</v>
      </c>
      <c r="R1427" s="77">
        <v>0</v>
      </c>
      <c r="S1427" s="77">
        <v>2.8348902419917102E-3</v>
      </c>
      <c r="T1427" s="77" t="s">
        <v>154</v>
      </c>
      <c r="U1427" s="105">
        <v>-0.64995047889856605</v>
      </c>
      <c r="V1427" s="105">
        <v>-0.51727153981746099</v>
      </c>
      <c r="W1427" s="101">
        <v>-0.13269690847736301</v>
      </c>
    </row>
    <row r="1428" spans="2:23" x14ac:dyDescent="0.35">
      <c r="B1428" s="55" t="s">
        <v>114</v>
      </c>
      <c r="C1428" s="76" t="s">
        <v>137</v>
      </c>
      <c r="D1428" s="55" t="s">
        <v>70</v>
      </c>
      <c r="E1428" s="55" t="s">
        <v>175</v>
      </c>
      <c r="F1428" s="70">
        <v>58.75</v>
      </c>
      <c r="G1428" s="77">
        <v>53900</v>
      </c>
      <c r="H1428" s="77">
        <v>58.68</v>
      </c>
      <c r="I1428" s="77">
        <v>1</v>
      </c>
      <c r="J1428" s="77">
        <v>-7.0687822968125902</v>
      </c>
      <c r="K1428" s="77">
        <v>2.3484811085073601E-3</v>
      </c>
      <c r="L1428" s="77">
        <v>5.7144752928269202</v>
      </c>
      <c r="M1428" s="77">
        <v>1.53479570999948E-3</v>
      </c>
      <c r="N1428" s="77">
        <v>-12.783257589639501</v>
      </c>
      <c r="O1428" s="77">
        <v>8.1368539850787999E-4</v>
      </c>
      <c r="P1428" s="77">
        <v>-11.552042937403099</v>
      </c>
      <c r="Q1428" s="77">
        <v>-11.552042937403099</v>
      </c>
      <c r="R1428" s="77">
        <v>0</v>
      </c>
      <c r="S1428" s="77">
        <v>6.27213571329748E-3</v>
      </c>
      <c r="T1428" s="77" t="s">
        <v>153</v>
      </c>
      <c r="U1428" s="105">
        <v>-0.84705249310137898</v>
      </c>
      <c r="V1428" s="105">
        <v>-0.67413774070185795</v>
      </c>
      <c r="W1428" s="101">
        <v>-0.17293817114047799</v>
      </c>
    </row>
    <row r="1429" spans="2:23" x14ac:dyDescent="0.35">
      <c r="B1429" s="55" t="s">
        <v>114</v>
      </c>
      <c r="C1429" s="76" t="s">
        <v>137</v>
      </c>
      <c r="D1429" s="55" t="s">
        <v>70</v>
      </c>
      <c r="E1429" s="55" t="s">
        <v>175</v>
      </c>
      <c r="F1429" s="70">
        <v>58.75</v>
      </c>
      <c r="G1429" s="77">
        <v>53900</v>
      </c>
      <c r="H1429" s="77">
        <v>58.68</v>
      </c>
      <c r="I1429" s="77">
        <v>2</v>
      </c>
      <c r="J1429" s="77">
        <v>-7.0602230486875301</v>
      </c>
      <c r="K1429" s="77">
        <v>2.3358186814396698E-3</v>
      </c>
      <c r="L1429" s="77">
        <v>5.70755590984247</v>
      </c>
      <c r="M1429" s="77">
        <v>1.52652047258199E-3</v>
      </c>
      <c r="N1429" s="77">
        <v>-12.76777895853</v>
      </c>
      <c r="O1429" s="77">
        <v>8.0929820885767602E-4</v>
      </c>
      <c r="P1429" s="77">
        <v>-11.5380551248338</v>
      </c>
      <c r="Q1429" s="77">
        <v>-11.5380551248338</v>
      </c>
      <c r="R1429" s="77">
        <v>0</v>
      </c>
      <c r="S1429" s="77">
        <v>6.2383179147451496E-3</v>
      </c>
      <c r="T1429" s="77" t="s">
        <v>153</v>
      </c>
      <c r="U1429" s="105">
        <v>-0.84622658276402496</v>
      </c>
      <c r="V1429" s="105">
        <v>-0.67348042922071505</v>
      </c>
      <c r="W1429" s="101">
        <v>-0.17276954945004999</v>
      </c>
    </row>
    <row r="1430" spans="2:23" x14ac:dyDescent="0.35">
      <c r="B1430" s="55" t="s">
        <v>114</v>
      </c>
      <c r="C1430" s="76" t="s">
        <v>137</v>
      </c>
      <c r="D1430" s="55" t="s">
        <v>70</v>
      </c>
      <c r="E1430" s="55" t="s">
        <v>176</v>
      </c>
      <c r="F1430" s="70">
        <v>58.72</v>
      </c>
      <c r="G1430" s="77">
        <v>53550</v>
      </c>
      <c r="H1430" s="77">
        <v>58.75</v>
      </c>
      <c r="I1430" s="77">
        <v>1</v>
      </c>
      <c r="J1430" s="77">
        <v>14.116645612638299</v>
      </c>
      <c r="K1430" s="77">
        <v>4.9022802104793902E-3</v>
      </c>
      <c r="L1430" s="77">
        <v>16.0124274953248</v>
      </c>
      <c r="M1430" s="77">
        <v>6.3073867236086E-3</v>
      </c>
      <c r="N1430" s="77">
        <v>-1.8957818826864501</v>
      </c>
      <c r="O1430" s="77">
        <v>-1.4051065131292101E-3</v>
      </c>
      <c r="P1430" s="77">
        <v>-1.95853375266722</v>
      </c>
      <c r="Q1430" s="77">
        <v>-1.95853375266721</v>
      </c>
      <c r="R1430" s="77">
        <v>0</v>
      </c>
      <c r="S1430" s="77">
        <v>9.4362019724284003E-5</v>
      </c>
      <c r="T1430" s="77" t="s">
        <v>153</v>
      </c>
      <c r="U1430" s="105">
        <v>-2.5655474568048699E-2</v>
      </c>
      <c r="V1430" s="105">
        <v>-2.0418243028379E-2</v>
      </c>
      <c r="W1430" s="101">
        <v>-5.2379408450762702E-3</v>
      </c>
    </row>
    <row r="1431" spans="2:23" x14ac:dyDescent="0.35">
      <c r="B1431" s="55" t="s">
        <v>114</v>
      </c>
      <c r="C1431" s="76" t="s">
        <v>137</v>
      </c>
      <c r="D1431" s="55" t="s">
        <v>70</v>
      </c>
      <c r="E1431" s="55" t="s">
        <v>176</v>
      </c>
      <c r="F1431" s="70">
        <v>58.72</v>
      </c>
      <c r="G1431" s="77">
        <v>54200</v>
      </c>
      <c r="H1431" s="77">
        <v>58.74</v>
      </c>
      <c r="I1431" s="77">
        <v>1</v>
      </c>
      <c r="J1431" s="77">
        <v>30.3577758924188</v>
      </c>
      <c r="K1431" s="77">
        <v>6.08252407708654E-3</v>
      </c>
      <c r="L1431" s="77">
        <v>32.284898264581102</v>
      </c>
      <c r="M1431" s="77">
        <v>6.8792767292987396E-3</v>
      </c>
      <c r="N1431" s="77">
        <v>-1.9271223721623401</v>
      </c>
      <c r="O1431" s="77">
        <v>-7.9675265221219795E-4</v>
      </c>
      <c r="P1431" s="77">
        <v>-1.99037148016261</v>
      </c>
      <c r="Q1431" s="77">
        <v>-1.9903714801626</v>
      </c>
      <c r="R1431" s="77">
        <v>0</v>
      </c>
      <c r="S1431" s="77">
        <v>2.6146418951695001E-5</v>
      </c>
      <c r="T1431" s="77" t="s">
        <v>153</v>
      </c>
      <c r="U1431" s="105">
        <v>-8.2508358211696303E-3</v>
      </c>
      <c r="V1431" s="105">
        <v>-6.5665349723721903E-3</v>
      </c>
      <c r="W1431" s="101">
        <v>-1.6845289623894E-3</v>
      </c>
    </row>
    <row r="1432" spans="2:23" x14ac:dyDescent="0.35">
      <c r="B1432" s="55" t="s">
        <v>114</v>
      </c>
      <c r="C1432" s="76" t="s">
        <v>137</v>
      </c>
      <c r="D1432" s="55" t="s">
        <v>70</v>
      </c>
      <c r="E1432" s="55" t="s">
        <v>177</v>
      </c>
      <c r="F1432" s="70">
        <v>58.7</v>
      </c>
      <c r="G1432" s="77">
        <v>53150</v>
      </c>
      <c r="H1432" s="77">
        <v>58.72</v>
      </c>
      <c r="I1432" s="77">
        <v>1</v>
      </c>
      <c r="J1432" s="77">
        <v>-30.932599608217799</v>
      </c>
      <c r="K1432" s="77">
        <v>0</v>
      </c>
      <c r="L1432" s="77">
        <v>-34.366450131250701</v>
      </c>
      <c r="M1432" s="77">
        <v>0</v>
      </c>
      <c r="N1432" s="77">
        <v>3.4338505230329299</v>
      </c>
      <c r="O1432" s="77">
        <v>0</v>
      </c>
      <c r="P1432" s="77">
        <v>2.9590701671856801</v>
      </c>
      <c r="Q1432" s="77">
        <v>2.9590701671856698</v>
      </c>
      <c r="R1432" s="77">
        <v>0</v>
      </c>
      <c r="S1432" s="77">
        <v>0</v>
      </c>
      <c r="T1432" s="77" t="s">
        <v>154</v>
      </c>
      <c r="U1432" s="105">
        <v>-6.8677010460645005E-2</v>
      </c>
      <c r="V1432" s="105">
        <v>-5.4657491769587299E-2</v>
      </c>
      <c r="W1432" s="101">
        <v>-1.40214174271227E-2</v>
      </c>
    </row>
    <row r="1433" spans="2:23" x14ac:dyDescent="0.35">
      <c r="B1433" s="55" t="s">
        <v>114</v>
      </c>
      <c r="C1433" s="76" t="s">
        <v>137</v>
      </c>
      <c r="D1433" s="55" t="s">
        <v>70</v>
      </c>
      <c r="E1433" s="55" t="s">
        <v>177</v>
      </c>
      <c r="F1433" s="70">
        <v>58.7</v>
      </c>
      <c r="G1433" s="77">
        <v>53150</v>
      </c>
      <c r="H1433" s="77">
        <v>58.72</v>
      </c>
      <c r="I1433" s="77">
        <v>2</v>
      </c>
      <c r="J1433" s="77">
        <v>-25.971303994627</v>
      </c>
      <c r="K1433" s="77">
        <v>0</v>
      </c>
      <c r="L1433" s="77">
        <v>-28.854397460269698</v>
      </c>
      <c r="M1433" s="77">
        <v>0</v>
      </c>
      <c r="N1433" s="77">
        <v>2.8830934656427201</v>
      </c>
      <c r="O1433" s="77">
        <v>0</v>
      </c>
      <c r="P1433" s="77">
        <v>2.4844633760750101</v>
      </c>
      <c r="Q1433" s="77">
        <v>2.4844633760749999</v>
      </c>
      <c r="R1433" s="77">
        <v>0</v>
      </c>
      <c r="S1433" s="77">
        <v>0</v>
      </c>
      <c r="T1433" s="77" t="s">
        <v>154</v>
      </c>
      <c r="U1433" s="105">
        <v>-5.7661869312842798E-2</v>
      </c>
      <c r="V1433" s="105">
        <v>-4.5890948459262997E-2</v>
      </c>
      <c r="W1433" s="101">
        <v>-1.17725150503875E-2</v>
      </c>
    </row>
    <row r="1434" spans="2:23" x14ac:dyDescent="0.35">
      <c r="B1434" s="55" t="s">
        <v>114</v>
      </c>
      <c r="C1434" s="76" t="s">
        <v>137</v>
      </c>
      <c r="D1434" s="55" t="s">
        <v>70</v>
      </c>
      <c r="E1434" s="55" t="s">
        <v>177</v>
      </c>
      <c r="F1434" s="70">
        <v>58.7</v>
      </c>
      <c r="G1434" s="77">
        <v>53150</v>
      </c>
      <c r="H1434" s="77">
        <v>58.72</v>
      </c>
      <c r="I1434" s="77">
        <v>3</v>
      </c>
      <c r="J1434" s="77">
        <v>-31.7771757067358</v>
      </c>
      <c r="K1434" s="77">
        <v>0</v>
      </c>
      <c r="L1434" s="77">
        <v>-35.304783240636603</v>
      </c>
      <c r="M1434" s="77">
        <v>0</v>
      </c>
      <c r="N1434" s="77">
        <v>3.52760753390077</v>
      </c>
      <c r="O1434" s="77">
        <v>0</v>
      </c>
      <c r="P1434" s="77">
        <v>3.0398638918870802</v>
      </c>
      <c r="Q1434" s="77">
        <v>3.03986389188707</v>
      </c>
      <c r="R1434" s="77">
        <v>0</v>
      </c>
      <c r="S1434" s="77">
        <v>0</v>
      </c>
      <c r="T1434" s="77" t="s">
        <v>154</v>
      </c>
      <c r="U1434" s="105">
        <v>-7.0552150678001302E-2</v>
      </c>
      <c r="V1434" s="105">
        <v>-5.6149846493672301E-2</v>
      </c>
      <c r="W1434" s="101">
        <v>-1.4404254763017E-2</v>
      </c>
    </row>
    <row r="1435" spans="2:23" x14ac:dyDescent="0.35">
      <c r="B1435" s="55" t="s">
        <v>114</v>
      </c>
      <c r="C1435" s="76" t="s">
        <v>137</v>
      </c>
      <c r="D1435" s="55" t="s">
        <v>70</v>
      </c>
      <c r="E1435" s="55" t="s">
        <v>177</v>
      </c>
      <c r="F1435" s="70">
        <v>58.7</v>
      </c>
      <c r="G1435" s="77">
        <v>53654</v>
      </c>
      <c r="H1435" s="77">
        <v>58.91</v>
      </c>
      <c r="I1435" s="77">
        <v>1</v>
      </c>
      <c r="J1435" s="77">
        <v>64.678334423806504</v>
      </c>
      <c r="K1435" s="77">
        <v>0.13135521003650499</v>
      </c>
      <c r="L1435" s="77">
        <v>61.707113764736299</v>
      </c>
      <c r="M1435" s="77">
        <v>0.119563911720067</v>
      </c>
      <c r="N1435" s="77">
        <v>2.9712206590701302</v>
      </c>
      <c r="O1435" s="77">
        <v>1.1791298316438201E-2</v>
      </c>
      <c r="P1435" s="77">
        <v>2.4686281142854201</v>
      </c>
      <c r="Q1435" s="77">
        <v>2.4686281142854098</v>
      </c>
      <c r="R1435" s="77">
        <v>0</v>
      </c>
      <c r="S1435" s="77">
        <v>1.9135551767250801E-4</v>
      </c>
      <c r="T1435" s="77" t="s">
        <v>154</v>
      </c>
      <c r="U1435" s="105">
        <v>6.9430959093438105E-2</v>
      </c>
      <c r="V1435" s="105">
        <v>-5.5257531592450497E-2</v>
      </c>
      <c r="W1435" s="101">
        <v>0.12467160347746201</v>
      </c>
    </row>
    <row r="1436" spans="2:23" x14ac:dyDescent="0.35">
      <c r="B1436" s="55" t="s">
        <v>114</v>
      </c>
      <c r="C1436" s="76" t="s">
        <v>137</v>
      </c>
      <c r="D1436" s="55" t="s">
        <v>70</v>
      </c>
      <c r="E1436" s="55" t="s">
        <v>177</v>
      </c>
      <c r="F1436" s="70">
        <v>58.7</v>
      </c>
      <c r="G1436" s="77">
        <v>53654</v>
      </c>
      <c r="H1436" s="77">
        <v>58.91</v>
      </c>
      <c r="I1436" s="77">
        <v>2</v>
      </c>
      <c r="J1436" s="77">
        <v>64.678334423806504</v>
      </c>
      <c r="K1436" s="77">
        <v>0.13135521003650499</v>
      </c>
      <c r="L1436" s="77">
        <v>61.707113764736299</v>
      </c>
      <c r="M1436" s="77">
        <v>0.119563911720067</v>
      </c>
      <c r="N1436" s="77">
        <v>2.9712206590701302</v>
      </c>
      <c r="O1436" s="77">
        <v>1.1791298316438201E-2</v>
      </c>
      <c r="P1436" s="77">
        <v>2.4686281142854201</v>
      </c>
      <c r="Q1436" s="77">
        <v>2.4686281142854098</v>
      </c>
      <c r="R1436" s="77">
        <v>0</v>
      </c>
      <c r="S1436" s="77">
        <v>1.9135551767250801E-4</v>
      </c>
      <c r="T1436" s="77" t="s">
        <v>154</v>
      </c>
      <c r="U1436" s="105">
        <v>6.9430959093438105E-2</v>
      </c>
      <c r="V1436" s="105">
        <v>-5.5257531592450497E-2</v>
      </c>
      <c r="W1436" s="101">
        <v>0.12467160347746201</v>
      </c>
    </row>
    <row r="1437" spans="2:23" x14ac:dyDescent="0.35">
      <c r="B1437" s="55" t="s">
        <v>114</v>
      </c>
      <c r="C1437" s="76" t="s">
        <v>137</v>
      </c>
      <c r="D1437" s="55" t="s">
        <v>70</v>
      </c>
      <c r="E1437" s="55" t="s">
        <v>177</v>
      </c>
      <c r="F1437" s="70">
        <v>58.7</v>
      </c>
      <c r="G1437" s="77">
        <v>53704</v>
      </c>
      <c r="H1437" s="77">
        <v>58.79</v>
      </c>
      <c r="I1437" s="77">
        <v>1</v>
      </c>
      <c r="J1437" s="77">
        <v>13.0896938180855</v>
      </c>
      <c r="K1437" s="77">
        <v>7.1620155217012897E-3</v>
      </c>
      <c r="L1437" s="77">
        <v>20.375292125175001</v>
      </c>
      <c r="M1437" s="77">
        <v>1.7353375719984E-2</v>
      </c>
      <c r="N1437" s="77">
        <v>-7.2855983070894696</v>
      </c>
      <c r="O1437" s="77">
        <v>-1.0191360198282699E-2</v>
      </c>
      <c r="P1437" s="77">
        <v>-6.1850086419741697</v>
      </c>
      <c r="Q1437" s="77">
        <v>-6.1850086419741599</v>
      </c>
      <c r="R1437" s="77">
        <v>0</v>
      </c>
      <c r="S1437" s="77">
        <v>1.5990310734741301E-3</v>
      </c>
      <c r="T1437" s="77" t="s">
        <v>154</v>
      </c>
      <c r="U1437" s="105">
        <v>5.7012392789910001E-2</v>
      </c>
      <c r="V1437" s="105">
        <v>-4.5374054123463702E-2</v>
      </c>
      <c r="W1437" s="101">
        <v>0.102372580186304</v>
      </c>
    </row>
    <row r="1438" spans="2:23" x14ac:dyDescent="0.35">
      <c r="B1438" s="55" t="s">
        <v>114</v>
      </c>
      <c r="C1438" s="76" t="s">
        <v>137</v>
      </c>
      <c r="D1438" s="55" t="s">
        <v>70</v>
      </c>
      <c r="E1438" s="55" t="s">
        <v>177</v>
      </c>
      <c r="F1438" s="70">
        <v>58.7</v>
      </c>
      <c r="G1438" s="77">
        <v>58004</v>
      </c>
      <c r="H1438" s="77">
        <v>57.53</v>
      </c>
      <c r="I1438" s="77">
        <v>1</v>
      </c>
      <c r="J1438" s="77">
        <v>-54.211447071133698</v>
      </c>
      <c r="K1438" s="77">
        <v>0.62245499443311203</v>
      </c>
      <c r="L1438" s="77">
        <v>-45.612453943683199</v>
      </c>
      <c r="M1438" s="77">
        <v>0.440649043219146</v>
      </c>
      <c r="N1438" s="77">
        <v>-8.5989931274505</v>
      </c>
      <c r="O1438" s="77">
        <v>0.181805951213966</v>
      </c>
      <c r="P1438" s="77">
        <v>-7.2356450217430597</v>
      </c>
      <c r="Q1438" s="77">
        <v>-7.2356450217430499</v>
      </c>
      <c r="R1438" s="77">
        <v>0</v>
      </c>
      <c r="S1438" s="77">
        <v>1.1088695570926999E-2</v>
      </c>
      <c r="T1438" s="77" t="s">
        <v>154</v>
      </c>
      <c r="U1438" s="105">
        <v>0.50483089568253103</v>
      </c>
      <c r="V1438" s="105">
        <v>-0.40177623255184203</v>
      </c>
      <c r="W1438" s="101">
        <v>0.90648434173297998</v>
      </c>
    </row>
    <row r="1439" spans="2:23" x14ac:dyDescent="0.35">
      <c r="B1439" s="55" t="s">
        <v>114</v>
      </c>
      <c r="C1439" s="76" t="s">
        <v>137</v>
      </c>
      <c r="D1439" s="55" t="s">
        <v>70</v>
      </c>
      <c r="E1439" s="55" t="s">
        <v>178</v>
      </c>
      <c r="F1439" s="70">
        <v>58.31</v>
      </c>
      <c r="G1439" s="77">
        <v>53050</v>
      </c>
      <c r="H1439" s="77">
        <v>58.75</v>
      </c>
      <c r="I1439" s="77">
        <v>1</v>
      </c>
      <c r="J1439" s="77">
        <v>166.043878400708</v>
      </c>
      <c r="K1439" s="77">
        <v>0.66445072625981505</v>
      </c>
      <c r="L1439" s="77">
        <v>194.93307618205401</v>
      </c>
      <c r="M1439" s="77">
        <v>0.91577359097414102</v>
      </c>
      <c r="N1439" s="77">
        <v>-28.889197781345601</v>
      </c>
      <c r="O1439" s="77">
        <v>-0.25132286471432702</v>
      </c>
      <c r="P1439" s="77">
        <v>-24.6115000054488</v>
      </c>
      <c r="Q1439" s="77">
        <v>-24.6115000054488</v>
      </c>
      <c r="R1439" s="77">
        <v>0</v>
      </c>
      <c r="S1439" s="77">
        <v>1.4597994973688799E-2</v>
      </c>
      <c r="T1439" s="77" t="s">
        <v>153</v>
      </c>
      <c r="U1439" s="105">
        <v>-1.9986802479375101</v>
      </c>
      <c r="V1439" s="105">
        <v>-1.5906756637912001</v>
      </c>
      <c r="W1439" s="101">
        <v>-0.40805984232141701</v>
      </c>
    </row>
    <row r="1440" spans="2:23" x14ac:dyDescent="0.35">
      <c r="B1440" s="55" t="s">
        <v>114</v>
      </c>
      <c r="C1440" s="76" t="s">
        <v>137</v>
      </c>
      <c r="D1440" s="55" t="s">
        <v>70</v>
      </c>
      <c r="E1440" s="55" t="s">
        <v>178</v>
      </c>
      <c r="F1440" s="70">
        <v>58.31</v>
      </c>
      <c r="G1440" s="77">
        <v>53204</v>
      </c>
      <c r="H1440" s="77">
        <v>58.72</v>
      </c>
      <c r="I1440" s="77">
        <v>1</v>
      </c>
      <c r="J1440" s="77">
        <v>32.451696213585002</v>
      </c>
      <c r="K1440" s="77">
        <v>0</v>
      </c>
      <c r="L1440" s="77">
        <v>35.668472383607799</v>
      </c>
      <c r="M1440" s="77">
        <v>0</v>
      </c>
      <c r="N1440" s="77">
        <v>-3.2167761700227899</v>
      </c>
      <c r="O1440" s="77">
        <v>0</v>
      </c>
      <c r="P1440" s="77">
        <v>-2.7175441251642898</v>
      </c>
      <c r="Q1440" s="77">
        <v>-2.71754412516428</v>
      </c>
      <c r="R1440" s="77">
        <v>0</v>
      </c>
      <c r="S1440" s="77">
        <v>0</v>
      </c>
      <c r="T1440" s="77" t="s">
        <v>154</v>
      </c>
      <c r="U1440" s="105">
        <v>1.31887822970933</v>
      </c>
      <c r="V1440" s="105">
        <v>-1.04964638824421</v>
      </c>
      <c r="W1440" s="101">
        <v>2.3682038363908902</v>
      </c>
    </row>
    <row r="1441" spans="2:23" x14ac:dyDescent="0.35">
      <c r="B1441" s="55" t="s">
        <v>114</v>
      </c>
      <c r="C1441" s="76" t="s">
        <v>137</v>
      </c>
      <c r="D1441" s="55" t="s">
        <v>70</v>
      </c>
      <c r="E1441" s="55" t="s">
        <v>178</v>
      </c>
      <c r="F1441" s="70">
        <v>58.31</v>
      </c>
      <c r="G1441" s="77">
        <v>53204</v>
      </c>
      <c r="H1441" s="77">
        <v>58.72</v>
      </c>
      <c r="I1441" s="77">
        <v>2</v>
      </c>
      <c r="J1441" s="77">
        <v>32.451696213585002</v>
      </c>
      <c r="K1441" s="77">
        <v>0</v>
      </c>
      <c r="L1441" s="77">
        <v>35.668472383607799</v>
      </c>
      <c r="M1441" s="77">
        <v>0</v>
      </c>
      <c r="N1441" s="77">
        <v>-3.2167761700227899</v>
      </c>
      <c r="O1441" s="77">
        <v>0</v>
      </c>
      <c r="P1441" s="77">
        <v>-2.7175441251642898</v>
      </c>
      <c r="Q1441" s="77">
        <v>-2.71754412516428</v>
      </c>
      <c r="R1441" s="77">
        <v>0</v>
      </c>
      <c r="S1441" s="77">
        <v>0</v>
      </c>
      <c r="T1441" s="77" t="s">
        <v>154</v>
      </c>
      <c r="U1441" s="105">
        <v>1.31887822970933</v>
      </c>
      <c r="V1441" s="105">
        <v>-1.04964638824421</v>
      </c>
      <c r="W1441" s="101">
        <v>2.3682038363908902</v>
      </c>
    </row>
    <row r="1442" spans="2:23" x14ac:dyDescent="0.35">
      <c r="B1442" s="55" t="s">
        <v>114</v>
      </c>
      <c r="C1442" s="76" t="s">
        <v>137</v>
      </c>
      <c r="D1442" s="55" t="s">
        <v>70</v>
      </c>
      <c r="E1442" s="55" t="s">
        <v>179</v>
      </c>
      <c r="F1442" s="70">
        <v>58.72</v>
      </c>
      <c r="G1442" s="77">
        <v>53254</v>
      </c>
      <c r="H1442" s="77">
        <v>59.04</v>
      </c>
      <c r="I1442" s="77">
        <v>1</v>
      </c>
      <c r="J1442" s="77">
        <v>25.445850737265001</v>
      </c>
      <c r="K1442" s="77">
        <v>6.8245585100930303E-2</v>
      </c>
      <c r="L1442" s="77">
        <v>25.445850936715502</v>
      </c>
      <c r="M1442" s="77">
        <v>6.8245586170779596E-2</v>
      </c>
      <c r="N1442" s="77">
        <v>-1.9945043949800001E-7</v>
      </c>
      <c r="O1442" s="77">
        <v>-1.0698492219999999E-9</v>
      </c>
      <c r="P1442" s="77">
        <v>4.516E-14</v>
      </c>
      <c r="Q1442" s="77">
        <v>4.5156999999999998E-14</v>
      </c>
      <c r="R1442" s="77">
        <v>0</v>
      </c>
      <c r="S1442" s="77">
        <v>0</v>
      </c>
      <c r="T1442" s="77" t="s">
        <v>154</v>
      </c>
      <c r="U1442" s="105">
        <v>8.3141843400000002E-10</v>
      </c>
      <c r="V1442" s="105">
        <v>0</v>
      </c>
      <c r="W1442" s="101">
        <v>8.3130583068999998E-10</v>
      </c>
    </row>
    <row r="1443" spans="2:23" x14ac:dyDescent="0.35">
      <c r="B1443" s="55" t="s">
        <v>114</v>
      </c>
      <c r="C1443" s="76" t="s">
        <v>137</v>
      </c>
      <c r="D1443" s="55" t="s">
        <v>70</v>
      </c>
      <c r="E1443" s="55" t="s">
        <v>179</v>
      </c>
      <c r="F1443" s="70">
        <v>58.72</v>
      </c>
      <c r="G1443" s="77">
        <v>53304</v>
      </c>
      <c r="H1443" s="77">
        <v>59.18</v>
      </c>
      <c r="I1443" s="77">
        <v>1</v>
      </c>
      <c r="J1443" s="77">
        <v>28.429175194842699</v>
      </c>
      <c r="K1443" s="77">
        <v>9.0035485451659195E-2</v>
      </c>
      <c r="L1443" s="77">
        <v>30.933606504433399</v>
      </c>
      <c r="M1443" s="77">
        <v>0.106597324466743</v>
      </c>
      <c r="N1443" s="77">
        <v>-2.5044313095907298</v>
      </c>
      <c r="O1443" s="77">
        <v>-1.65618390150842E-2</v>
      </c>
      <c r="P1443" s="77">
        <v>-2.1186902419006302</v>
      </c>
      <c r="Q1443" s="77">
        <v>-2.1186902419006199</v>
      </c>
      <c r="R1443" s="77">
        <v>0</v>
      </c>
      <c r="S1443" s="77">
        <v>5.0005770520131698E-4</v>
      </c>
      <c r="T1443" s="77" t="s">
        <v>154</v>
      </c>
      <c r="U1443" s="105">
        <v>0.17571799247252201</v>
      </c>
      <c r="V1443" s="105">
        <v>-0.13984744913785899</v>
      </c>
      <c r="W1443" s="101">
        <v>0.315522702947372</v>
      </c>
    </row>
    <row r="1444" spans="2:23" x14ac:dyDescent="0.35">
      <c r="B1444" s="55" t="s">
        <v>114</v>
      </c>
      <c r="C1444" s="76" t="s">
        <v>137</v>
      </c>
      <c r="D1444" s="55" t="s">
        <v>70</v>
      </c>
      <c r="E1444" s="55" t="s">
        <v>179</v>
      </c>
      <c r="F1444" s="70">
        <v>58.72</v>
      </c>
      <c r="G1444" s="77">
        <v>54104</v>
      </c>
      <c r="H1444" s="77">
        <v>58.98</v>
      </c>
      <c r="I1444" s="77">
        <v>1</v>
      </c>
      <c r="J1444" s="77">
        <v>22.578397141692001</v>
      </c>
      <c r="K1444" s="77">
        <v>5.0366660927811002E-2</v>
      </c>
      <c r="L1444" s="77">
        <v>22.578397414543101</v>
      </c>
      <c r="M1444" s="77">
        <v>5.0366662145133703E-2</v>
      </c>
      <c r="N1444" s="77">
        <v>-2.72851069516E-7</v>
      </c>
      <c r="O1444" s="77">
        <v>-1.217322673E-9</v>
      </c>
      <c r="P1444" s="77">
        <v>-9.3260000000000005E-15</v>
      </c>
      <c r="Q1444" s="77">
        <v>-9.3260000000000005E-15</v>
      </c>
      <c r="R1444" s="77">
        <v>0</v>
      </c>
      <c r="S1444" s="77">
        <v>0</v>
      </c>
      <c r="T1444" s="77" t="s">
        <v>154</v>
      </c>
      <c r="U1444" s="105">
        <v>-6.9816121900000001E-10</v>
      </c>
      <c r="V1444" s="105">
        <v>0</v>
      </c>
      <c r="W1444" s="101">
        <v>-6.9825577458999999E-10</v>
      </c>
    </row>
    <row r="1445" spans="2:23" x14ac:dyDescent="0.35">
      <c r="B1445" s="55" t="s">
        <v>114</v>
      </c>
      <c r="C1445" s="76" t="s">
        <v>137</v>
      </c>
      <c r="D1445" s="55" t="s">
        <v>70</v>
      </c>
      <c r="E1445" s="55" t="s">
        <v>180</v>
      </c>
      <c r="F1445" s="70">
        <v>59.04</v>
      </c>
      <c r="G1445" s="77">
        <v>54104</v>
      </c>
      <c r="H1445" s="77">
        <v>58.98</v>
      </c>
      <c r="I1445" s="77">
        <v>1</v>
      </c>
      <c r="J1445" s="77">
        <v>-5.59514307237185</v>
      </c>
      <c r="K1445" s="77">
        <v>2.7423728376272201E-3</v>
      </c>
      <c r="L1445" s="77">
        <v>-5.5951430027693903</v>
      </c>
      <c r="M1445" s="77">
        <v>2.7423727693980798E-3</v>
      </c>
      <c r="N1445" s="77">
        <v>-6.9602462681999998E-8</v>
      </c>
      <c r="O1445" s="77">
        <v>6.8229140999999995E-11</v>
      </c>
      <c r="P1445" s="77">
        <v>-1.34095E-13</v>
      </c>
      <c r="Q1445" s="77">
        <v>-1.34093E-13</v>
      </c>
      <c r="R1445" s="77">
        <v>0</v>
      </c>
      <c r="S1445" s="77">
        <v>0</v>
      </c>
      <c r="T1445" s="77" t="s">
        <v>154</v>
      </c>
      <c r="U1445" s="105">
        <v>-1.49946158E-10</v>
      </c>
      <c r="V1445" s="105">
        <v>0</v>
      </c>
      <c r="W1445" s="101">
        <v>-1.4996646599E-10</v>
      </c>
    </row>
    <row r="1446" spans="2:23" x14ac:dyDescent="0.35">
      <c r="B1446" s="55" t="s">
        <v>114</v>
      </c>
      <c r="C1446" s="76" t="s">
        <v>137</v>
      </c>
      <c r="D1446" s="55" t="s">
        <v>70</v>
      </c>
      <c r="E1446" s="55" t="s">
        <v>181</v>
      </c>
      <c r="F1446" s="70">
        <v>58.98</v>
      </c>
      <c r="G1446" s="77">
        <v>53404</v>
      </c>
      <c r="H1446" s="77">
        <v>59.05</v>
      </c>
      <c r="I1446" s="77">
        <v>1</v>
      </c>
      <c r="J1446" s="77">
        <v>0.939743119349298</v>
      </c>
      <c r="K1446" s="77">
        <v>8.5838985071414996E-5</v>
      </c>
      <c r="L1446" s="77">
        <v>10.5687674948419</v>
      </c>
      <c r="M1446" s="77">
        <v>1.0857127866194499E-2</v>
      </c>
      <c r="N1446" s="77">
        <v>-9.6290243754925697</v>
      </c>
      <c r="O1446" s="77">
        <v>-1.07712888811231E-2</v>
      </c>
      <c r="P1446" s="77">
        <v>-8.1237711408685502</v>
      </c>
      <c r="Q1446" s="77">
        <v>-8.1237711408685396</v>
      </c>
      <c r="R1446" s="77">
        <v>0</v>
      </c>
      <c r="S1446" s="77">
        <v>6.4147779137830804E-3</v>
      </c>
      <c r="T1446" s="77" t="s">
        <v>154</v>
      </c>
      <c r="U1446" s="105">
        <v>3.8364092965001997E-2</v>
      </c>
      <c r="V1446" s="105">
        <v>-3.0532562227412199E-2</v>
      </c>
      <c r="W1446" s="101">
        <v>6.88873241613807E-2</v>
      </c>
    </row>
    <row r="1447" spans="2:23" x14ac:dyDescent="0.35">
      <c r="B1447" s="55" t="s">
        <v>114</v>
      </c>
      <c r="C1447" s="76" t="s">
        <v>137</v>
      </c>
      <c r="D1447" s="55" t="s">
        <v>70</v>
      </c>
      <c r="E1447" s="55" t="s">
        <v>182</v>
      </c>
      <c r="F1447" s="70">
        <v>59.05</v>
      </c>
      <c r="G1447" s="77">
        <v>53854</v>
      </c>
      <c r="H1447" s="77">
        <v>57.72</v>
      </c>
      <c r="I1447" s="77">
        <v>1</v>
      </c>
      <c r="J1447" s="77">
        <v>-62.466593159529303</v>
      </c>
      <c r="K1447" s="77">
        <v>0.77038671877096898</v>
      </c>
      <c r="L1447" s="77">
        <v>-52.732256973807999</v>
      </c>
      <c r="M1447" s="77">
        <v>0.54899180943167603</v>
      </c>
      <c r="N1447" s="77">
        <v>-9.7343361857213502</v>
      </c>
      <c r="O1447" s="77">
        <v>0.22139490933929301</v>
      </c>
      <c r="P1447" s="77">
        <v>-8.1237711408682802</v>
      </c>
      <c r="Q1447" s="77">
        <v>-8.1237711408682696</v>
      </c>
      <c r="R1447" s="77">
        <v>0</v>
      </c>
      <c r="S1447" s="77">
        <v>1.3029522669939401E-2</v>
      </c>
      <c r="T1447" s="77" t="s">
        <v>154</v>
      </c>
      <c r="U1447" s="105">
        <v>-2.0525345234767501E-2</v>
      </c>
      <c r="V1447" s="105">
        <v>-1.6335362892362999E-2</v>
      </c>
      <c r="W1447" s="101">
        <v>-4.19054981342555E-3</v>
      </c>
    </row>
    <row r="1448" spans="2:23" x14ac:dyDescent="0.35">
      <c r="B1448" s="55" t="s">
        <v>114</v>
      </c>
      <c r="C1448" s="76" t="s">
        <v>137</v>
      </c>
      <c r="D1448" s="55" t="s">
        <v>70</v>
      </c>
      <c r="E1448" s="55" t="s">
        <v>183</v>
      </c>
      <c r="F1448" s="70">
        <v>59.11</v>
      </c>
      <c r="G1448" s="77">
        <v>53754</v>
      </c>
      <c r="H1448" s="77">
        <v>58.01</v>
      </c>
      <c r="I1448" s="77">
        <v>1</v>
      </c>
      <c r="J1448" s="77">
        <v>-54.733122150268599</v>
      </c>
      <c r="K1448" s="77">
        <v>0.48590491790329199</v>
      </c>
      <c r="L1448" s="77">
        <v>-45.380919431423997</v>
      </c>
      <c r="M1448" s="77">
        <v>0.33403919701719498</v>
      </c>
      <c r="N1448" s="77">
        <v>-9.3522027188446106</v>
      </c>
      <c r="O1448" s="77">
        <v>0.15186572088609701</v>
      </c>
      <c r="P1448" s="77">
        <v>-7.8388225416066701</v>
      </c>
      <c r="Q1448" s="77">
        <v>-7.8388225416066701</v>
      </c>
      <c r="R1448" s="77">
        <v>0</v>
      </c>
      <c r="S1448" s="77">
        <v>9.9667259196535001E-3</v>
      </c>
      <c r="T1448" s="77" t="s">
        <v>154</v>
      </c>
      <c r="U1448" s="105">
        <v>-1.39416637563923</v>
      </c>
      <c r="V1448" s="105">
        <v>-1.1095654381403699</v>
      </c>
      <c r="W1448" s="101">
        <v>-0.28463948247861598</v>
      </c>
    </row>
    <row r="1449" spans="2:23" x14ac:dyDescent="0.35">
      <c r="B1449" s="55" t="s">
        <v>114</v>
      </c>
      <c r="C1449" s="76" t="s">
        <v>137</v>
      </c>
      <c r="D1449" s="55" t="s">
        <v>70</v>
      </c>
      <c r="E1449" s="55" t="s">
        <v>184</v>
      </c>
      <c r="F1449" s="70">
        <v>58.75</v>
      </c>
      <c r="G1449" s="77">
        <v>54850</v>
      </c>
      <c r="H1449" s="77">
        <v>58.7</v>
      </c>
      <c r="I1449" s="77">
        <v>1</v>
      </c>
      <c r="J1449" s="77">
        <v>-11.9266733528701</v>
      </c>
      <c r="K1449" s="77">
        <v>3.7126085226442101E-3</v>
      </c>
      <c r="L1449" s="77">
        <v>-8.1045087750386795</v>
      </c>
      <c r="M1449" s="77">
        <v>1.7143279308501199E-3</v>
      </c>
      <c r="N1449" s="77">
        <v>-3.8221645778314199</v>
      </c>
      <c r="O1449" s="77">
        <v>1.9982805917940901E-3</v>
      </c>
      <c r="P1449" s="77">
        <v>-3.9489052328293899</v>
      </c>
      <c r="Q1449" s="77">
        <v>-3.9489052328293899</v>
      </c>
      <c r="R1449" s="77">
        <v>0</v>
      </c>
      <c r="S1449" s="77">
        <v>4.0699955123833803E-4</v>
      </c>
      <c r="T1449" s="77" t="s">
        <v>154</v>
      </c>
      <c r="U1449" s="105">
        <v>-7.3759201138452204E-2</v>
      </c>
      <c r="V1449" s="105">
        <v>-5.87022193033069E-2</v>
      </c>
      <c r="W1449" s="101">
        <v>-1.505902108022E-2</v>
      </c>
    </row>
    <row r="1450" spans="2:23" x14ac:dyDescent="0.35">
      <c r="B1450" s="55" t="s">
        <v>114</v>
      </c>
      <c r="C1450" s="76" t="s">
        <v>137</v>
      </c>
      <c r="D1450" s="55" t="s">
        <v>70</v>
      </c>
      <c r="E1450" s="55" t="s">
        <v>185</v>
      </c>
      <c r="F1450" s="70">
        <v>59.11</v>
      </c>
      <c r="G1450" s="77">
        <v>53654</v>
      </c>
      <c r="H1450" s="77">
        <v>58.91</v>
      </c>
      <c r="I1450" s="77">
        <v>1</v>
      </c>
      <c r="J1450" s="77">
        <v>-47.812817842412699</v>
      </c>
      <c r="K1450" s="77">
        <v>8.9842376116247194E-2</v>
      </c>
      <c r="L1450" s="77">
        <v>-45.504438386056201</v>
      </c>
      <c r="M1450" s="77">
        <v>8.1376698774234299E-2</v>
      </c>
      <c r="N1450" s="77">
        <v>-2.3083794563564202</v>
      </c>
      <c r="O1450" s="77">
        <v>8.4656773420129002E-3</v>
      </c>
      <c r="P1450" s="77">
        <v>-1.9232819372678001</v>
      </c>
      <c r="Q1450" s="77">
        <v>-1.9232819372677901</v>
      </c>
      <c r="R1450" s="77">
        <v>0</v>
      </c>
      <c r="S1450" s="77">
        <v>1.45371227021668E-4</v>
      </c>
      <c r="T1450" s="77" t="s">
        <v>154</v>
      </c>
      <c r="U1450" s="105">
        <v>3.7883728680890599E-2</v>
      </c>
      <c r="V1450" s="105">
        <v>-3.01502580658141E-2</v>
      </c>
      <c r="W1450" s="101">
        <v>6.8024772551329105E-2</v>
      </c>
    </row>
    <row r="1451" spans="2:23" x14ac:dyDescent="0.35">
      <c r="B1451" s="55" t="s">
        <v>114</v>
      </c>
      <c r="C1451" s="76" t="s">
        <v>137</v>
      </c>
      <c r="D1451" s="55" t="s">
        <v>70</v>
      </c>
      <c r="E1451" s="55" t="s">
        <v>186</v>
      </c>
      <c r="F1451" s="70">
        <v>58.79</v>
      </c>
      <c r="G1451" s="77">
        <v>58004</v>
      </c>
      <c r="H1451" s="77">
        <v>57.53</v>
      </c>
      <c r="I1451" s="77">
        <v>1</v>
      </c>
      <c r="J1451" s="77">
        <v>-58.399033767970401</v>
      </c>
      <c r="K1451" s="77">
        <v>0.70289315659120899</v>
      </c>
      <c r="L1451" s="77">
        <v>-51.035490789724598</v>
      </c>
      <c r="M1451" s="77">
        <v>0.53681245408251599</v>
      </c>
      <c r="N1451" s="77">
        <v>-7.3635429782458397</v>
      </c>
      <c r="O1451" s="77">
        <v>0.166080702508693</v>
      </c>
      <c r="P1451" s="77">
        <v>-6.1850086419750996</v>
      </c>
      <c r="Q1451" s="77">
        <v>-6.1850086419750898</v>
      </c>
      <c r="R1451" s="77">
        <v>0</v>
      </c>
      <c r="S1451" s="77">
        <v>7.8842178048592892E-3</v>
      </c>
      <c r="T1451" s="77" t="s">
        <v>154</v>
      </c>
      <c r="U1451" s="105">
        <v>0.38118950531583001</v>
      </c>
      <c r="V1451" s="105">
        <v>-0.30337462434233903</v>
      </c>
      <c r="W1451" s="101">
        <v>0.68447141559069502</v>
      </c>
    </row>
    <row r="1452" spans="2:23" x14ac:dyDescent="0.35">
      <c r="B1452" s="55" t="s">
        <v>114</v>
      </c>
      <c r="C1452" s="76" t="s">
        <v>137</v>
      </c>
      <c r="D1452" s="55" t="s">
        <v>70</v>
      </c>
      <c r="E1452" s="55" t="s">
        <v>187</v>
      </c>
      <c r="F1452" s="70">
        <v>58.01</v>
      </c>
      <c r="G1452" s="77">
        <v>53854</v>
      </c>
      <c r="H1452" s="77">
        <v>57.72</v>
      </c>
      <c r="I1452" s="77">
        <v>1</v>
      </c>
      <c r="J1452" s="77">
        <v>-54.995963294861298</v>
      </c>
      <c r="K1452" s="77">
        <v>0.14971552094712201</v>
      </c>
      <c r="L1452" s="77">
        <v>-43.8984740487696</v>
      </c>
      <c r="M1452" s="77">
        <v>9.5390263178619705E-2</v>
      </c>
      <c r="N1452" s="77">
        <v>-11.097489246091699</v>
      </c>
      <c r="O1452" s="77">
        <v>5.4325257768501799E-2</v>
      </c>
      <c r="P1452" s="77">
        <v>-9.2178982900265307</v>
      </c>
      <c r="Q1452" s="77">
        <v>-9.2178982900265307</v>
      </c>
      <c r="R1452" s="77">
        <v>0</v>
      </c>
      <c r="S1452" s="77">
        <v>4.2059976198210699E-3</v>
      </c>
      <c r="T1452" s="77" t="s">
        <v>153</v>
      </c>
      <c r="U1452" s="105">
        <v>-7.4740840592212698E-2</v>
      </c>
      <c r="V1452" s="105">
        <v>-5.9483469826658801E-2</v>
      </c>
      <c r="W1452" s="101">
        <v>-1.525943715034E-2</v>
      </c>
    </row>
    <row r="1453" spans="2:23" x14ac:dyDescent="0.35">
      <c r="B1453" s="55" t="s">
        <v>114</v>
      </c>
      <c r="C1453" s="76" t="s">
        <v>137</v>
      </c>
      <c r="D1453" s="55" t="s">
        <v>70</v>
      </c>
      <c r="E1453" s="55" t="s">
        <v>187</v>
      </c>
      <c r="F1453" s="70">
        <v>58.01</v>
      </c>
      <c r="G1453" s="77">
        <v>58104</v>
      </c>
      <c r="H1453" s="77">
        <v>57.33</v>
      </c>
      <c r="I1453" s="77">
        <v>1</v>
      </c>
      <c r="J1453" s="77">
        <v>-36.733495637744902</v>
      </c>
      <c r="K1453" s="77">
        <v>0.17325650170703999</v>
      </c>
      <c r="L1453" s="77">
        <v>-38.383645848212701</v>
      </c>
      <c r="M1453" s="77">
        <v>0.18917226808837101</v>
      </c>
      <c r="N1453" s="77">
        <v>1.6501502104677801</v>
      </c>
      <c r="O1453" s="77">
        <v>-1.5915766381330399E-2</v>
      </c>
      <c r="P1453" s="77">
        <v>1.37907574841947</v>
      </c>
      <c r="Q1453" s="77">
        <v>1.37907574841947</v>
      </c>
      <c r="R1453" s="77">
        <v>0</v>
      </c>
      <c r="S1453" s="77">
        <v>2.4419752971242901E-4</v>
      </c>
      <c r="T1453" s="77" t="s">
        <v>154</v>
      </c>
      <c r="U1453" s="105">
        <v>0.204239895906765</v>
      </c>
      <c r="V1453" s="105">
        <v>-0.16254697685104399</v>
      </c>
      <c r="W1453" s="101">
        <v>0.36673719691095202</v>
      </c>
    </row>
    <row r="1454" spans="2:23" x14ac:dyDescent="0.35">
      <c r="B1454" s="55" t="s">
        <v>114</v>
      </c>
      <c r="C1454" s="76" t="s">
        <v>137</v>
      </c>
      <c r="D1454" s="55" t="s">
        <v>70</v>
      </c>
      <c r="E1454" s="55" t="s">
        <v>188</v>
      </c>
      <c r="F1454" s="70">
        <v>57.9</v>
      </c>
      <c r="G1454" s="77">
        <v>54050</v>
      </c>
      <c r="H1454" s="77">
        <v>58.02</v>
      </c>
      <c r="I1454" s="77">
        <v>1</v>
      </c>
      <c r="J1454" s="77">
        <v>46.972364687335499</v>
      </c>
      <c r="K1454" s="77">
        <v>3.9053333884464698E-2</v>
      </c>
      <c r="L1454" s="77">
        <v>22.980229775700199</v>
      </c>
      <c r="M1454" s="77">
        <v>9.3472100016283796E-3</v>
      </c>
      <c r="N1454" s="77">
        <v>23.992134911635301</v>
      </c>
      <c r="O1454" s="77">
        <v>2.9706123882836302E-2</v>
      </c>
      <c r="P1454" s="77">
        <v>18.264622801297101</v>
      </c>
      <c r="Q1454" s="77">
        <v>18.264622801297101</v>
      </c>
      <c r="R1454" s="77">
        <v>0</v>
      </c>
      <c r="S1454" s="77">
        <v>5.9046570955038303E-3</v>
      </c>
      <c r="T1454" s="77" t="s">
        <v>153</v>
      </c>
      <c r="U1454" s="105">
        <v>-1.15728924914715</v>
      </c>
      <c r="V1454" s="105">
        <v>-0.92104369695212795</v>
      </c>
      <c r="W1454" s="101">
        <v>-0.23627754815437599</v>
      </c>
    </row>
    <row r="1455" spans="2:23" x14ac:dyDescent="0.35">
      <c r="B1455" s="55" t="s">
        <v>114</v>
      </c>
      <c r="C1455" s="76" t="s">
        <v>137</v>
      </c>
      <c r="D1455" s="55" t="s">
        <v>70</v>
      </c>
      <c r="E1455" s="55" t="s">
        <v>188</v>
      </c>
      <c r="F1455" s="70">
        <v>57.9</v>
      </c>
      <c r="G1455" s="77">
        <v>56000</v>
      </c>
      <c r="H1455" s="77">
        <v>58.36</v>
      </c>
      <c r="I1455" s="77">
        <v>1</v>
      </c>
      <c r="J1455" s="77">
        <v>37.742051518551797</v>
      </c>
      <c r="K1455" s="77">
        <v>0.138172857924415</v>
      </c>
      <c r="L1455" s="77">
        <v>57.242495806433801</v>
      </c>
      <c r="M1455" s="77">
        <v>0.31784022263651102</v>
      </c>
      <c r="N1455" s="77">
        <v>-19.5004442878821</v>
      </c>
      <c r="O1455" s="77">
        <v>-0.17966736471209599</v>
      </c>
      <c r="P1455" s="77">
        <v>-23.2773890448183</v>
      </c>
      <c r="Q1455" s="77">
        <v>-23.2773890448182</v>
      </c>
      <c r="R1455" s="77">
        <v>0</v>
      </c>
      <c r="S1455" s="77">
        <v>5.2558173552151102E-2</v>
      </c>
      <c r="T1455" s="77" t="s">
        <v>153</v>
      </c>
      <c r="U1455" s="105">
        <v>-1.4738595382883799</v>
      </c>
      <c r="V1455" s="105">
        <v>-1.17299027787018</v>
      </c>
      <c r="W1455" s="101">
        <v>-0.30091000870124002</v>
      </c>
    </row>
    <row r="1456" spans="2:23" x14ac:dyDescent="0.35">
      <c r="B1456" s="55" t="s">
        <v>114</v>
      </c>
      <c r="C1456" s="76" t="s">
        <v>137</v>
      </c>
      <c r="D1456" s="55" t="s">
        <v>70</v>
      </c>
      <c r="E1456" s="55" t="s">
        <v>188</v>
      </c>
      <c r="F1456" s="70">
        <v>57.9</v>
      </c>
      <c r="G1456" s="77">
        <v>58450</v>
      </c>
      <c r="H1456" s="77">
        <v>57.6</v>
      </c>
      <c r="I1456" s="77">
        <v>1</v>
      </c>
      <c r="J1456" s="77">
        <v>-110.62121442019</v>
      </c>
      <c r="K1456" s="77">
        <v>0.31302381778122301</v>
      </c>
      <c r="L1456" s="77">
        <v>-70.700718756433304</v>
      </c>
      <c r="M1456" s="77">
        <v>0.12786397396385901</v>
      </c>
      <c r="N1456" s="77">
        <v>-39.920495663756498</v>
      </c>
      <c r="O1456" s="77">
        <v>0.185159843817364</v>
      </c>
      <c r="P1456" s="77">
        <v>-24.3704811026717</v>
      </c>
      <c r="Q1456" s="77">
        <v>-24.3704811026717</v>
      </c>
      <c r="R1456" s="77">
        <v>0</v>
      </c>
      <c r="S1456" s="77">
        <v>1.51924825319139E-2</v>
      </c>
      <c r="T1456" s="77" t="s">
        <v>153</v>
      </c>
      <c r="U1456" s="105">
        <v>-1.28316771867408</v>
      </c>
      <c r="V1456" s="105">
        <v>-1.0212257136996299</v>
      </c>
      <c r="W1456" s="101">
        <v>-0.26197748113756802</v>
      </c>
    </row>
    <row r="1457" spans="2:23" x14ac:dyDescent="0.35">
      <c r="B1457" s="55" t="s">
        <v>114</v>
      </c>
      <c r="C1457" s="76" t="s">
        <v>137</v>
      </c>
      <c r="D1457" s="55" t="s">
        <v>70</v>
      </c>
      <c r="E1457" s="55" t="s">
        <v>189</v>
      </c>
      <c r="F1457" s="70">
        <v>57.72</v>
      </c>
      <c r="G1457" s="77">
        <v>53850</v>
      </c>
      <c r="H1457" s="77">
        <v>57.9</v>
      </c>
      <c r="I1457" s="77">
        <v>1</v>
      </c>
      <c r="J1457" s="77">
        <v>-7.7458045862807303</v>
      </c>
      <c r="K1457" s="77">
        <v>0</v>
      </c>
      <c r="L1457" s="77">
        <v>2.9428312472321001</v>
      </c>
      <c r="M1457" s="77">
        <v>0</v>
      </c>
      <c r="N1457" s="77">
        <v>-10.6886358335128</v>
      </c>
      <c r="O1457" s="77">
        <v>0</v>
      </c>
      <c r="P1457" s="77">
        <v>-8.8691368717773305</v>
      </c>
      <c r="Q1457" s="77">
        <v>-8.8691368717773305</v>
      </c>
      <c r="R1457" s="77">
        <v>0</v>
      </c>
      <c r="S1457" s="77">
        <v>0</v>
      </c>
      <c r="T1457" s="77" t="s">
        <v>153</v>
      </c>
      <c r="U1457" s="105">
        <v>1.9239544500323</v>
      </c>
      <c r="V1457" s="105">
        <v>-1.5312041658825799</v>
      </c>
      <c r="W1457" s="101">
        <v>3.45469066587899</v>
      </c>
    </row>
    <row r="1458" spans="2:23" x14ac:dyDescent="0.35">
      <c r="B1458" s="55" t="s">
        <v>114</v>
      </c>
      <c r="C1458" s="76" t="s">
        <v>137</v>
      </c>
      <c r="D1458" s="55" t="s">
        <v>70</v>
      </c>
      <c r="E1458" s="55" t="s">
        <v>189</v>
      </c>
      <c r="F1458" s="70">
        <v>57.72</v>
      </c>
      <c r="G1458" s="77">
        <v>53850</v>
      </c>
      <c r="H1458" s="77">
        <v>57.9</v>
      </c>
      <c r="I1458" s="77">
        <v>2</v>
      </c>
      <c r="J1458" s="77">
        <v>-17.915868623229098</v>
      </c>
      <c r="K1458" s="77">
        <v>0</v>
      </c>
      <c r="L1458" s="77">
        <v>6.8067012817662</v>
      </c>
      <c r="M1458" s="77">
        <v>0</v>
      </c>
      <c r="N1458" s="77">
        <v>-24.7225699049953</v>
      </c>
      <c r="O1458" s="77">
        <v>0</v>
      </c>
      <c r="P1458" s="77">
        <v>-20.514110474416199</v>
      </c>
      <c r="Q1458" s="77">
        <v>-20.514110474416199</v>
      </c>
      <c r="R1458" s="77">
        <v>0</v>
      </c>
      <c r="S1458" s="77">
        <v>0</v>
      </c>
      <c r="T1458" s="77" t="s">
        <v>153</v>
      </c>
      <c r="U1458" s="105">
        <v>4.4500625828991298</v>
      </c>
      <c r="V1458" s="105">
        <v>-3.54164016994216</v>
      </c>
      <c r="W1458" s="101">
        <v>7.9906203951246697</v>
      </c>
    </row>
    <row r="1459" spans="2:23" x14ac:dyDescent="0.35">
      <c r="B1459" s="55" t="s">
        <v>114</v>
      </c>
      <c r="C1459" s="76" t="s">
        <v>137</v>
      </c>
      <c r="D1459" s="55" t="s">
        <v>70</v>
      </c>
      <c r="E1459" s="55" t="s">
        <v>189</v>
      </c>
      <c r="F1459" s="70">
        <v>57.72</v>
      </c>
      <c r="G1459" s="77">
        <v>58004</v>
      </c>
      <c r="H1459" s="77">
        <v>57.53</v>
      </c>
      <c r="I1459" s="77">
        <v>1</v>
      </c>
      <c r="J1459" s="77">
        <v>-36.744583386600603</v>
      </c>
      <c r="K1459" s="77">
        <v>4.5905589880664802E-2</v>
      </c>
      <c r="L1459" s="77">
        <v>-51.207731637176302</v>
      </c>
      <c r="M1459" s="77">
        <v>8.9155880500452103E-2</v>
      </c>
      <c r="N1459" s="77">
        <v>14.4631482505756</v>
      </c>
      <c r="O1459" s="77">
        <v>-4.3250290619787302E-2</v>
      </c>
      <c r="P1459" s="77">
        <v>12.041577915299101</v>
      </c>
      <c r="Q1459" s="77">
        <v>12.041577915299101</v>
      </c>
      <c r="R1459" s="77">
        <v>0</v>
      </c>
      <c r="S1459" s="77">
        <v>4.92998635546748E-3</v>
      </c>
      <c r="T1459" s="77" t="s">
        <v>153</v>
      </c>
      <c r="U1459" s="105">
        <v>0.25570017064409201</v>
      </c>
      <c r="V1459" s="105">
        <v>-0.203502305629194</v>
      </c>
      <c r="W1459" s="101">
        <v>0.45914028410234897</v>
      </c>
    </row>
    <row r="1460" spans="2:23" x14ac:dyDescent="0.35">
      <c r="B1460" s="55" t="s">
        <v>114</v>
      </c>
      <c r="C1460" s="76" t="s">
        <v>137</v>
      </c>
      <c r="D1460" s="55" t="s">
        <v>70</v>
      </c>
      <c r="E1460" s="55" t="s">
        <v>190</v>
      </c>
      <c r="F1460" s="70">
        <v>58.68</v>
      </c>
      <c r="G1460" s="77">
        <v>54000</v>
      </c>
      <c r="H1460" s="77">
        <v>58.22</v>
      </c>
      <c r="I1460" s="77">
        <v>1</v>
      </c>
      <c r="J1460" s="77">
        <v>-48.594720568339298</v>
      </c>
      <c r="K1460" s="77">
        <v>0.14310368014716801</v>
      </c>
      <c r="L1460" s="77">
        <v>-19.1578296087825</v>
      </c>
      <c r="M1460" s="77">
        <v>2.22415595803401E-2</v>
      </c>
      <c r="N1460" s="77">
        <v>-29.436890959556901</v>
      </c>
      <c r="O1460" s="77">
        <v>0.120862120566828</v>
      </c>
      <c r="P1460" s="77">
        <v>-27.039003295066301</v>
      </c>
      <c r="Q1460" s="77">
        <v>-27.039003295066198</v>
      </c>
      <c r="R1460" s="77">
        <v>0</v>
      </c>
      <c r="S1460" s="77">
        <v>4.4305126570950697E-2</v>
      </c>
      <c r="T1460" s="77" t="s">
        <v>153</v>
      </c>
      <c r="U1460" s="105">
        <v>-6.4765788942650797</v>
      </c>
      <c r="V1460" s="105">
        <v>-5.15446952676007</v>
      </c>
      <c r="W1460" s="101">
        <v>-1.32228842762779</v>
      </c>
    </row>
    <row r="1461" spans="2:23" x14ac:dyDescent="0.35">
      <c r="B1461" s="55" t="s">
        <v>114</v>
      </c>
      <c r="C1461" s="76" t="s">
        <v>137</v>
      </c>
      <c r="D1461" s="55" t="s">
        <v>70</v>
      </c>
      <c r="E1461" s="55" t="s">
        <v>190</v>
      </c>
      <c r="F1461" s="70">
        <v>58.68</v>
      </c>
      <c r="G1461" s="77">
        <v>54850</v>
      </c>
      <c r="H1461" s="77">
        <v>58.7</v>
      </c>
      <c r="I1461" s="77">
        <v>1</v>
      </c>
      <c r="J1461" s="77">
        <v>25.880875445006598</v>
      </c>
      <c r="K1461" s="77">
        <v>5.2915757390195797E-3</v>
      </c>
      <c r="L1461" s="77">
        <v>22.056987656292598</v>
      </c>
      <c r="M1461" s="77">
        <v>3.8434345653117802E-3</v>
      </c>
      <c r="N1461" s="77">
        <v>3.8238877887139702</v>
      </c>
      <c r="O1461" s="77">
        <v>1.4481411737077899E-3</v>
      </c>
      <c r="P1461" s="77">
        <v>3.9489052328295502</v>
      </c>
      <c r="Q1461" s="77">
        <v>3.94890523282954</v>
      </c>
      <c r="R1461" s="77">
        <v>0</v>
      </c>
      <c r="S1461" s="77">
        <v>1.2319143504916201E-4</v>
      </c>
      <c r="T1461" s="77" t="s">
        <v>154</v>
      </c>
      <c r="U1461" s="105">
        <v>8.5136497106189004E-3</v>
      </c>
      <c r="V1461" s="105">
        <v>-6.7756988236108498E-3</v>
      </c>
      <c r="W1461" s="101">
        <v>1.52872778185287E-2</v>
      </c>
    </row>
    <row r="1462" spans="2:23" x14ac:dyDescent="0.35">
      <c r="B1462" s="55" t="s">
        <v>114</v>
      </c>
      <c r="C1462" s="76" t="s">
        <v>137</v>
      </c>
      <c r="D1462" s="55" t="s">
        <v>70</v>
      </c>
      <c r="E1462" s="55" t="s">
        <v>135</v>
      </c>
      <c r="F1462" s="70">
        <v>58.22</v>
      </c>
      <c r="G1462" s="77">
        <v>54250</v>
      </c>
      <c r="H1462" s="77">
        <v>58.12</v>
      </c>
      <c r="I1462" s="77">
        <v>1</v>
      </c>
      <c r="J1462" s="77">
        <v>-50.701408585089801</v>
      </c>
      <c r="K1462" s="77">
        <v>3.4960606522166197E-2</v>
      </c>
      <c r="L1462" s="77">
        <v>-26.6994028326387</v>
      </c>
      <c r="M1462" s="77">
        <v>9.6948703180254406E-3</v>
      </c>
      <c r="N1462" s="77">
        <v>-24.002005752451002</v>
      </c>
      <c r="O1462" s="77">
        <v>2.5265736204140701E-2</v>
      </c>
      <c r="P1462" s="77">
        <v>-18.2646228012959</v>
      </c>
      <c r="Q1462" s="77">
        <v>-18.264622801295801</v>
      </c>
      <c r="R1462" s="77">
        <v>0</v>
      </c>
      <c r="S1462" s="77">
        <v>4.5369116666011903E-3</v>
      </c>
      <c r="T1462" s="77" t="s">
        <v>153</v>
      </c>
      <c r="U1462" s="105">
        <v>-0.93049270025027297</v>
      </c>
      <c r="V1462" s="105">
        <v>-0.74054471451890802</v>
      </c>
      <c r="W1462" s="101">
        <v>-0.189973711371378</v>
      </c>
    </row>
    <row r="1463" spans="2:23" x14ac:dyDescent="0.35">
      <c r="B1463" s="55" t="s">
        <v>114</v>
      </c>
      <c r="C1463" s="76" t="s">
        <v>137</v>
      </c>
      <c r="D1463" s="55" t="s">
        <v>70</v>
      </c>
      <c r="E1463" s="55" t="s">
        <v>191</v>
      </c>
      <c r="F1463" s="70">
        <v>58.02</v>
      </c>
      <c r="G1463" s="77">
        <v>54250</v>
      </c>
      <c r="H1463" s="77">
        <v>58.12</v>
      </c>
      <c r="I1463" s="77">
        <v>1</v>
      </c>
      <c r="J1463" s="77">
        <v>-0.93138809086886798</v>
      </c>
      <c r="K1463" s="77">
        <v>5.2222523303904003E-5</v>
      </c>
      <c r="L1463" s="77">
        <v>-24.927347145636102</v>
      </c>
      <c r="M1463" s="77">
        <v>3.7406632670287002E-2</v>
      </c>
      <c r="N1463" s="77">
        <v>23.995959054767301</v>
      </c>
      <c r="O1463" s="77">
        <v>-3.7354410146983097E-2</v>
      </c>
      <c r="P1463" s="77">
        <v>18.264622801296699</v>
      </c>
      <c r="Q1463" s="77">
        <v>18.2646228012966</v>
      </c>
      <c r="R1463" s="77">
        <v>0</v>
      </c>
      <c r="S1463" s="77">
        <v>2.00825060536335E-2</v>
      </c>
      <c r="T1463" s="77" t="s">
        <v>153</v>
      </c>
      <c r="U1463" s="105">
        <v>-4.5687665027118998</v>
      </c>
      <c r="V1463" s="105">
        <v>-3.63611222801029</v>
      </c>
      <c r="W1463" s="101">
        <v>-0.93278058890301996</v>
      </c>
    </row>
    <row r="1464" spans="2:23" x14ac:dyDescent="0.35">
      <c r="B1464" s="55" t="s">
        <v>114</v>
      </c>
      <c r="C1464" s="76" t="s">
        <v>137</v>
      </c>
      <c r="D1464" s="55" t="s">
        <v>70</v>
      </c>
      <c r="E1464" s="55" t="s">
        <v>192</v>
      </c>
      <c r="F1464" s="70">
        <v>58.74</v>
      </c>
      <c r="G1464" s="77">
        <v>53550</v>
      </c>
      <c r="H1464" s="77">
        <v>58.75</v>
      </c>
      <c r="I1464" s="77">
        <v>1</v>
      </c>
      <c r="J1464" s="77">
        <v>8.3907115546146205</v>
      </c>
      <c r="K1464" s="77">
        <v>1.2461515149515599E-3</v>
      </c>
      <c r="L1464" s="77">
        <v>10.3171166065846</v>
      </c>
      <c r="M1464" s="77">
        <v>1.8840392428074E-3</v>
      </c>
      <c r="N1464" s="77">
        <v>-1.92640505197002</v>
      </c>
      <c r="O1464" s="77">
        <v>-6.37887727855845E-4</v>
      </c>
      <c r="P1464" s="77">
        <v>-1.9903714801617001</v>
      </c>
      <c r="Q1464" s="77">
        <v>-1.9903714801616901</v>
      </c>
      <c r="R1464" s="77">
        <v>0</v>
      </c>
      <c r="S1464" s="77">
        <v>7.0119941734026993E-5</v>
      </c>
      <c r="T1464" s="77" t="s">
        <v>153</v>
      </c>
      <c r="U1464" s="105">
        <v>-1.8208664053195302E-2</v>
      </c>
      <c r="V1464" s="105">
        <v>-1.44916020506312E-2</v>
      </c>
      <c r="W1464" s="101">
        <v>-3.7175654235328298E-3</v>
      </c>
    </row>
    <row r="1465" spans="2:23" x14ac:dyDescent="0.35">
      <c r="B1465" s="55" t="s">
        <v>114</v>
      </c>
      <c r="C1465" s="76" t="s">
        <v>137</v>
      </c>
      <c r="D1465" s="55" t="s">
        <v>70</v>
      </c>
      <c r="E1465" s="55" t="s">
        <v>193</v>
      </c>
      <c r="F1465" s="70">
        <v>57.61</v>
      </c>
      <c r="G1465" s="77">
        <v>58200</v>
      </c>
      <c r="H1465" s="77">
        <v>57.77</v>
      </c>
      <c r="I1465" s="77">
        <v>1</v>
      </c>
      <c r="J1465" s="77">
        <v>9.2200243095937804</v>
      </c>
      <c r="K1465" s="77">
        <v>1.4961557295432E-2</v>
      </c>
      <c r="L1465" s="77">
        <v>51.351355224051602</v>
      </c>
      <c r="M1465" s="77">
        <v>0.46410525626902499</v>
      </c>
      <c r="N1465" s="77">
        <v>-42.131330914457799</v>
      </c>
      <c r="O1465" s="77">
        <v>-0.44914369897359302</v>
      </c>
      <c r="P1465" s="77">
        <v>-32.999086874954699</v>
      </c>
      <c r="Q1465" s="77">
        <v>-32.999086874954699</v>
      </c>
      <c r="R1465" s="77">
        <v>0</v>
      </c>
      <c r="S1465" s="77">
        <v>0.191653393286222</v>
      </c>
      <c r="T1465" s="77" t="s">
        <v>154</v>
      </c>
      <c r="U1465" s="105">
        <v>-19.1700870474731</v>
      </c>
      <c r="V1465" s="105">
        <v>-15.2567630418328</v>
      </c>
      <c r="W1465" s="101">
        <v>-3.9138540073891201</v>
      </c>
    </row>
    <row r="1466" spans="2:23" x14ac:dyDescent="0.35">
      <c r="B1466" s="55" t="s">
        <v>114</v>
      </c>
      <c r="C1466" s="76" t="s">
        <v>137</v>
      </c>
      <c r="D1466" s="55" t="s">
        <v>70</v>
      </c>
      <c r="E1466" s="55" t="s">
        <v>194</v>
      </c>
      <c r="F1466" s="70">
        <v>58.8</v>
      </c>
      <c r="G1466" s="77">
        <v>53000</v>
      </c>
      <c r="H1466" s="77">
        <v>58.89</v>
      </c>
      <c r="I1466" s="77">
        <v>1</v>
      </c>
      <c r="J1466" s="77">
        <v>38.328275523423002</v>
      </c>
      <c r="K1466" s="77">
        <v>3.6315081737697798E-2</v>
      </c>
      <c r="L1466" s="77">
        <v>58.306903209108903</v>
      </c>
      <c r="M1466" s="77">
        <v>8.4040459456595495E-2</v>
      </c>
      <c r="N1466" s="77">
        <v>-19.9786276856859</v>
      </c>
      <c r="O1466" s="77">
        <v>-4.7725377718897698E-2</v>
      </c>
      <c r="P1466" s="77">
        <v>-16.885027367382101</v>
      </c>
      <c r="Q1466" s="77">
        <v>-16.885027367382001</v>
      </c>
      <c r="R1466" s="77">
        <v>0</v>
      </c>
      <c r="S1466" s="77">
        <v>7.0477745681558302E-3</v>
      </c>
      <c r="T1466" s="77" t="s">
        <v>154</v>
      </c>
      <c r="U1466" s="105">
        <v>-1.0103233601567401</v>
      </c>
      <c r="V1466" s="105">
        <v>-0.80407898322879601</v>
      </c>
      <c r="W1466" s="101">
        <v>-0.206272309672663</v>
      </c>
    </row>
    <row r="1467" spans="2:23" x14ac:dyDescent="0.35">
      <c r="B1467" s="55" t="s">
        <v>114</v>
      </c>
      <c r="C1467" s="76" t="s">
        <v>137</v>
      </c>
      <c r="D1467" s="55" t="s">
        <v>70</v>
      </c>
      <c r="E1467" s="55" t="s">
        <v>195</v>
      </c>
      <c r="F1467" s="70">
        <v>58.36</v>
      </c>
      <c r="G1467" s="77">
        <v>56100</v>
      </c>
      <c r="H1467" s="77">
        <v>58.36</v>
      </c>
      <c r="I1467" s="77">
        <v>1</v>
      </c>
      <c r="J1467" s="77">
        <v>-3.2862485285548</v>
      </c>
      <c r="K1467" s="77">
        <v>8.2723629138342798E-4</v>
      </c>
      <c r="L1467" s="77">
        <v>16.114829654874701</v>
      </c>
      <c r="M1467" s="77">
        <v>1.9892080486111199E-2</v>
      </c>
      <c r="N1467" s="77">
        <v>-19.401078183429501</v>
      </c>
      <c r="O1467" s="77">
        <v>-1.9064844194727801E-2</v>
      </c>
      <c r="P1467" s="77">
        <v>-23.277389044818101</v>
      </c>
      <c r="Q1467" s="77">
        <v>-23.277389044818101</v>
      </c>
      <c r="R1467" s="77">
        <v>0</v>
      </c>
      <c r="S1467" s="77">
        <v>4.1504702000976501E-2</v>
      </c>
      <c r="T1467" s="77" t="s">
        <v>153</v>
      </c>
      <c r="U1467" s="105">
        <v>-1.11262430720431</v>
      </c>
      <c r="V1467" s="105">
        <v>-0.88549652213692798</v>
      </c>
      <c r="W1467" s="101">
        <v>-0.227158546160286</v>
      </c>
    </row>
    <row r="1468" spans="2:23" x14ac:dyDescent="0.35">
      <c r="B1468" s="55" t="s">
        <v>114</v>
      </c>
      <c r="C1468" s="76" t="s">
        <v>137</v>
      </c>
      <c r="D1468" s="55" t="s">
        <v>70</v>
      </c>
      <c r="E1468" s="55" t="s">
        <v>136</v>
      </c>
      <c r="F1468" s="70">
        <v>58.34</v>
      </c>
      <c r="G1468" s="77">
        <v>56100</v>
      </c>
      <c r="H1468" s="77">
        <v>58.36</v>
      </c>
      <c r="I1468" s="77">
        <v>1</v>
      </c>
      <c r="J1468" s="77">
        <v>3.2051691650135599</v>
      </c>
      <c r="K1468" s="77">
        <v>8.4958614542445399E-4</v>
      </c>
      <c r="L1468" s="77">
        <v>-22.514394719566901</v>
      </c>
      <c r="M1468" s="77">
        <v>4.1920462084965901E-2</v>
      </c>
      <c r="N1468" s="77">
        <v>25.719563884580499</v>
      </c>
      <c r="O1468" s="77">
        <v>-4.1070875939541403E-2</v>
      </c>
      <c r="P1468" s="77">
        <v>27.7324241981296</v>
      </c>
      <c r="Q1468" s="77">
        <v>27.7324241981296</v>
      </c>
      <c r="R1468" s="77">
        <v>0</v>
      </c>
      <c r="S1468" s="77">
        <v>6.3603524002543904E-2</v>
      </c>
      <c r="T1468" s="77" t="s">
        <v>153</v>
      </c>
      <c r="U1468" s="105">
        <v>-2.91087688876374</v>
      </c>
      <c r="V1468" s="105">
        <v>-2.3166592215172002</v>
      </c>
      <c r="W1468" s="101">
        <v>-0.59429814522444102</v>
      </c>
    </row>
    <row r="1469" spans="2:23" x14ac:dyDescent="0.35">
      <c r="B1469" s="55" t="s">
        <v>114</v>
      </c>
      <c r="C1469" s="76" t="s">
        <v>137</v>
      </c>
      <c r="D1469" s="55" t="s">
        <v>70</v>
      </c>
      <c r="E1469" s="55" t="s">
        <v>196</v>
      </c>
      <c r="F1469" s="70">
        <v>57.53</v>
      </c>
      <c r="G1469" s="77">
        <v>58054</v>
      </c>
      <c r="H1469" s="77">
        <v>57.42</v>
      </c>
      <c r="I1469" s="77">
        <v>1</v>
      </c>
      <c r="J1469" s="77">
        <v>-19.237259593218901</v>
      </c>
      <c r="K1469" s="77">
        <v>2.0798055204117299E-2</v>
      </c>
      <c r="L1469" s="77">
        <v>-18.410032814454802</v>
      </c>
      <c r="M1469" s="77">
        <v>1.9047827122486899E-2</v>
      </c>
      <c r="N1469" s="77">
        <v>-0.82722677876402895</v>
      </c>
      <c r="O1469" s="77">
        <v>1.7502280816304101E-3</v>
      </c>
      <c r="P1469" s="77">
        <v>-0.68990319228923502</v>
      </c>
      <c r="Q1469" s="77">
        <v>-0.68990319228923402</v>
      </c>
      <c r="R1469" s="77">
        <v>0</v>
      </c>
      <c r="S1469" s="77">
        <v>2.6749312507875E-5</v>
      </c>
      <c r="T1469" s="77" t="s">
        <v>153</v>
      </c>
      <c r="U1469" s="105">
        <v>9.5994133276651201E-3</v>
      </c>
      <c r="V1469" s="105">
        <v>-7.6398179162208701E-3</v>
      </c>
      <c r="W1469" s="101">
        <v>1.7236896445465302E-2</v>
      </c>
    </row>
    <row r="1470" spans="2:23" x14ac:dyDescent="0.35">
      <c r="B1470" s="55" t="s">
        <v>114</v>
      </c>
      <c r="C1470" s="76" t="s">
        <v>137</v>
      </c>
      <c r="D1470" s="55" t="s">
        <v>70</v>
      </c>
      <c r="E1470" s="55" t="s">
        <v>196</v>
      </c>
      <c r="F1470" s="70">
        <v>57.53</v>
      </c>
      <c r="G1470" s="77">
        <v>58104</v>
      </c>
      <c r="H1470" s="77">
        <v>57.33</v>
      </c>
      <c r="I1470" s="77">
        <v>1</v>
      </c>
      <c r="J1470" s="77">
        <v>-22.044045245866801</v>
      </c>
      <c r="K1470" s="77">
        <v>4.34430298136829E-2</v>
      </c>
      <c r="L1470" s="77">
        <v>-21.217096937523099</v>
      </c>
      <c r="M1470" s="77">
        <v>4.0244769099588802E-2</v>
      </c>
      <c r="N1470" s="77">
        <v>-0.82694830834371102</v>
      </c>
      <c r="O1470" s="77">
        <v>3.1982607140940401E-3</v>
      </c>
      <c r="P1470" s="77">
        <v>-0.68917255613072503</v>
      </c>
      <c r="Q1470" s="77">
        <v>-0.68917255613072403</v>
      </c>
      <c r="R1470" s="77">
        <v>0</v>
      </c>
      <c r="S1470" s="77">
        <v>4.2461317803864001E-5</v>
      </c>
      <c r="T1470" s="77" t="s">
        <v>153</v>
      </c>
      <c r="U1470" s="105">
        <v>1.8286451141676301E-2</v>
      </c>
      <c r="V1470" s="105">
        <v>-1.455350991645E-2</v>
      </c>
      <c r="W1470" s="101">
        <v>3.2835513372024401E-2</v>
      </c>
    </row>
    <row r="1471" spans="2:23" x14ac:dyDescent="0.35">
      <c r="B1471" s="55" t="s">
        <v>114</v>
      </c>
      <c r="C1471" s="76" t="s">
        <v>137</v>
      </c>
      <c r="D1471" s="55" t="s">
        <v>70</v>
      </c>
      <c r="E1471" s="55" t="s">
        <v>197</v>
      </c>
      <c r="F1471" s="70">
        <v>57.42</v>
      </c>
      <c r="G1471" s="77">
        <v>58104</v>
      </c>
      <c r="H1471" s="77">
        <v>57.33</v>
      </c>
      <c r="I1471" s="77">
        <v>1</v>
      </c>
      <c r="J1471" s="77">
        <v>-26.8373866027726</v>
      </c>
      <c r="K1471" s="77">
        <v>2.4056193676867E-2</v>
      </c>
      <c r="L1471" s="77">
        <v>-26.008553329818099</v>
      </c>
      <c r="M1471" s="77">
        <v>2.2593257866753699E-2</v>
      </c>
      <c r="N1471" s="77">
        <v>-0.82883327295447096</v>
      </c>
      <c r="O1471" s="77">
        <v>1.46293581011326E-3</v>
      </c>
      <c r="P1471" s="77">
        <v>-0.68990319228809505</v>
      </c>
      <c r="Q1471" s="77">
        <v>-0.68990319228809405</v>
      </c>
      <c r="R1471" s="77">
        <v>0</v>
      </c>
      <c r="S1471" s="77">
        <v>1.5897278251959001E-5</v>
      </c>
      <c r="T1471" s="77" t="s">
        <v>153</v>
      </c>
      <c r="U1471" s="105">
        <v>9.3409475393431696E-3</v>
      </c>
      <c r="V1471" s="105">
        <v>-7.4341145578019404E-3</v>
      </c>
      <c r="W1471" s="101">
        <v>1.6772790163557299E-2</v>
      </c>
    </row>
    <row r="1472" spans="2:23" x14ac:dyDescent="0.35">
      <c r="B1472" s="55" t="s">
        <v>114</v>
      </c>
      <c r="C1472" s="76" t="s">
        <v>137</v>
      </c>
      <c r="D1472" s="55" t="s">
        <v>70</v>
      </c>
      <c r="E1472" s="55" t="s">
        <v>198</v>
      </c>
      <c r="F1472" s="70">
        <v>57.54</v>
      </c>
      <c r="G1472" s="77">
        <v>58200</v>
      </c>
      <c r="H1472" s="77">
        <v>57.77</v>
      </c>
      <c r="I1472" s="77">
        <v>1</v>
      </c>
      <c r="J1472" s="77">
        <v>36.720531196119602</v>
      </c>
      <c r="K1472" s="77">
        <v>5.5149454123200402E-2</v>
      </c>
      <c r="L1472" s="77">
        <v>-5.2132468069941096</v>
      </c>
      <c r="M1472" s="77">
        <v>1.1115778388689399E-3</v>
      </c>
      <c r="N1472" s="77">
        <v>41.933778003113702</v>
      </c>
      <c r="O1472" s="77">
        <v>5.4037876284331397E-2</v>
      </c>
      <c r="P1472" s="77">
        <v>32.9990868749545</v>
      </c>
      <c r="Q1472" s="77">
        <v>32.999086874954401</v>
      </c>
      <c r="R1472" s="77">
        <v>0</v>
      </c>
      <c r="S1472" s="77">
        <v>4.4537635144354402E-2</v>
      </c>
      <c r="T1472" s="77" t="s">
        <v>153</v>
      </c>
      <c r="U1472" s="105">
        <v>-6.5292151835431902</v>
      </c>
      <c r="V1472" s="105">
        <v>-5.1963608020019896</v>
      </c>
      <c r="W1472" s="101">
        <v>-1.3330348969168999</v>
      </c>
    </row>
    <row r="1473" spans="2:23" x14ac:dyDescent="0.35">
      <c r="B1473" s="55" t="s">
        <v>114</v>
      </c>
      <c r="C1473" s="76" t="s">
        <v>137</v>
      </c>
      <c r="D1473" s="55" t="s">
        <v>70</v>
      </c>
      <c r="E1473" s="55" t="s">
        <v>198</v>
      </c>
      <c r="F1473" s="70">
        <v>57.54</v>
      </c>
      <c r="G1473" s="77">
        <v>58300</v>
      </c>
      <c r="H1473" s="77">
        <v>57.4</v>
      </c>
      <c r="I1473" s="77">
        <v>1</v>
      </c>
      <c r="J1473" s="77">
        <v>-28.146564679568499</v>
      </c>
      <c r="K1473" s="77">
        <v>3.0025483013597001E-2</v>
      </c>
      <c r="L1473" s="77">
        <v>-3.21975587315699</v>
      </c>
      <c r="M1473" s="77">
        <v>3.92902776755427E-4</v>
      </c>
      <c r="N1473" s="77">
        <v>-24.926808806411501</v>
      </c>
      <c r="O1473" s="77">
        <v>2.96325802368415E-2</v>
      </c>
      <c r="P1473" s="77">
        <v>-32.642094893348002</v>
      </c>
      <c r="Q1473" s="77">
        <v>-32.642094893347902</v>
      </c>
      <c r="R1473" s="77">
        <v>0</v>
      </c>
      <c r="S1473" s="77">
        <v>4.0382691007098098E-2</v>
      </c>
      <c r="T1473" s="77" t="s">
        <v>153</v>
      </c>
      <c r="U1473" s="105">
        <v>-1.7867688466863401</v>
      </c>
      <c r="V1473" s="105">
        <v>-1.4220232196606399</v>
      </c>
      <c r="W1473" s="101">
        <v>-0.36479502641607298</v>
      </c>
    </row>
    <row r="1474" spans="2:23" x14ac:dyDescent="0.35">
      <c r="B1474" s="55" t="s">
        <v>114</v>
      </c>
      <c r="C1474" s="76" t="s">
        <v>137</v>
      </c>
      <c r="D1474" s="55" t="s">
        <v>70</v>
      </c>
      <c r="E1474" s="55" t="s">
        <v>198</v>
      </c>
      <c r="F1474" s="70">
        <v>57.54</v>
      </c>
      <c r="G1474" s="77">
        <v>58500</v>
      </c>
      <c r="H1474" s="77">
        <v>57.49</v>
      </c>
      <c r="I1474" s="77">
        <v>1</v>
      </c>
      <c r="J1474" s="77">
        <v>-66.306585049478798</v>
      </c>
      <c r="K1474" s="77">
        <v>2.2862128748803601E-2</v>
      </c>
      <c r="L1474" s="77">
        <v>-49.252656703042099</v>
      </c>
      <c r="M1474" s="77">
        <v>1.26142858000001E-2</v>
      </c>
      <c r="N1474" s="77">
        <v>-17.053928346436798</v>
      </c>
      <c r="O1474" s="77">
        <v>1.0247842948803499E-2</v>
      </c>
      <c r="P1474" s="77">
        <v>-0.35699198160577</v>
      </c>
      <c r="Q1474" s="77">
        <v>-0.35699198160577</v>
      </c>
      <c r="R1474" s="77">
        <v>0</v>
      </c>
      <c r="S1474" s="77">
        <v>6.6270502964000005E-7</v>
      </c>
      <c r="T1474" s="77" t="s">
        <v>153</v>
      </c>
      <c r="U1474" s="105">
        <v>-0.26329173012135698</v>
      </c>
      <c r="V1474" s="105">
        <v>-0.20954414695082099</v>
      </c>
      <c r="W1474" s="101">
        <v>-5.3754862484243097E-2</v>
      </c>
    </row>
    <row r="1475" spans="2:23" x14ac:dyDescent="0.35">
      <c r="B1475" s="55" t="s">
        <v>114</v>
      </c>
      <c r="C1475" s="76" t="s">
        <v>137</v>
      </c>
      <c r="D1475" s="55" t="s">
        <v>70</v>
      </c>
      <c r="E1475" s="55" t="s">
        <v>199</v>
      </c>
      <c r="F1475" s="70">
        <v>57.4</v>
      </c>
      <c r="G1475" s="77">
        <v>58305</v>
      </c>
      <c r="H1475" s="77">
        <v>57.4</v>
      </c>
      <c r="I1475" s="77">
        <v>1</v>
      </c>
      <c r="J1475" s="77">
        <v>-1.00722E-13</v>
      </c>
      <c r="K1475" s="77">
        <v>0</v>
      </c>
      <c r="L1475" s="77">
        <v>-1.17992E-13</v>
      </c>
      <c r="M1475" s="77">
        <v>0</v>
      </c>
      <c r="N1475" s="77">
        <v>1.7269999999999999E-14</v>
      </c>
      <c r="O1475" s="77">
        <v>0</v>
      </c>
      <c r="P1475" s="77">
        <v>5.1086000000000001E-14</v>
      </c>
      <c r="Q1475" s="77">
        <v>5.1084999999999998E-14</v>
      </c>
      <c r="R1475" s="77">
        <v>0</v>
      </c>
      <c r="S1475" s="77">
        <v>0</v>
      </c>
      <c r="T1475" s="77" t="s">
        <v>153</v>
      </c>
      <c r="U1475" s="105">
        <v>0</v>
      </c>
      <c r="V1475" s="105">
        <v>0</v>
      </c>
      <c r="W1475" s="101">
        <v>0</v>
      </c>
    </row>
    <row r="1476" spans="2:23" x14ac:dyDescent="0.35">
      <c r="B1476" s="55" t="s">
        <v>114</v>
      </c>
      <c r="C1476" s="76" t="s">
        <v>137</v>
      </c>
      <c r="D1476" s="55" t="s">
        <v>70</v>
      </c>
      <c r="E1476" s="55" t="s">
        <v>199</v>
      </c>
      <c r="F1476" s="70">
        <v>57.4</v>
      </c>
      <c r="G1476" s="77">
        <v>58350</v>
      </c>
      <c r="H1476" s="77">
        <v>57</v>
      </c>
      <c r="I1476" s="77">
        <v>1</v>
      </c>
      <c r="J1476" s="77">
        <v>-49.337115924383603</v>
      </c>
      <c r="K1476" s="77">
        <v>0.161384211812901</v>
      </c>
      <c r="L1476" s="77">
        <v>-7.1658735936092901</v>
      </c>
      <c r="M1476" s="77">
        <v>3.4044880510406099E-3</v>
      </c>
      <c r="N1476" s="77">
        <v>-42.171242330774398</v>
      </c>
      <c r="O1476" s="77">
        <v>0.15797972376186101</v>
      </c>
      <c r="P1476" s="77">
        <v>-57.369567977627099</v>
      </c>
      <c r="Q1476" s="77">
        <v>-57.369567977627</v>
      </c>
      <c r="R1476" s="77">
        <v>0</v>
      </c>
      <c r="S1476" s="77">
        <v>0.21821102397499401</v>
      </c>
      <c r="T1476" s="77" t="s">
        <v>153</v>
      </c>
      <c r="U1476" s="105">
        <v>-7.8320567331312398</v>
      </c>
      <c r="V1476" s="105">
        <v>-6.2332441898496898</v>
      </c>
      <c r="W1476" s="101">
        <v>-1.59902907874929</v>
      </c>
    </row>
    <row r="1477" spans="2:23" x14ac:dyDescent="0.35">
      <c r="B1477" s="55" t="s">
        <v>114</v>
      </c>
      <c r="C1477" s="76" t="s">
        <v>137</v>
      </c>
      <c r="D1477" s="55" t="s">
        <v>70</v>
      </c>
      <c r="E1477" s="55" t="s">
        <v>199</v>
      </c>
      <c r="F1477" s="70">
        <v>57.4</v>
      </c>
      <c r="G1477" s="77">
        <v>58600</v>
      </c>
      <c r="H1477" s="77">
        <v>57.41</v>
      </c>
      <c r="I1477" s="77">
        <v>1</v>
      </c>
      <c r="J1477" s="77">
        <v>21.093992080915399</v>
      </c>
      <c r="K1477" s="77">
        <v>1.7086329673333301E-3</v>
      </c>
      <c r="L1477" s="77">
        <v>3.9441891563095099</v>
      </c>
      <c r="M1477" s="77">
        <v>5.9737451906878001E-5</v>
      </c>
      <c r="N1477" s="77">
        <v>17.149802924605901</v>
      </c>
      <c r="O1477" s="77">
        <v>1.64889551542645E-3</v>
      </c>
      <c r="P1477" s="77">
        <v>24.7274730842785</v>
      </c>
      <c r="Q1477" s="77">
        <v>24.727473084278401</v>
      </c>
      <c r="R1477" s="77">
        <v>0</v>
      </c>
      <c r="S1477" s="77">
        <v>2.3479600325134698E-3</v>
      </c>
      <c r="T1477" s="77" t="s">
        <v>154</v>
      </c>
      <c r="U1477" s="105">
        <v>-7.6843182182969205E-2</v>
      </c>
      <c r="V1477" s="105">
        <v>-6.1156645718021797E-2</v>
      </c>
      <c r="W1477" s="101">
        <v>-1.5688660973868101E-2</v>
      </c>
    </row>
    <row r="1478" spans="2:23" x14ac:dyDescent="0.35">
      <c r="B1478" s="55" t="s">
        <v>114</v>
      </c>
      <c r="C1478" s="76" t="s">
        <v>137</v>
      </c>
      <c r="D1478" s="55" t="s">
        <v>70</v>
      </c>
      <c r="E1478" s="55" t="s">
        <v>200</v>
      </c>
      <c r="F1478" s="70">
        <v>57.4</v>
      </c>
      <c r="G1478" s="77">
        <v>58300</v>
      </c>
      <c r="H1478" s="77">
        <v>57.4</v>
      </c>
      <c r="I1478" s="77">
        <v>2</v>
      </c>
      <c r="J1478" s="77">
        <v>3.0824000000000001E-14</v>
      </c>
      <c r="K1478" s="77">
        <v>0</v>
      </c>
      <c r="L1478" s="77">
        <v>4.9172E-14</v>
      </c>
      <c r="M1478" s="77">
        <v>0</v>
      </c>
      <c r="N1478" s="77">
        <v>-1.8347999999999999E-14</v>
      </c>
      <c r="O1478" s="77">
        <v>0</v>
      </c>
      <c r="P1478" s="77">
        <v>-3.3044000000000003E-14</v>
      </c>
      <c r="Q1478" s="77">
        <v>-3.3048000000000002E-14</v>
      </c>
      <c r="R1478" s="77">
        <v>0</v>
      </c>
      <c r="S1478" s="77">
        <v>0</v>
      </c>
      <c r="T1478" s="77" t="s">
        <v>153</v>
      </c>
      <c r="U1478" s="105">
        <v>0</v>
      </c>
      <c r="V1478" s="105">
        <v>0</v>
      </c>
      <c r="W1478" s="101">
        <v>0</v>
      </c>
    </row>
    <row r="1479" spans="2:23" x14ac:dyDescent="0.35">
      <c r="B1479" s="55" t="s">
        <v>114</v>
      </c>
      <c r="C1479" s="76" t="s">
        <v>137</v>
      </c>
      <c r="D1479" s="55" t="s">
        <v>70</v>
      </c>
      <c r="E1479" s="55" t="s">
        <v>201</v>
      </c>
      <c r="F1479" s="70">
        <v>57.6</v>
      </c>
      <c r="G1479" s="77">
        <v>58500</v>
      </c>
      <c r="H1479" s="77">
        <v>57.49</v>
      </c>
      <c r="I1479" s="77">
        <v>1</v>
      </c>
      <c r="J1479" s="77">
        <v>-80.597120586207893</v>
      </c>
      <c r="K1479" s="77">
        <v>9.1592131439707195E-2</v>
      </c>
      <c r="L1479" s="77">
        <v>-40.549842558949798</v>
      </c>
      <c r="M1479" s="77">
        <v>2.31844852149342E-2</v>
      </c>
      <c r="N1479" s="77">
        <v>-40.047278027258201</v>
      </c>
      <c r="O1479" s="77">
        <v>6.8407646224772994E-2</v>
      </c>
      <c r="P1479" s="77">
        <v>-24.3704811026717</v>
      </c>
      <c r="Q1479" s="77">
        <v>-24.3704811026717</v>
      </c>
      <c r="R1479" s="77">
        <v>0</v>
      </c>
      <c r="S1479" s="77">
        <v>8.3742769233770692E-3</v>
      </c>
      <c r="T1479" s="77" t="s">
        <v>153</v>
      </c>
      <c r="U1479" s="105">
        <v>-0.46868258099381199</v>
      </c>
      <c r="V1479" s="105">
        <v>-0.37300712627696497</v>
      </c>
      <c r="W1479" s="101">
        <v>-9.5688412539467305E-2</v>
      </c>
    </row>
    <row r="1480" spans="2:23" x14ac:dyDescent="0.35">
      <c r="B1480" s="55" t="s">
        <v>114</v>
      </c>
      <c r="C1480" s="76" t="s">
        <v>137</v>
      </c>
      <c r="D1480" s="55" t="s">
        <v>70</v>
      </c>
      <c r="E1480" s="55" t="s">
        <v>202</v>
      </c>
      <c r="F1480" s="70">
        <v>57.49</v>
      </c>
      <c r="G1480" s="77">
        <v>58600</v>
      </c>
      <c r="H1480" s="77">
        <v>57.41</v>
      </c>
      <c r="I1480" s="77">
        <v>1</v>
      </c>
      <c r="J1480" s="77">
        <v>-13.965381286099801</v>
      </c>
      <c r="K1480" s="77">
        <v>8.9129566631028605E-3</v>
      </c>
      <c r="L1480" s="77">
        <v>3.1793716894558601</v>
      </c>
      <c r="M1480" s="77">
        <v>4.61954078324902E-4</v>
      </c>
      <c r="N1480" s="77">
        <v>-17.144752975555601</v>
      </c>
      <c r="O1480" s="77">
        <v>8.4510025847779596E-3</v>
      </c>
      <c r="P1480" s="77">
        <v>-24.7274730842792</v>
      </c>
      <c r="Q1480" s="77">
        <v>-24.727473084279101</v>
      </c>
      <c r="R1480" s="77">
        <v>0</v>
      </c>
      <c r="S1480" s="77">
        <v>2.79431701786125E-2</v>
      </c>
      <c r="T1480" s="77" t="s">
        <v>154</v>
      </c>
      <c r="U1480" s="105">
        <v>-0.88607013954904901</v>
      </c>
      <c r="V1480" s="105">
        <v>-0.70519044196648595</v>
      </c>
      <c r="W1480" s="101">
        <v>-0.180904195057319</v>
      </c>
    </row>
    <row r="1481" spans="2:23" x14ac:dyDescent="0.35">
      <c r="B1481" s="55" t="s">
        <v>114</v>
      </c>
      <c r="C1481" s="76" t="s">
        <v>115</v>
      </c>
      <c r="D1481" s="55" t="s">
        <v>71</v>
      </c>
      <c r="E1481" s="55" t="s">
        <v>116</v>
      </c>
      <c r="F1481" s="70">
        <v>60.04</v>
      </c>
      <c r="G1481" s="77">
        <v>50050</v>
      </c>
      <c r="H1481" s="77">
        <v>59.08</v>
      </c>
      <c r="I1481" s="77">
        <v>1</v>
      </c>
      <c r="J1481" s="77">
        <v>-43.240751904410601</v>
      </c>
      <c r="K1481" s="77">
        <v>0.34216656042235799</v>
      </c>
      <c r="L1481" s="77">
        <v>11.7144611428128</v>
      </c>
      <c r="M1481" s="77">
        <v>2.5112833775564E-2</v>
      </c>
      <c r="N1481" s="77">
        <v>-54.955213047223403</v>
      </c>
      <c r="O1481" s="77">
        <v>0.31705372664679399</v>
      </c>
      <c r="P1481" s="77">
        <v>-45.008908735648298</v>
      </c>
      <c r="Q1481" s="77">
        <v>-45.008908735648198</v>
      </c>
      <c r="R1481" s="77">
        <v>0</v>
      </c>
      <c r="S1481" s="77">
        <v>0.37072174140002601</v>
      </c>
      <c r="T1481" s="77" t="s">
        <v>131</v>
      </c>
      <c r="U1481" s="105">
        <v>-33.717436590225603</v>
      </c>
      <c r="V1481" s="105">
        <v>-32.640318316821798</v>
      </c>
      <c r="W1481" s="101">
        <v>-1.1753313230676401</v>
      </c>
    </row>
    <row r="1482" spans="2:23" x14ac:dyDescent="0.35">
      <c r="B1482" s="55" t="s">
        <v>114</v>
      </c>
      <c r="C1482" s="76" t="s">
        <v>115</v>
      </c>
      <c r="D1482" s="55" t="s">
        <v>71</v>
      </c>
      <c r="E1482" s="55" t="s">
        <v>132</v>
      </c>
      <c r="F1482" s="70">
        <v>60.23</v>
      </c>
      <c r="G1482" s="77">
        <v>56050</v>
      </c>
      <c r="H1482" s="77">
        <v>60.17</v>
      </c>
      <c r="I1482" s="77">
        <v>1</v>
      </c>
      <c r="J1482" s="77">
        <v>-18.2683406883732</v>
      </c>
      <c r="K1482" s="77">
        <v>1.06794326882071E-2</v>
      </c>
      <c r="L1482" s="77">
        <v>-38.135808429570602</v>
      </c>
      <c r="M1482" s="77">
        <v>4.6538876306460898E-2</v>
      </c>
      <c r="N1482" s="77">
        <v>19.867467741197402</v>
      </c>
      <c r="O1482" s="77">
        <v>-3.58594436182538E-2</v>
      </c>
      <c r="P1482" s="77">
        <v>18.943653084902699</v>
      </c>
      <c r="Q1482" s="77">
        <v>18.9436530849026</v>
      </c>
      <c r="R1482" s="77">
        <v>0</v>
      </c>
      <c r="S1482" s="77">
        <v>1.14835837504366E-2</v>
      </c>
      <c r="T1482" s="77" t="s">
        <v>131</v>
      </c>
      <c r="U1482" s="105">
        <v>-0.89721899954557904</v>
      </c>
      <c r="V1482" s="105">
        <v>-0.86855694580167997</v>
      </c>
      <c r="W1482" s="101">
        <v>-3.1275497204405998E-2</v>
      </c>
    </row>
    <row r="1483" spans="2:23" x14ac:dyDescent="0.35">
      <c r="B1483" s="55" t="s">
        <v>114</v>
      </c>
      <c r="C1483" s="76" t="s">
        <v>115</v>
      </c>
      <c r="D1483" s="55" t="s">
        <v>71</v>
      </c>
      <c r="E1483" s="55" t="s">
        <v>118</v>
      </c>
      <c r="F1483" s="70">
        <v>59.08</v>
      </c>
      <c r="G1483" s="77">
        <v>51450</v>
      </c>
      <c r="H1483" s="77">
        <v>59.98</v>
      </c>
      <c r="I1483" s="77">
        <v>10</v>
      </c>
      <c r="J1483" s="77">
        <v>38.519876514171401</v>
      </c>
      <c r="K1483" s="77">
        <v>0.25877138663472699</v>
      </c>
      <c r="L1483" s="77">
        <v>64.809746593783302</v>
      </c>
      <c r="M1483" s="77">
        <v>0.73253288741919098</v>
      </c>
      <c r="N1483" s="77">
        <v>-26.289870079611902</v>
      </c>
      <c r="O1483" s="77">
        <v>-0.473761500784465</v>
      </c>
      <c r="P1483" s="77">
        <v>-22.5786624836988</v>
      </c>
      <c r="Q1483" s="77">
        <v>-22.5786624836987</v>
      </c>
      <c r="R1483" s="77">
        <v>0</v>
      </c>
      <c r="S1483" s="77">
        <v>8.8908422322005895E-2</v>
      </c>
      <c r="T1483" s="77" t="s">
        <v>133</v>
      </c>
      <c r="U1483" s="105">
        <v>-4.5421390700484601</v>
      </c>
      <c r="V1483" s="105">
        <v>-4.3970384489025296</v>
      </c>
      <c r="W1483" s="101">
        <v>-0.158331085118876</v>
      </c>
    </row>
    <row r="1484" spans="2:23" x14ac:dyDescent="0.35">
      <c r="B1484" s="55" t="s">
        <v>114</v>
      </c>
      <c r="C1484" s="76" t="s">
        <v>115</v>
      </c>
      <c r="D1484" s="55" t="s">
        <v>71</v>
      </c>
      <c r="E1484" s="55" t="s">
        <v>134</v>
      </c>
      <c r="F1484" s="70">
        <v>59.98</v>
      </c>
      <c r="G1484" s="77">
        <v>54000</v>
      </c>
      <c r="H1484" s="77">
        <v>60.1</v>
      </c>
      <c r="I1484" s="77">
        <v>10</v>
      </c>
      <c r="J1484" s="77">
        <v>17.292537978531399</v>
      </c>
      <c r="K1484" s="77">
        <v>1.43056846483114E-2</v>
      </c>
      <c r="L1484" s="77">
        <v>43.307816587971601</v>
      </c>
      <c r="M1484" s="77">
        <v>8.9727124209215706E-2</v>
      </c>
      <c r="N1484" s="77">
        <v>-26.015278609440202</v>
      </c>
      <c r="O1484" s="77">
        <v>-7.5421439560904302E-2</v>
      </c>
      <c r="P1484" s="77">
        <v>-22.578662483698999</v>
      </c>
      <c r="Q1484" s="77">
        <v>-22.578662483698899</v>
      </c>
      <c r="R1484" s="77">
        <v>0</v>
      </c>
      <c r="S1484" s="77">
        <v>2.4388640618605802E-2</v>
      </c>
      <c r="T1484" s="77" t="s">
        <v>133</v>
      </c>
      <c r="U1484" s="105">
        <v>-1.4064697981037499</v>
      </c>
      <c r="V1484" s="105">
        <v>-1.3615395046493799</v>
      </c>
      <c r="W1484" s="101">
        <v>-4.9027096239551697E-2</v>
      </c>
    </row>
    <row r="1485" spans="2:23" x14ac:dyDescent="0.35">
      <c r="B1485" s="55" t="s">
        <v>114</v>
      </c>
      <c r="C1485" s="76" t="s">
        <v>115</v>
      </c>
      <c r="D1485" s="55" t="s">
        <v>71</v>
      </c>
      <c r="E1485" s="55" t="s">
        <v>135</v>
      </c>
      <c r="F1485" s="70">
        <v>60.1</v>
      </c>
      <c r="G1485" s="77">
        <v>56100</v>
      </c>
      <c r="H1485" s="77">
        <v>60.19</v>
      </c>
      <c r="I1485" s="77">
        <v>10</v>
      </c>
      <c r="J1485" s="77">
        <v>4.0429288887107697</v>
      </c>
      <c r="K1485" s="77">
        <v>2.9879160870486601E-3</v>
      </c>
      <c r="L1485" s="77">
        <v>35.445707096966402</v>
      </c>
      <c r="M1485" s="77">
        <v>0.22966958211319899</v>
      </c>
      <c r="N1485" s="77">
        <v>-31.402778208255601</v>
      </c>
      <c r="O1485" s="77">
        <v>-0.22668166602615</v>
      </c>
      <c r="P1485" s="77">
        <v>-31.353042977536798</v>
      </c>
      <c r="Q1485" s="77">
        <v>-31.353042977536798</v>
      </c>
      <c r="R1485" s="77">
        <v>0</v>
      </c>
      <c r="S1485" s="77">
        <v>0.179694831962292</v>
      </c>
      <c r="T1485" s="77" t="s">
        <v>133</v>
      </c>
      <c r="U1485" s="105">
        <v>-10.8075187643999</v>
      </c>
      <c r="V1485" s="105">
        <v>-10.4622678459281</v>
      </c>
      <c r="W1485" s="101">
        <v>-0.37673134772418998</v>
      </c>
    </row>
    <row r="1486" spans="2:23" x14ac:dyDescent="0.35">
      <c r="B1486" s="55" t="s">
        <v>114</v>
      </c>
      <c r="C1486" s="76" t="s">
        <v>115</v>
      </c>
      <c r="D1486" s="55" t="s">
        <v>71</v>
      </c>
      <c r="E1486" s="55" t="s">
        <v>136</v>
      </c>
      <c r="F1486" s="70">
        <v>60.17</v>
      </c>
      <c r="G1486" s="77">
        <v>56100</v>
      </c>
      <c r="H1486" s="77">
        <v>60.19</v>
      </c>
      <c r="I1486" s="77">
        <v>10</v>
      </c>
      <c r="J1486" s="77">
        <v>3.052105608542</v>
      </c>
      <c r="K1486" s="77">
        <v>6.6791049789622595E-4</v>
      </c>
      <c r="L1486" s="77">
        <v>-21.880223507683901</v>
      </c>
      <c r="M1486" s="77">
        <v>3.4325957759502701E-2</v>
      </c>
      <c r="N1486" s="77">
        <v>24.932329116225901</v>
      </c>
      <c r="O1486" s="77">
        <v>-3.3658047261606497E-2</v>
      </c>
      <c r="P1486" s="77">
        <v>26.8980078242313</v>
      </c>
      <c r="Q1486" s="77">
        <v>26.8980078242313</v>
      </c>
      <c r="R1486" s="77">
        <v>0</v>
      </c>
      <c r="S1486" s="77">
        <v>5.1875152546219799E-2</v>
      </c>
      <c r="T1486" s="77" t="s">
        <v>133</v>
      </c>
      <c r="U1486" s="105">
        <v>-2.5241878665278898</v>
      </c>
      <c r="V1486" s="105">
        <v>-2.44355158003957</v>
      </c>
      <c r="W1486" s="101">
        <v>-8.7988808309869507E-2</v>
      </c>
    </row>
    <row r="1487" spans="2:23" x14ac:dyDescent="0.35">
      <c r="B1487" s="55" t="s">
        <v>114</v>
      </c>
      <c r="C1487" s="76" t="s">
        <v>137</v>
      </c>
      <c r="D1487" s="55" t="s">
        <v>71</v>
      </c>
      <c r="E1487" s="55" t="s">
        <v>138</v>
      </c>
      <c r="F1487" s="70">
        <v>59.93</v>
      </c>
      <c r="G1487" s="77">
        <v>50000</v>
      </c>
      <c r="H1487" s="77">
        <v>58.89</v>
      </c>
      <c r="I1487" s="77">
        <v>1</v>
      </c>
      <c r="J1487" s="77">
        <v>-92.204909868054401</v>
      </c>
      <c r="K1487" s="77">
        <v>0.81021633697985695</v>
      </c>
      <c r="L1487" s="77">
        <v>-11.738631307918</v>
      </c>
      <c r="M1487" s="77">
        <v>1.31319078129021E-2</v>
      </c>
      <c r="N1487" s="77">
        <v>-80.466278560136402</v>
      </c>
      <c r="O1487" s="77">
        <v>0.79708442916695499</v>
      </c>
      <c r="P1487" s="77">
        <v>-66.991091264347702</v>
      </c>
      <c r="Q1487" s="77">
        <v>-66.991091264347602</v>
      </c>
      <c r="R1487" s="77">
        <v>0</v>
      </c>
      <c r="S1487" s="77">
        <v>0.42768794122751203</v>
      </c>
      <c r="T1487" s="77" t="s">
        <v>139</v>
      </c>
      <c r="U1487" s="105">
        <v>-36.187000134265197</v>
      </c>
      <c r="V1487" s="105">
        <v>-35.030990572269602</v>
      </c>
      <c r="W1487" s="101">
        <v>-1.2614160222958499</v>
      </c>
    </row>
    <row r="1488" spans="2:23" x14ac:dyDescent="0.35">
      <c r="B1488" s="55" t="s">
        <v>114</v>
      </c>
      <c r="C1488" s="76" t="s">
        <v>137</v>
      </c>
      <c r="D1488" s="55" t="s">
        <v>71</v>
      </c>
      <c r="E1488" s="55" t="s">
        <v>140</v>
      </c>
      <c r="F1488" s="70">
        <v>59.9</v>
      </c>
      <c r="G1488" s="77">
        <v>56050</v>
      </c>
      <c r="H1488" s="77">
        <v>60.17</v>
      </c>
      <c r="I1488" s="77">
        <v>1</v>
      </c>
      <c r="J1488" s="77">
        <v>51.273841079375998</v>
      </c>
      <c r="K1488" s="77">
        <v>0.131450338951655</v>
      </c>
      <c r="L1488" s="77">
        <v>20.5033896751372</v>
      </c>
      <c r="M1488" s="77">
        <v>2.1019449408526101E-2</v>
      </c>
      <c r="N1488" s="77">
        <v>30.770451404238798</v>
      </c>
      <c r="O1488" s="77">
        <v>0.110430889543129</v>
      </c>
      <c r="P1488" s="77">
        <v>35.6867789374556</v>
      </c>
      <c r="Q1488" s="77">
        <v>35.6867789374555</v>
      </c>
      <c r="R1488" s="77">
        <v>0</v>
      </c>
      <c r="S1488" s="77">
        <v>6.3677309546541105E-2</v>
      </c>
      <c r="T1488" s="77" t="s">
        <v>139</v>
      </c>
      <c r="U1488" s="105">
        <v>-1.76564869628114</v>
      </c>
      <c r="V1488" s="105">
        <v>-1.7092442756755899</v>
      </c>
      <c r="W1488" s="101">
        <v>-6.1547449276567301E-2</v>
      </c>
    </row>
    <row r="1489" spans="2:23" x14ac:dyDescent="0.35">
      <c r="B1489" s="55" t="s">
        <v>114</v>
      </c>
      <c r="C1489" s="76" t="s">
        <v>137</v>
      </c>
      <c r="D1489" s="55" t="s">
        <v>71</v>
      </c>
      <c r="E1489" s="55" t="s">
        <v>151</v>
      </c>
      <c r="F1489" s="70">
        <v>58.19</v>
      </c>
      <c r="G1489" s="77">
        <v>58350</v>
      </c>
      <c r="H1489" s="77">
        <v>58.71</v>
      </c>
      <c r="I1489" s="77">
        <v>1</v>
      </c>
      <c r="J1489" s="77">
        <v>59.862014700840497</v>
      </c>
      <c r="K1489" s="77">
        <v>0.25514240924790799</v>
      </c>
      <c r="L1489" s="77">
        <v>17.632463483662299</v>
      </c>
      <c r="M1489" s="77">
        <v>2.21363483173911E-2</v>
      </c>
      <c r="N1489" s="77">
        <v>42.229551217178198</v>
      </c>
      <c r="O1489" s="77">
        <v>0.23300606093051701</v>
      </c>
      <c r="P1489" s="77">
        <v>57.369567977630801</v>
      </c>
      <c r="Q1489" s="77">
        <v>57.369567977630702</v>
      </c>
      <c r="R1489" s="77">
        <v>0</v>
      </c>
      <c r="S1489" s="77">
        <v>0.234338233891728</v>
      </c>
      <c r="T1489" s="77" t="s">
        <v>139</v>
      </c>
      <c r="U1489" s="105">
        <v>-8.6970833326226398</v>
      </c>
      <c r="V1489" s="105">
        <v>-8.4192511979698406</v>
      </c>
      <c r="W1489" s="101">
        <v>-0.30316523122413802</v>
      </c>
    </row>
    <row r="1490" spans="2:23" x14ac:dyDescent="0.35">
      <c r="B1490" s="55" t="s">
        <v>114</v>
      </c>
      <c r="C1490" s="76" t="s">
        <v>137</v>
      </c>
      <c r="D1490" s="55" t="s">
        <v>71</v>
      </c>
      <c r="E1490" s="55" t="s">
        <v>152</v>
      </c>
      <c r="F1490" s="70">
        <v>58.89</v>
      </c>
      <c r="G1490" s="77">
        <v>50050</v>
      </c>
      <c r="H1490" s="77">
        <v>59.08</v>
      </c>
      <c r="I1490" s="77">
        <v>1</v>
      </c>
      <c r="J1490" s="77">
        <v>35.609315146513502</v>
      </c>
      <c r="K1490" s="77">
        <v>7.3418550529294996E-2</v>
      </c>
      <c r="L1490" s="77">
        <v>84.487561968428494</v>
      </c>
      <c r="M1490" s="77">
        <v>0.41329877657466702</v>
      </c>
      <c r="N1490" s="77">
        <v>-48.878246821914999</v>
      </c>
      <c r="O1490" s="77">
        <v>-0.33988022604537199</v>
      </c>
      <c r="P1490" s="77">
        <v>-40.515401264910402</v>
      </c>
      <c r="Q1490" s="77">
        <v>-40.515401264910402</v>
      </c>
      <c r="R1490" s="77">
        <v>0</v>
      </c>
      <c r="S1490" s="77">
        <v>9.5042719126123304E-2</v>
      </c>
      <c r="T1490" s="77" t="s">
        <v>153</v>
      </c>
      <c r="U1490" s="105">
        <v>-10.7609682371225</v>
      </c>
      <c r="V1490" s="105">
        <v>-10.4172043956245</v>
      </c>
      <c r="W1490" s="101">
        <v>-0.375108677131542</v>
      </c>
    </row>
    <row r="1491" spans="2:23" x14ac:dyDescent="0.35">
      <c r="B1491" s="55" t="s">
        <v>114</v>
      </c>
      <c r="C1491" s="76" t="s">
        <v>137</v>
      </c>
      <c r="D1491" s="55" t="s">
        <v>71</v>
      </c>
      <c r="E1491" s="55" t="s">
        <v>152</v>
      </c>
      <c r="F1491" s="70">
        <v>58.89</v>
      </c>
      <c r="G1491" s="77">
        <v>51150</v>
      </c>
      <c r="H1491" s="77">
        <v>58.1</v>
      </c>
      <c r="I1491" s="77">
        <v>1</v>
      </c>
      <c r="J1491" s="77">
        <v>-201.24770362708401</v>
      </c>
      <c r="K1491" s="77">
        <v>1.4175223375311099</v>
      </c>
      <c r="L1491" s="77">
        <v>-169.22344869130899</v>
      </c>
      <c r="M1491" s="77">
        <v>1.0022801455443</v>
      </c>
      <c r="N1491" s="77">
        <v>-32.024254935775403</v>
      </c>
      <c r="O1491" s="77">
        <v>0.415242191986814</v>
      </c>
      <c r="P1491" s="77">
        <v>-26.475689999436199</v>
      </c>
      <c r="Q1491" s="77">
        <v>-26.475689999436199</v>
      </c>
      <c r="R1491" s="77">
        <v>0</v>
      </c>
      <c r="S1491" s="77">
        <v>2.4533675633118601E-2</v>
      </c>
      <c r="T1491" s="77" t="s">
        <v>153</v>
      </c>
      <c r="U1491" s="105">
        <v>-1.00956937899386</v>
      </c>
      <c r="V1491" s="105">
        <v>-0.97731824319138005</v>
      </c>
      <c r="W1491" s="101">
        <v>-3.5191836448368298E-2</v>
      </c>
    </row>
    <row r="1492" spans="2:23" x14ac:dyDescent="0.35">
      <c r="B1492" s="55" t="s">
        <v>114</v>
      </c>
      <c r="C1492" s="76" t="s">
        <v>137</v>
      </c>
      <c r="D1492" s="55" t="s">
        <v>71</v>
      </c>
      <c r="E1492" s="55" t="s">
        <v>152</v>
      </c>
      <c r="F1492" s="70">
        <v>58.89</v>
      </c>
      <c r="G1492" s="77">
        <v>51200</v>
      </c>
      <c r="H1492" s="77">
        <v>58.89</v>
      </c>
      <c r="I1492" s="77">
        <v>1</v>
      </c>
      <c r="J1492" s="77">
        <v>-7.7990199999999998E-13</v>
      </c>
      <c r="K1492" s="77">
        <v>0</v>
      </c>
      <c r="L1492" s="77">
        <v>-3.27923E-13</v>
      </c>
      <c r="M1492" s="77">
        <v>0</v>
      </c>
      <c r="N1492" s="77">
        <v>-4.5197800000000002E-13</v>
      </c>
      <c r="O1492" s="77">
        <v>0</v>
      </c>
      <c r="P1492" s="77">
        <v>-4.0173E-13</v>
      </c>
      <c r="Q1492" s="77">
        <v>-4.0172900000000002E-13</v>
      </c>
      <c r="R1492" s="77">
        <v>0</v>
      </c>
      <c r="S1492" s="77">
        <v>0</v>
      </c>
      <c r="T1492" s="77" t="s">
        <v>154</v>
      </c>
      <c r="U1492" s="105">
        <v>0</v>
      </c>
      <c r="V1492" s="105">
        <v>0</v>
      </c>
      <c r="W1492" s="101">
        <v>0</v>
      </c>
    </row>
    <row r="1493" spans="2:23" x14ac:dyDescent="0.35">
      <c r="B1493" s="55" t="s">
        <v>114</v>
      </c>
      <c r="C1493" s="76" t="s">
        <v>137</v>
      </c>
      <c r="D1493" s="55" t="s">
        <v>71</v>
      </c>
      <c r="E1493" s="55" t="s">
        <v>118</v>
      </c>
      <c r="F1493" s="70">
        <v>59.08</v>
      </c>
      <c r="G1493" s="77">
        <v>50054</v>
      </c>
      <c r="H1493" s="77">
        <v>59.08</v>
      </c>
      <c r="I1493" s="77">
        <v>1</v>
      </c>
      <c r="J1493" s="77">
        <v>78.604806252217401</v>
      </c>
      <c r="K1493" s="77">
        <v>0</v>
      </c>
      <c r="L1493" s="77">
        <v>78.605099696291404</v>
      </c>
      <c r="M1493" s="77">
        <v>0</v>
      </c>
      <c r="N1493" s="77">
        <v>-2.93444074028759E-4</v>
      </c>
      <c r="O1493" s="77">
        <v>0</v>
      </c>
      <c r="P1493" s="77">
        <v>1.0411770000000001E-12</v>
      </c>
      <c r="Q1493" s="77">
        <v>1.0411780000000001E-12</v>
      </c>
      <c r="R1493" s="77">
        <v>0</v>
      </c>
      <c r="S1493" s="77">
        <v>0</v>
      </c>
      <c r="T1493" s="77" t="s">
        <v>153</v>
      </c>
      <c r="U1493" s="105">
        <v>0</v>
      </c>
      <c r="V1493" s="105">
        <v>0</v>
      </c>
      <c r="W1493" s="101">
        <v>0</v>
      </c>
    </row>
    <row r="1494" spans="2:23" x14ac:dyDescent="0.35">
      <c r="B1494" s="55" t="s">
        <v>114</v>
      </c>
      <c r="C1494" s="76" t="s">
        <v>137</v>
      </c>
      <c r="D1494" s="55" t="s">
        <v>71</v>
      </c>
      <c r="E1494" s="55" t="s">
        <v>118</v>
      </c>
      <c r="F1494" s="70">
        <v>59.08</v>
      </c>
      <c r="G1494" s="77">
        <v>50100</v>
      </c>
      <c r="H1494" s="77">
        <v>58.85</v>
      </c>
      <c r="I1494" s="77">
        <v>1</v>
      </c>
      <c r="J1494" s="77">
        <v>-227.69875942354199</v>
      </c>
      <c r="K1494" s="77">
        <v>0.41321839859287102</v>
      </c>
      <c r="L1494" s="77">
        <v>-186.853086219907</v>
      </c>
      <c r="M1494" s="77">
        <v>0.27826518436433401</v>
      </c>
      <c r="N1494" s="77">
        <v>-40.845673203635698</v>
      </c>
      <c r="O1494" s="77">
        <v>0.13495321422853701</v>
      </c>
      <c r="P1494" s="77">
        <v>-33.163197766799001</v>
      </c>
      <c r="Q1494" s="77">
        <v>-33.163197766798902</v>
      </c>
      <c r="R1494" s="77">
        <v>0</v>
      </c>
      <c r="S1494" s="77">
        <v>8.7653875583749603E-3</v>
      </c>
      <c r="T1494" s="77" t="s">
        <v>153</v>
      </c>
      <c r="U1494" s="105">
        <v>-1.43698855985038</v>
      </c>
      <c r="V1494" s="105">
        <v>-1.3910833311908599</v>
      </c>
      <c r="W1494" s="101">
        <v>-5.0090927308858099E-2</v>
      </c>
    </row>
    <row r="1495" spans="2:23" x14ac:dyDescent="0.35">
      <c r="B1495" s="55" t="s">
        <v>114</v>
      </c>
      <c r="C1495" s="76" t="s">
        <v>137</v>
      </c>
      <c r="D1495" s="55" t="s">
        <v>71</v>
      </c>
      <c r="E1495" s="55" t="s">
        <v>118</v>
      </c>
      <c r="F1495" s="70">
        <v>59.08</v>
      </c>
      <c r="G1495" s="77">
        <v>50900</v>
      </c>
      <c r="H1495" s="77">
        <v>59.85</v>
      </c>
      <c r="I1495" s="77">
        <v>1</v>
      </c>
      <c r="J1495" s="77">
        <v>87.788697508088205</v>
      </c>
      <c r="K1495" s="77">
        <v>0.54333330641674604</v>
      </c>
      <c r="L1495" s="77">
        <v>124.03465145358</v>
      </c>
      <c r="M1495" s="77">
        <v>1.0846139306653899</v>
      </c>
      <c r="N1495" s="77">
        <v>-36.245953945492097</v>
      </c>
      <c r="O1495" s="77">
        <v>-0.54128062424863899</v>
      </c>
      <c r="P1495" s="77">
        <v>-29.7824497500612</v>
      </c>
      <c r="Q1495" s="77">
        <v>-29.7824497500612</v>
      </c>
      <c r="R1495" s="77">
        <v>0</v>
      </c>
      <c r="S1495" s="77">
        <v>6.2533099074601903E-2</v>
      </c>
      <c r="T1495" s="77" t="s">
        <v>153</v>
      </c>
      <c r="U1495" s="105">
        <v>-4.2778677829163296</v>
      </c>
      <c r="V1495" s="105">
        <v>-4.1412094237360799</v>
      </c>
      <c r="W1495" s="101">
        <v>-0.14911904669114301</v>
      </c>
    </row>
    <row r="1496" spans="2:23" x14ac:dyDescent="0.35">
      <c r="B1496" s="55" t="s">
        <v>114</v>
      </c>
      <c r="C1496" s="76" t="s">
        <v>137</v>
      </c>
      <c r="D1496" s="55" t="s">
        <v>71</v>
      </c>
      <c r="E1496" s="55" t="s">
        <v>155</v>
      </c>
      <c r="F1496" s="70">
        <v>59.08</v>
      </c>
      <c r="G1496" s="77">
        <v>50454</v>
      </c>
      <c r="H1496" s="77">
        <v>59.08</v>
      </c>
      <c r="I1496" s="77">
        <v>1</v>
      </c>
      <c r="J1496" s="77">
        <v>3.2393099999999999E-12</v>
      </c>
      <c r="K1496" s="77">
        <v>0</v>
      </c>
      <c r="L1496" s="77">
        <v>2.592863E-12</v>
      </c>
      <c r="M1496" s="77">
        <v>0</v>
      </c>
      <c r="N1496" s="77">
        <v>6.4644700000000002E-13</v>
      </c>
      <c r="O1496" s="77">
        <v>0</v>
      </c>
      <c r="P1496" s="77">
        <v>1.2023889999999999E-12</v>
      </c>
      <c r="Q1496" s="77">
        <v>1.2023900000000001E-12</v>
      </c>
      <c r="R1496" s="77">
        <v>0</v>
      </c>
      <c r="S1496" s="77">
        <v>0</v>
      </c>
      <c r="T1496" s="77" t="s">
        <v>154</v>
      </c>
      <c r="U1496" s="105">
        <v>0</v>
      </c>
      <c r="V1496" s="105">
        <v>0</v>
      </c>
      <c r="W1496" s="101">
        <v>0</v>
      </c>
    </row>
    <row r="1497" spans="2:23" x14ac:dyDescent="0.35">
      <c r="B1497" s="55" t="s">
        <v>114</v>
      </c>
      <c r="C1497" s="76" t="s">
        <v>137</v>
      </c>
      <c r="D1497" s="55" t="s">
        <v>71</v>
      </c>
      <c r="E1497" s="55" t="s">
        <v>155</v>
      </c>
      <c r="F1497" s="70">
        <v>59.08</v>
      </c>
      <c r="G1497" s="77">
        <v>50604</v>
      </c>
      <c r="H1497" s="77">
        <v>59.08</v>
      </c>
      <c r="I1497" s="77">
        <v>1</v>
      </c>
      <c r="J1497" s="77">
        <v>-3.4649400000000001E-13</v>
      </c>
      <c r="K1497" s="77">
        <v>0</v>
      </c>
      <c r="L1497" s="77">
        <v>-3.53776E-13</v>
      </c>
      <c r="M1497" s="77">
        <v>0</v>
      </c>
      <c r="N1497" s="77">
        <v>7.2829999999999994E-15</v>
      </c>
      <c r="O1497" s="77">
        <v>0</v>
      </c>
      <c r="P1497" s="77">
        <v>-1.1034600000000001E-13</v>
      </c>
      <c r="Q1497" s="77">
        <v>-1.10343E-13</v>
      </c>
      <c r="R1497" s="77">
        <v>0</v>
      </c>
      <c r="S1497" s="77">
        <v>0</v>
      </c>
      <c r="T1497" s="77" t="s">
        <v>154</v>
      </c>
      <c r="U1497" s="105">
        <v>0</v>
      </c>
      <c r="V1497" s="105">
        <v>0</v>
      </c>
      <c r="W1497" s="101">
        <v>0</v>
      </c>
    </row>
    <row r="1498" spans="2:23" x14ac:dyDescent="0.35">
      <c r="B1498" s="55" t="s">
        <v>114</v>
      </c>
      <c r="C1498" s="76" t="s">
        <v>137</v>
      </c>
      <c r="D1498" s="55" t="s">
        <v>71</v>
      </c>
      <c r="E1498" s="55" t="s">
        <v>156</v>
      </c>
      <c r="F1498" s="70">
        <v>58.85</v>
      </c>
      <c r="G1498" s="77">
        <v>50103</v>
      </c>
      <c r="H1498" s="77">
        <v>58.84</v>
      </c>
      <c r="I1498" s="77">
        <v>1</v>
      </c>
      <c r="J1498" s="77">
        <v>-13.9997570121477</v>
      </c>
      <c r="K1498" s="77">
        <v>9.799659819958919E-4</v>
      </c>
      <c r="L1498" s="77">
        <v>-13.9995102896553</v>
      </c>
      <c r="M1498" s="77">
        <v>9.7993144175082892E-4</v>
      </c>
      <c r="N1498" s="77">
        <v>-2.46722492344698E-4</v>
      </c>
      <c r="O1498" s="77">
        <v>3.4540245063E-8</v>
      </c>
      <c r="P1498" s="77">
        <v>-8.1804499999999997E-13</v>
      </c>
      <c r="Q1498" s="77">
        <v>-8.1804199999999996E-13</v>
      </c>
      <c r="R1498" s="77">
        <v>0</v>
      </c>
      <c r="S1498" s="77">
        <v>0</v>
      </c>
      <c r="T1498" s="77" t="s">
        <v>154</v>
      </c>
      <c r="U1498" s="105">
        <v>-4.3470420272900001E-7</v>
      </c>
      <c r="V1498" s="105">
        <v>0</v>
      </c>
      <c r="W1498" s="101">
        <v>-4.7434109916453998E-7</v>
      </c>
    </row>
    <row r="1499" spans="2:23" x14ac:dyDescent="0.35">
      <c r="B1499" s="55" t="s">
        <v>114</v>
      </c>
      <c r="C1499" s="76" t="s">
        <v>137</v>
      </c>
      <c r="D1499" s="55" t="s">
        <v>71</v>
      </c>
      <c r="E1499" s="55" t="s">
        <v>156</v>
      </c>
      <c r="F1499" s="70">
        <v>58.85</v>
      </c>
      <c r="G1499" s="77">
        <v>50200</v>
      </c>
      <c r="H1499" s="77">
        <v>58.7</v>
      </c>
      <c r="I1499" s="77">
        <v>1</v>
      </c>
      <c r="J1499" s="77">
        <v>-69.512269036940296</v>
      </c>
      <c r="K1499" s="77">
        <v>7.2431013644493003E-2</v>
      </c>
      <c r="L1499" s="77">
        <v>-28.571814386245499</v>
      </c>
      <c r="M1499" s="77">
        <v>1.22370651740578E-2</v>
      </c>
      <c r="N1499" s="77">
        <v>-40.940454650694903</v>
      </c>
      <c r="O1499" s="77">
        <v>6.0193948470435202E-2</v>
      </c>
      <c r="P1499" s="77">
        <v>-33.163197766796102</v>
      </c>
      <c r="Q1499" s="77">
        <v>-33.163197766796003</v>
      </c>
      <c r="R1499" s="77">
        <v>0</v>
      </c>
      <c r="S1499" s="77">
        <v>1.6485967314933202E-2</v>
      </c>
      <c r="T1499" s="77" t="s">
        <v>153</v>
      </c>
      <c r="U1499" s="105">
        <v>-2.6031688762543301</v>
      </c>
      <c r="V1499" s="105">
        <v>-2.5200095068323298</v>
      </c>
      <c r="W1499" s="101">
        <v>-9.0741949237727201E-2</v>
      </c>
    </row>
    <row r="1500" spans="2:23" x14ac:dyDescent="0.35">
      <c r="B1500" s="55" t="s">
        <v>114</v>
      </c>
      <c r="C1500" s="76" t="s">
        <v>137</v>
      </c>
      <c r="D1500" s="55" t="s">
        <v>71</v>
      </c>
      <c r="E1500" s="55" t="s">
        <v>157</v>
      </c>
      <c r="F1500" s="70">
        <v>58.72</v>
      </c>
      <c r="G1500" s="77">
        <v>50800</v>
      </c>
      <c r="H1500" s="77">
        <v>59.3</v>
      </c>
      <c r="I1500" s="77">
        <v>1</v>
      </c>
      <c r="J1500" s="77">
        <v>72.624124672968307</v>
      </c>
      <c r="K1500" s="77">
        <v>0.26772161447397402</v>
      </c>
      <c r="L1500" s="77">
        <v>108.081496957314</v>
      </c>
      <c r="M1500" s="77">
        <v>0.592958522814935</v>
      </c>
      <c r="N1500" s="77">
        <v>-35.457372284345197</v>
      </c>
      <c r="O1500" s="77">
        <v>-0.32523690834096097</v>
      </c>
      <c r="P1500" s="77">
        <v>-29.1226860995701</v>
      </c>
      <c r="Q1500" s="77">
        <v>-29.1226860995701</v>
      </c>
      <c r="R1500" s="77">
        <v>0</v>
      </c>
      <c r="S1500" s="77">
        <v>4.3051121725401903E-2</v>
      </c>
      <c r="T1500" s="77" t="s">
        <v>153</v>
      </c>
      <c r="U1500" s="105">
        <v>1.3730459637200501</v>
      </c>
      <c r="V1500" s="105">
        <v>-1.3291834092880599</v>
      </c>
      <c r="W1500" s="101">
        <v>2.4558365727301399</v>
      </c>
    </row>
    <row r="1501" spans="2:23" x14ac:dyDescent="0.35">
      <c r="B1501" s="55" t="s">
        <v>114</v>
      </c>
      <c r="C1501" s="76" t="s">
        <v>137</v>
      </c>
      <c r="D1501" s="55" t="s">
        <v>71</v>
      </c>
      <c r="E1501" s="55" t="s">
        <v>158</v>
      </c>
      <c r="F1501" s="70">
        <v>58.7</v>
      </c>
      <c r="G1501" s="77">
        <v>50150</v>
      </c>
      <c r="H1501" s="77">
        <v>58.72</v>
      </c>
      <c r="I1501" s="77">
        <v>1</v>
      </c>
      <c r="J1501" s="77">
        <v>3.4167926189559998</v>
      </c>
      <c r="K1501" s="77">
        <v>6.0940742800971003E-5</v>
      </c>
      <c r="L1501" s="77">
        <v>39.041953309341402</v>
      </c>
      <c r="M1501" s="77">
        <v>7.9567108970499106E-3</v>
      </c>
      <c r="N1501" s="77">
        <v>-35.6251606903854</v>
      </c>
      <c r="O1501" s="77">
        <v>-7.8957701542489399E-3</v>
      </c>
      <c r="P1501" s="77">
        <v>-29.1226860995727</v>
      </c>
      <c r="Q1501" s="77">
        <v>-29.122686099572601</v>
      </c>
      <c r="R1501" s="77">
        <v>0</v>
      </c>
      <c r="S1501" s="77">
        <v>4.4272430143151497E-3</v>
      </c>
      <c r="T1501" s="77" t="s">
        <v>153</v>
      </c>
      <c r="U1501" s="105">
        <v>0.24894254805161101</v>
      </c>
      <c r="V1501" s="105">
        <v>-0.24098996936679401</v>
      </c>
      <c r="W1501" s="101">
        <v>0.44525983118393597</v>
      </c>
    </row>
    <row r="1502" spans="2:23" x14ac:dyDescent="0.35">
      <c r="B1502" s="55" t="s">
        <v>114</v>
      </c>
      <c r="C1502" s="76" t="s">
        <v>137</v>
      </c>
      <c r="D1502" s="55" t="s">
        <v>71</v>
      </c>
      <c r="E1502" s="55" t="s">
        <v>158</v>
      </c>
      <c r="F1502" s="70">
        <v>58.7</v>
      </c>
      <c r="G1502" s="77">
        <v>50250</v>
      </c>
      <c r="H1502" s="77">
        <v>57.96</v>
      </c>
      <c r="I1502" s="77">
        <v>1</v>
      </c>
      <c r="J1502" s="77">
        <v>-119.778246480654</v>
      </c>
      <c r="K1502" s="77">
        <v>0.70830291465112305</v>
      </c>
      <c r="L1502" s="77">
        <v>-151.84355849023601</v>
      </c>
      <c r="M1502" s="77">
        <v>1.13829773900825</v>
      </c>
      <c r="N1502" s="77">
        <v>32.0653120095823</v>
      </c>
      <c r="O1502" s="77">
        <v>-0.42999482435712599</v>
      </c>
      <c r="P1502" s="77">
        <v>26.475689999435001</v>
      </c>
      <c r="Q1502" s="77">
        <v>26.475689999435001</v>
      </c>
      <c r="R1502" s="77">
        <v>0</v>
      </c>
      <c r="S1502" s="77">
        <v>3.4606501885913001E-2</v>
      </c>
      <c r="T1502" s="77" t="s">
        <v>153</v>
      </c>
      <c r="U1502" s="105">
        <v>-1.3532672176601901</v>
      </c>
      <c r="V1502" s="105">
        <v>-1.31003650393023</v>
      </c>
      <c r="W1502" s="101">
        <v>-4.7172546618140902E-2</v>
      </c>
    </row>
    <row r="1503" spans="2:23" x14ac:dyDescent="0.35">
      <c r="B1503" s="55" t="s">
        <v>114</v>
      </c>
      <c r="C1503" s="76" t="s">
        <v>137</v>
      </c>
      <c r="D1503" s="55" t="s">
        <v>71</v>
      </c>
      <c r="E1503" s="55" t="s">
        <v>158</v>
      </c>
      <c r="F1503" s="70">
        <v>58.7</v>
      </c>
      <c r="G1503" s="77">
        <v>50900</v>
      </c>
      <c r="H1503" s="77">
        <v>59.85</v>
      </c>
      <c r="I1503" s="77">
        <v>1</v>
      </c>
      <c r="J1503" s="77">
        <v>112.37534839043499</v>
      </c>
      <c r="K1503" s="77">
        <v>1.2059949074207399</v>
      </c>
      <c r="L1503" s="77">
        <v>128.126487505608</v>
      </c>
      <c r="M1503" s="77">
        <v>1.5677658944501001</v>
      </c>
      <c r="N1503" s="77">
        <v>-15.7511391151727</v>
      </c>
      <c r="O1503" s="77">
        <v>-0.36177098702936</v>
      </c>
      <c r="P1503" s="77">
        <v>-13.080830028354899</v>
      </c>
      <c r="Q1503" s="77">
        <v>-13.080830028354899</v>
      </c>
      <c r="R1503" s="77">
        <v>0</v>
      </c>
      <c r="S1503" s="77">
        <v>1.6340824909032999E-2</v>
      </c>
      <c r="T1503" s="77" t="s">
        <v>154</v>
      </c>
      <c r="U1503" s="105">
        <v>-3.3301652737167999</v>
      </c>
      <c r="V1503" s="105">
        <v>-3.2237816860980799</v>
      </c>
      <c r="W1503" s="101">
        <v>-0.11608378195411601</v>
      </c>
    </row>
    <row r="1504" spans="2:23" x14ac:dyDescent="0.35">
      <c r="B1504" s="55" t="s">
        <v>114</v>
      </c>
      <c r="C1504" s="76" t="s">
        <v>137</v>
      </c>
      <c r="D1504" s="55" t="s">
        <v>71</v>
      </c>
      <c r="E1504" s="55" t="s">
        <v>158</v>
      </c>
      <c r="F1504" s="70">
        <v>58.7</v>
      </c>
      <c r="G1504" s="77">
        <v>53050</v>
      </c>
      <c r="H1504" s="77">
        <v>60.71</v>
      </c>
      <c r="I1504" s="77">
        <v>1</v>
      </c>
      <c r="J1504" s="77">
        <v>95.087867714622902</v>
      </c>
      <c r="K1504" s="77">
        <v>1.81466970911328</v>
      </c>
      <c r="L1504" s="77">
        <v>115.90380671569901</v>
      </c>
      <c r="M1504" s="77">
        <v>2.69614206692584</v>
      </c>
      <c r="N1504" s="77">
        <v>-20.815939001075801</v>
      </c>
      <c r="O1504" s="77">
        <v>-0.88147235781255595</v>
      </c>
      <c r="P1504" s="77">
        <v>-17.435371638308599</v>
      </c>
      <c r="Q1504" s="77">
        <v>-17.435371638308599</v>
      </c>
      <c r="R1504" s="77">
        <v>0</v>
      </c>
      <c r="S1504" s="77">
        <v>6.10112313621037E-2</v>
      </c>
      <c r="T1504" s="77" t="s">
        <v>154</v>
      </c>
      <c r="U1504" s="105">
        <v>-10.7882697310363</v>
      </c>
      <c r="V1504" s="105">
        <v>-10.443633731362601</v>
      </c>
      <c r="W1504" s="101">
        <v>-0.37606035982775199</v>
      </c>
    </row>
    <row r="1505" spans="2:23" x14ac:dyDescent="0.35">
      <c r="B1505" s="55" t="s">
        <v>114</v>
      </c>
      <c r="C1505" s="76" t="s">
        <v>137</v>
      </c>
      <c r="D1505" s="55" t="s">
        <v>71</v>
      </c>
      <c r="E1505" s="55" t="s">
        <v>159</v>
      </c>
      <c r="F1505" s="70">
        <v>57.96</v>
      </c>
      <c r="G1505" s="77">
        <v>50300</v>
      </c>
      <c r="H1505" s="77">
        <v>57.93</v>
      </c>
      <c r="I1505" s="77">
        <v>1</v>
      </c>
      <c r="J1505" s="77">
        <v>-13.061757542196201</v>
      </c>
      <c r="K1505" s="77">
        <v>2.3714721902665702E-3</v>
      </c>
      <c r="L1505" s="77">
        <v>-45.357403251594697</v>
      </c>
      <c r="M1505" s="77">
        <v>2.8596387013216099E-2</v>
      </c>
      <c r="N1505" s="77">
        <v>32.295645709398499</v>
      </c>
      <c r="O1505" s="77">
        <v>-2.6224914822949499E-2</v>
      </c>
      <c r="P1505" s="77">
        <v>26.475689999436199</v>
      </c>
      <c r="Q1505" s="77">
        <v>26.475689999436199</v>
      </c>
      <c r="R1505" s="77">
        <v>0</v>
      </c>
      <c r="S1505" s="77">
        <v>9.7433740371528407E-3</v>
      </c>
      <c r="T1505" s="77" t="s">
        <v>153</v>
      </c>
      <c r="U1505" s="105">
        <v>-0.55073331813381798</v>
      </c>
      <c r="V1505" s="105">
        <v>-0.53313990117441101</v>
      </c>
      <c r="W1505" s="101">
        <v>-1.91976076748166E-2</v>
      </c>
    </row>
    <row r="1506" spans="2:23" x14ac:dyDescent="0.35">
      <c r="B1506" s="55" t="s">
        <v>114</v>
      </c>
      <c r="C1506" s="76" t="s">
        <v>137</v>
      </c>
      <c r="D1506" s="55" t="s">
        <v>71</v>
      </c>
      <c r="E1506" s="55" t="s">
        <v>160</v>
      </c>
      <c r="F1506" s="70">
        <v>57.93</v>
      </c>
      <c r="G1506" s="77">
        <v>51150</v>
      </c>
      <c r="H1506" s="77">
        <v>58.1</v>
      </c>
      <c r="I1506" s="77">
        <v>1</v>
      </c>
      <c r="J1506" s="77">
        <v>59.887058250556599</v>
      </c>
      <c r="K1506" s="77">
        <v>0.102572748732899</v>
      </c>
      <c r="L1506" s="77">
        <v>27.6173929848452</v>
      </c>
      <c r="M1506" s="77">
        <v>2.1813803304990199E-2</v>
      </c>
      <c r="N1506" s="77">
        <v>32.269665265711403</v>
      </c>
      <c r="O1506" s="77">
        <v>8.0758945427908693E-2</v>
      </c>
      <c r="P1506" s="77">
        <v>26.475689999436401</v>
      </c>
      <c r="Q1506" s="77">
        <v>26.475689999436302</v>
      </c>
      <c r="R1506" s="77">
        <v>0</v>
      </c>
      <c r="S1506" s="77">
        <v>2.0047517803062902E-2</v>
      </c>
      <c r="T1506" s="77" t="s">
        <v>153</v>
      </c>
      <c r="U1506" s="105">
        <v>-0.80061287617086296</v>
      </c>
      <c r="V1506" s="105">
        <v>-0.775036947332431</v>
      </c>
      <c r="W1506" s="101">
        <v>-2.7907975403079099E-2</v>
      </c>
    </row>
    <row r="1507" spans="2:23" x14ac:dyDescent="0.35">
      <c r="B1507" s="55" t="s">
        <v>114</v>
      </c>
      <c r="C1507" s="76" t="s">
        <v>137</v>
      </c>
      <c r="D1507" s="55" t="s">
        <v>71</v>
      </c>
      <c r="E1507" s="55" t="s">
        <v>161</v>
      </c>
      <c r="F1507" s="70">
        <v>59.96</v>
      </c>
      <c r="G1507" s="77">
        <v>50354</v>
      </c>
      <c r="H1507" s="77">
        <v>59.96</v>
      </c>
      <c r="I1507" s="77">
        <v>1</v>
      </c>
      <c r="J1507" s="77">
        <v>8.10321E-13</v>
      </c>
      <c r="K1507" s="77">
        <v>0</v>
      </c>
      <c r="L1507" s="77">
        <v>4.29715E-13</v>
      </c>
      <c r="M1507" s="77">
        <v>0</v>
      </c>
      <c r="N1507" s="77">
        <v>3.8060599999999999E-13</v>
      </c>
      <c r="O1507" s="77">
        <v>0</v>
      </c>
      <c r="P1507" s="77">
        <v>5.9359399999999998E-13</v>
      </c>
      <c r="Q1507" s="77">
        <v>5.9359300000000001E-13</v>
      </c>
      <c r="R1507" s="77">
        <v>0</v>
      </c>
      <c r="S1507" s="77">
        <v>0</v>
      </c>
      <c r="T1507" s="77" t="s">
        <v>154</v>
      </c>
      <c r="U1507" s="105">
        <v>0</v>
      </c>
      <c r="V1507" s="105">
        <v>0</v>
      </c>
      <c r="W1507" s="101">
        <v>0</v>
      </c>
    </row>
    <row r="1508" spans="2:23" x14ac:dyDescent="0.35">
      <c r="B1508" s="55" t="s">
        <v>114</v>
      </c>
      <c r="C1508" s="76" t="s">
        <v>137</v>
      </c>
      <c r="D1508" s="55" t="s">
        <v>71</v>
      </c>
      <c r="E1508" s="55" t="s">
        <v>161</v>
      </c>
      <c r="F1508" s="70">
        <v>59.96</v>
      </c>
      <c r="G1508" s="77">
        <v>50900</v>
      </c>
      <c r="H1508" s="77">
        <v>59.85</v>
      </c>
      <c r="I1508" s="77">
        <v>1</v>
      </c>
      <c r="J1508" s="77">
        <v>-117.956985420553</v>
      </c>
      <c r="K1508" s="77">
        <v>0.109919418235086</v>
      </c>
      <c r="L1508" s="77">
        <v>-149.16331200839801</v>
      </c>
      <c r="M1508" s="77">
        <v>0.175772579829585</v>
      </c>
      <c r="N1508" s="77">
        <v>31.206326587844501</v>
      </c>
      <c r="O1508" s="77">
        <v>-6.5853161594498902E-2</v>
      </c>
      <c r="P1508" s="77">
        <v>25.978252411066499</v>
      </c>
      <c r="Q1508" s="77">
        <v>25.978252411066499</v>
      </c>
      <c r="R1508" s="77">
        <v>0</v>
      </c>
      <c r="S1508" s="77">
        <v>5.3314698268313596E-3</v>
      </c>
      <c r="T1508" s="77" t="s">
        <v>153</v>
      </c>
      <c r="U1508" s="105">
        <v>-0.51223772065558104</v>
      </c>
      <c r="V1508" s="105">
        <v>-0.49587406241102899</v>
      </c>
      <c r="W1508" s="101">
        <v>-1.7855717955670699E-2</v>
      </c>
    </row>
    <row r="1509" spans="2:23" x14ac:dyDescent="0.35">
      <c r="B1509" s="55" t="s">
        <v>114</v>
      </c>
      <c r="C1509" s="76" t="s">
        <v>137</v>
      </c>
      <c r="D1509" s="55" t="s">
        <v>71</v>
      </c>
      <c r="E1509" s="55" t="s">
        <v>161</v>
      </c>
      <c r="F1509" s="70">
        <v>59.96</v>
      </c>
      <c r="G1509" s="77">
        <v>53200</v>
      </c>
      <c r="H1509" s="77">
        <v>60.3</v>
      </c>
      <c r="I1509" s="77">
        <v>1</v>
      </c>
      <c r="J1509" s="77">
        <v>58.112768893542203</v>
      </c>
      <c r="K1509" s="77">
        <v>0.16311363577930599</v>
      </c>
      <c r="L1509" s="77">
        <v>89.175677637685197</v>
      </c>
      <c r="M1509" s="77">
        <v>0.38409616158737903</v>
      </c>
      <c r="N1509" s="77">
        <v>-31.062908744143002</v>
      </c>
      <c r="O1509" s="77">
        <v>-0.22098252580807301</v>
      </c>
      <c r="P1509" s="77">
        <v>-25.978252411066901</v>
      </c>
      <c r="Q1509" s="77">
        <v>-25.978252411066801</v>
      </c>
      <c r="R1509" s="77">
        <v>0</v>
      </c>
      <c r="S1509" s="77">
        <v>3.2596201599488797E-2</v>
      </c>
      <c r="T1509" s="77" t="s">
        <v>153</v>
      </c>
      <c r="U1509" s="105">
        <v>-2.7262903038309001</v>
      </c>
      <c r="V1509" s="105">
        <v>-2.6391977665022801</v>
      </c>
      <c r="W1509" s="101">
        <v>-9.5033748526333006E-2</v>
      </c>
    </row>
    <row r="1510" spans="2:23" x14ac:dyDescent="0.35">
      <c r="B1510" s="55" t="s">
        <v>114</v>
      </c>
      <c r="C1510" s="76" t="s">
        <v>137</v>
      </c>
      <c r="D1510" s="55" t="s">
        <v>71</v>
      </c>
      <c r="E1510" s="55" t="s">
        <v>162</v>
      </c>
      <c r="F1510" s="70">
        <v>59.96</v>
      </c>
      <c r="G1510" s="77">
        <v>50404</v>
      </c>
      <c r="H1510" s="77">
        <v>59.96</v>
      </c>
      <c r="I1510" s="77">
        <v>1</v>
      </c>
      <c r="J1510" s="77">
        <v>8.8604300000000004E-13</v>
      </c>
      <c r="K1510" s="77">
        <v>0</v>
      </c>
      <c r="L1510" s="77">
        <v>-1.1499400000000001E-13</v>
      </c>
      <c r="M1510" s="77">
        <v>0</v>
      </c>
      <c r="N1510" s="77">
        <v>1.0010360000000001E-12</v>
      </c>
      <c r="O1510" s="77">
        <v>0</v>
      </c>
      <c r="P1510" s="77">
        <v>1.360234E-12</v>
      </c>
      <c r="Q1510" s="77">
        <v>1.360235E-12</v>
      </c>
      <c r="R1510" s="77">
        <v>0</v>
      </c>
      <c r="S1510" s="77">
        <v>0</v>
      </c>
      <c r="T1510" s="77" t="s">
        <v>154</v>
      </c>
      <c r="U1510" s="105">
        <v>0</v>
      </c>
      <c r="V1510" s="105">
        <v>0</v>
      </c>
      <c r="W1510" s="101">
        <v>0</v>
      </c>
    </row>
    <row r="1511" spans="2:23" x14ac:dyDescent="0.35">
      <c r="B1511" s="55" t="s">
        <v>114</v>
      </c>
      <c r="C1511" s="76" t="s">
        <v>137</v>
      </c>
      <c r="D1511" s="55" t="s">
        <v>71</v>
      </c>
      <c r="E1511" s="55" t="s">
        <v>163</v>
      </c>
      <c r="F1511" s="70">
        <v>59.08</v>
      </c>
      <c r="G1511" s="77">
        <v>50499</v>
      </c>
      <c r="H1511" s="77">
        <v>59.08</v>
      </c>
      <c r="I1511" s="77">
        <v>1</v>
      </c>
      <c r="J1511" s="77">
        <v>1.8529570000000001E-12</v>
      </c>
      <c r="K1511" s="77">
        <v>0</v>
      </c>
      <c r="L1511" s="77">
        <v>3.34427E-13</v>
      </c>
      <c r="M1511" s="77">
        <v>0</v>
      </c>
      <c r="N1511" s="77">
        <v>1.51853E-12</v>
      </c>
      <c r="O1511" s="77">
        <v>0</v>
      </c>
      <c r="P1511" s="77">
        <v>1.4121589999999999E-12</v>
      </c>
      <c r="Q1511" s="77">
        <v>1.4121599999999999E-12</v>
      </c>
      <c r="R1511" s="77">
        <v>0</v>
      </c>
      <c r="S1511" s="77">
        <v>0</v>
      </c>
      <c r="T1511" s="77" t="s">
        <v>154</v>
      </c>
      <c r="U1511" s="105">
        <v>0</v>
      </c>
      <c r="V1511" s="105">
        <v>0</v>
      </c>
      <c r="W1511" s="101">
        <v>0</v>
      </c>
    </row>
    <row r="1512" spans="2:23" x14ac:dyDescent="0.35">
      <c r="B1512" s="55" t="s">
        <v>114</v>
      </c>
      <c r="C1512" s="76" t="s">
        <v>137</v>
      </c>
      <c r="D1512" s="55" t="s">
        <v>71</v>
      </c>
      <c r="E1512" s="55" t="s">
        <v>163</v>
      </c>
      <c r="F1512" s="70">
        <v>59.08</v>
      </c>
      <c r="G1512" s="77">
        <v>50554</v>
      </c>
      <c r="H1512" s="77">
        <v>59.08</v>
      </c>
      <c r="I1512" s="77">
        <v>1</v>
      </c>
      <c r="J1512" s="77">
        <v>8.6434000000000003E-13</v>
      </c>
      <c r="K1512" s="77">
        <v>0</v>
      </c>
      <c r="L1512" s="77">
        <v>8.5156500000000002E-13</v>
      </c>
      <c r="M1512" s="77">
        <v>0</v>
      </c>
      <c r="N1512" s="77">
        <v>1.2775E-14</v>
      </c>
      <c r="O1512" s="77">
        <v>0</v>
      </c>
      <c r="P1512" s="77">
        <v>1.7085899999999999E-13</v>
      </c>
      <c r="Q1512" s="77">
        <v>1.70857E-13</v>
      </c>
      <c r="R1512" s="77">
        <v>0</v>
      </c>
      <c r="S1512" s="77">
        <v>0</v>
      </c>
      <c r="T1512" s="77" t="s">
        <v>154</v>
      </c>
      <c r="U1512" s="105">
        <v>0</v>
      </c>
      <c r="V1512" s="105">
        <v>0</v>
      </c>
      <c r="W1512" s="101">
        <v>0</v>
      </c>
    </row>
    <row r="1513" spans="2:23" x14ac:dyDescent="0.35">
      <c r="B1513" s="55" t="s">
        <v>114</v>
      </c>
      <c r="C1513" s="76" t="s">
        <v>137</v>
      </c>
      <c r="D1513" s="55" t="s">
        <v>71</v>
      </c>
      <c r="E1513" s="55" t="s">
        <v>164</v>
      </c>
      <c r="F1513" s="70">
        <v>59.08</v>
      </c>
      <c r="G1513" s="77">
        <v>50604</v>
      </c>
      <c r="H1513" s="77">
        <v>59.08</v>
      </c>
      <c r="I1513" s="77">
        <v>1</v>
      </c>
      <c r="J1513" s="77">
        <v>-3.6461500000000001E-13</v>
      </c>
      <c r="K1513" s="77">
        <v>0</v>
      </c>
      <c r="L1513" s="77">
        <v>-3.2429999999999999E-13</v>
      </c>
      <c r="M1513" s="77">
        <v>0</v>
      </c>
      <c r="N1513" s="77">
        <v>-4.0315000000000003E-14</v>
      </c>
      <c r="O1513" s="77">
        <v>0</v>
      </c>
      <c r="P1513" s="77">
        <v>-2.0843999999999999E-14</v>
      </c>
      <c r="Q1513" s="77">
        <v>-2.0846000000000001E-14</v>
      </c>
      <c r="R1513" s="77">
        <v>0</v>
      </c>
      <c r="S1513" s="77">
        <v>0</v>
      </c>
      <c r="T1513" s="77" t="s">
        <v>154</v>
      </c>
      <c r="U1513" s="105">
        <v>0</v>
      </c>
      <c r="V1513" s="105">
        <v>0</v>
      </c>
      <c r="W1513" s="101">
        <v>0</v>
      </c>
    </row>
    <row r="1514" spans="2:23" x14ac:dyDescent="0.35">
      <c r="B1514" s="55" t="s">
        <v>114</v>
      </c>
      <c r="C1514" s="76" t="s">
        <v>137</v>
      </c>
      <c r="D1514" s="55" t="s">
        <v>71</v>
      </c>
      <c r="E1514" s="55" t="s">
        <v>165</v>
      </c>
      <c r="F1514" s="70">
        <v>59.3</v>
      </c>
      <c r="G1514" s="77">
        <v>50750</v>
      </c>
      <c r="H1514" s="77">
        <v>59.43</v>
      </c>
      <c r="I1514" s="77">
        <v>1</v>
      </c>
      <c r="J1514" s="77">
        <v>39.8419835713051</v>
      </c>
      <c r="K1514" s="77">
        <v>3.7938469352017799E-2</v>
      </c>
      <c r="L1514" s="77">
        <v>70.6811325759071</v>
      </c>
      <c r="M1514" s="77">
        <v>0.11940015780289</v>
      </c>
      <c r="N1514" s="77">
        <v>-30.839149004602</v>
      </c>
      <c r="O1514" s="77">
        <v>-8.1461688450871803E-2</v>
      </c>
      <c r="P1514" s="77">
        <v>-25.0543502548656</v>
      </c>
      <c r="Q1514" s="77">
        <v>-25.0543502548656</v>
      </c>
      <c r="R1514" s="77">
        <v>0</v>
      </c>
      <c r="S1514" s="77">
        <v>1.5002519153974299E-2</v>
      </c>
      <c r="T1514" s="77" t="s">
        <v>153</v>
      </c>
      <c r="U1514" s="105">
        <v>-0.82688376428766097</v>
      </c>
      <c r="V1514" s="105">
        <v>-0.80046860042691503</v>
      </c>
      <c r="W1514" s="101">
        <v>-2.8823732969816201E-2</v>
      </c>
    </row>
    <row r="1515" spans="2:23" x14ac:dyDescent="0.35">
      <c r="B1515" s="55" t="s">
        <v>114</v>
      </c>
      <c r="C1515" s="76" t="s">
        <v>137</v>
      </c>
      <c r="D1515" s="55" t="s">
        <v>71</v>
      </c>
      <c r="E1515" s="55" t="s">
        <v>165</v>
      </c>
      <c r="F1515" s="70">
        <v>59.3</v>
      </c>
      <c r="G1515" s="77">
        <v>50800</v>
      </c>
      <c r="H1515" s="77">
        <v>59.3</v>
      </c>
      <c r="I1515" s="77">
        <v>1</v>
      </c>
      <c r="J1515" s="77">
        <v>3.1159120222657002</v>
      </c>
      <c r="K1515" s="77">
        <v>1.8155657456034901E-4</v>
      </c>
      <c r="L1515" s="77">
        <v>-27.772043194472001</v>
      </c>
      <c r="M1515" s="77">
        <v>1.44230553657581E-2</v>
      </c>
      <c r="N1515" s="77">
        <v>30.887955216737701</v>
      </c>
      <c r="O1515" s="77">
        <v>-1.4241498791197699E-2</v>
      </c>
      <c r="P1515" s="77">
        <v>25.054350254865501</v>
      </c>
      <c r="Q1515" s="77">
        <v>25.054350254865501</v>
      </c>
      <c r="R1515" s="77">
        <v>0</v>
      </c>
      <c r="S1515" s="77">
        <v>1.17383727271681E-2</v>
      </c>
      <c r="T1515" s="77" t="s">
        <v>153</v>
      </c>
      <c r="U1515" s="105">
        <v>-0.84452087831802602</v>
      </c>
      <c r="V1515" s="105">
        <v>-0.81754228912803295</v>
      </c>
      <c r="W1515" s="101">
        <v>-2.9438532155778501E-2</v>
      </c>
    </row>
    <row r="1516" spans="2:23" x14ac:dyDescent="0.35">
      <c r="B1516" s="55" t="s">
        <v>114</v>
      </c>
      <c r="C1516" s="76" t="s">
        <v>137</v>
      </c>
      <c r="D1516" s="55" t="s">
        <v>71</v>
      </c>
      <c r="E1516" s="55" t="s">
        <v>166</v>
      </c>
      <c r="F1516" s="70">
        <v>59.5</v>
      </c>
      <c r="G1516" s="77">
        <v>50750</v>
      </c>
      <c r="H1516" s="77">
        <v>59.43</v>
      </c>
      <c r="I1516" s="77">
        <v>1</v>
      </c>
      <c r="J1516" s="77">
        <v>-74.625310875855405</v>
      </c>
      <c r="K1516" s="77">
        <v>4.23239213772173E-2</v>
      </c>
      <c r="L1516" s="77">
        <v>-105.40171730438701</v>
      </c>
      <c r="M1516" s="77">
        <v>8.4432367281425294E-2</v>
      </c>
      <c r="N1516" s="77">
        <v>30.776406428531399</v>
      </c>
      <c r="O1516" s="77">
        <v>-4.2108445904208099E-2</v>
      </c>
      <c r="P1516" s="77">
        <v>25.054350254867401</v>
      </c>
      <c r="Q1516" s="77">
        <v>25.054350254867401</v>
      </c>
      <c r="R1516" s="77">
        <v>0</v>
      </c>
      <c r="S1516" s="77">
        <v>4.7706755468711701E-3</v>
      </c>
      <c r="T1516" s="77" t="s">
        <v>154</v>
      </c>
      <c r="U1516" s="105">
        <v>-0.34963028569652899</v>
      </c>
      <c r="V1516" s="105">
        <v>-0.33846119315144901</v>
      </c>
      <c r="W1516" s="101">
        <v>-1.21875049775091E-2</v>
      </c>
    </row>
    <row r="1517" spans="2:23" x14ac:dyDescent="0.35">
      <c r="B1517" s="55" t="s">
        <v>114</v>
      </c>
      <c r="C1517" s="76" t="s">
        <v>137</v>
      </c>
      <c r="D1517" s="55" t="s">
        <v>71</v>
      </c>
      <c r="E1517" s="55" t="s">
        <v>166</v>
      </c>
      <c r="F1517" s="70">
        <v>59.5</v>
      </c>
      <c r="G1517" s="77">
        <v>50950</v>
      </c>
      <c r="H1517" s="77">
        <v>59.64</v>
      </c>
      <c r="I1517" s="77">
        <v>1</v>
      </c>
      <c r="J1517" s="77">
        <v>129.86233779767201</v>
      </c>
      <c r="K1517" s="77">
        <v>0.148405195648835</v>
      </c>
      <c r="L1517" s="77">
        <v>160.57734787678899</v>
      </c>
      <c r="M1517" s="77">
        <v>0.226908744930061</v>
      </c>
      <c r="N1517" s="77">
        <v>-30.715010079116901</v>
      </c>
      <c r="O1517" s="77">
        <v>-7.8503549281226104E-2</v>
      </c>
      <c r="P1517" s="77">
        <v>-25.054350254866598</v>
      </c>
      <c r="Q1517" s="77">
        <v>-25.054350254866598</v>
      </c>
      <c r="R1517" s="77">
        <v>0</v>
      </c>
      <c r="S1517" s="77">
        <v>5.5239401069031198E-3</v>
      </c>
      <c r="T1517" s="77" t="s">
        <v>153</v>
      </c>
      <c r="U1517" s="105">
        <v>-0.376355019606258</v>
      </c>
      <c r="V1517" s="105">
        <v>-0.36433219373631498</v>
      </c>
      <c r="W1517" s="101">
        <v>-1.3119082820940301E-2</v>
      </c>
    </row>
    <row r="1518" spans="2:23" x14ac:dyDescent="0.35">
      <c r="B1518" s="55" t="s">
        <v>114</v>
      </c>
      <c r="C1518" s="76" t="s">
        <v>137</v>
      </c>
      <c r="D1518" s="55" t="s">
        <v>71</v>
      </c>
      <c r="E1518" s="55" t="s">
        <v>167</v>
      </c>
      <c r="F1518" s="70">
        <v>59.3</v>
      </c>
      <c r="G1518" s="77">
        <v>51300</v>
      </c>
      <c r="H1518" s="77">
        <v>59.52</v>
      </c>
      <c r="I1518" s="77">
        <v>1</v>
      </c>
      <c r="J1518" s="77">
        <v>101.294565229811</v>
      </c>
      <c r="K1518" s="77">
        <v>0.15708961674942801</v>
      </c>
      <c r="L1518" s="77">
        <v>105.686460325127</v>
      </c>
      <c r="M1518" s="77">
        <v>0.17100700308859601</v>
      </c>
      <c r="N1518" s="77">
        <v>-4.3918950953152303</v>
      </c>
      <c r="O1518" s="77">
        <v>-1.3917386339167699E-2</v>
      </c>
      <c r="P1518" s="77">
        <v>-4.0683358447033999</v>
      </c>
      <c r="Q1518" s="77">
        <v>-4.0683358447033902</v>
      </c>
      <c r="R1518" s="77">
        <v>0</v>
      </c>
      <c r="S1518" s="77">
        <v>2.5340126870852E-4</v>
      </c>
      <c r="T1518" s="77" t="s">
        <v>153</v>
      </c>
      <c r="U1518" s="105">
        <v>0.13938499855942199</v>
      </c>
      <c r="V1518" s="105">
        <v>-0.13493228375754299</v>
      </c>
      <c r="W1518" s="101">
        <v>0.24930467456802299</v>
      </c>
    </row>
    <row r="1519" spans="2:23" x14ac:dyDescent="0.35">
      <c r="B1519" s="55" t="s">
        <v>114</v>
      </c>
      <c r="C1519" s="76" t="s">
        <v>137</v>
      </c>
      <c r="D1519" s="55" t="s">
        <v>71</v>
      </c>
      <c r="E1519" s="55" t="s">
        <v>168</v>
      </c>
      <c r="F1519" s="70">
        <v>59.85</v>
      </c>
      <c r="G1519" s="77">
        <v>54750</v>
      </c>
      <c r="H1519" s="77">
        <v>60.78</v>
      </c>
      <c r="I1519" s="77">
        <v>1</v>
      </c>
      <c r="J1519" s="77">
        <v>81.361107009766997</v>
      </c>
      <c r="K1519" s="77">
        <v>0.703600444411423</v>
      </c>
      <c r="L1519" s="77">
        <v>101.471940422122</v>
      </c>
      <c r="M1519" s="77">
        <v>1.09442079832223</v>
      </c>
      <c r="N1519" s="77">
        <v>-20.110833412355099</v>
      </c>
      <c r="O1519" s="77">
        <v>-0.39082035391081099</v>
      </c>
      <c r="P1519" s="77">
        <v>-16.885027367349601</v>
      </c>
      <c r="Q1519" s="77">
        <v>-16.885027367349501</v>
      </c>
      <c r="R1519" s="77">
        <v>0</v>
      </c>
      <c r="S1519" s="77">
        <v>3.03037200180582E-2</v>
      </c>
      <c r="T1519" s="77" t="s">
        <v>154</v>
      </c>
      <c r="U1519" s="105">
        <v>-4.86925457264031</v>
      </c>
      <c r="V1519" s="105">
        <v>-4.7137041035525797</v>
      </c>
      <c r="W1519" s="101">
        <v>-0.169733763831666</v>
      </c>
    </row>
    <row r="1520" spans="2:23" x14ac:dyDescent="0.35">
      <c r="B1520" s="55" t="s">
        <v>114</v>
      </c>
      <c r="C1520" s="76" t="s">
        <v>137</v>
      </c>
      <c r="D1520" s="55" t="s">
        <v>71</v>
      </c>
      <c r="E1520" s="55" t="s">
        <v>169</v>
      </c>
      <c r="F1520" s="70">
        <v>59.64</v>
      </c>
      <c r="G1520" s="77">
        <v>53150</v>
      </c>
      <c r="H1520" s="77">
        <v>60.65</v>
      </c>
      <c r="I1520" s="77">
        <v>1</v>
      </c>
      <c r="J1520" s="77">
        <v>177.68697440169501</v>
      </c>
      <c r="K1520" s="77">
        <v>1.38919707836926</v>
      </c>
      <c r="L1520" s="77">
        <v>166.17667708776199</v>
      </c>
      <c r="M1520" s="77">
        <v>1.2150462723489299</v>
      </c>
      <c r="N1520" s="77">
        <v>11.510297313933</v>
      </c>
      <c r="O1520" s="77">
        <v>0.17415080602032501</v>
      </c>
      <c r="P1520" s="77">
        <v>7.9447366201047496</v>
      </c>
      <c r="Q1520" s="77">
        <v>7.9447366201047398</v>
      </c>
      <c r="R1520" s="77">
        <v>0</v>
      </c>
      <c r="S1520" s="77">
        <v>2.7772289583646698E-3</v>
      </c>
      <c r="T1520" s="77" t="s">
        <v>153</v>
      </c>
      <c r="U1520" s="105">
        <v>-1.1511000589798801</v>
      </c>
      <c r="V1520" s="105">
        <v>-1.11432766364296</v>
      </c>
      <c r="W1520" s="101">
        <v>-4.01253503267886E-2</v>
      </c>
    </row>
    <row r="1521" spans="2:23" x14ac:dyDescent="0.35">
      <c r="B1521" s="55" t="s">
        <v>114</v>
      </c>
      <c r="C1521" s="76" t="s">
        <v>137</v>
      </c>
      <c r="D1521" s="55" t="s">
        <v>71</v>
      </c>
      <c r="E1521" s="55" t="s">
        <v>169</v>
      </c>
      <c r="F1521" s="70">
        <v>59.64</v>
      </c>
      <c r="G1521" s="77">
        <v>54500</v>
      </c>
      <c r="H1521" s="77">
        <v>59.46</v>
      </c>
      <c r="I1521" s="77">
        <v>1</v>
      </c>
      <c r="J1521" s="77">
        <v>-13.097915957109199</v>
      </c>
      <c r="K1521" s="77">
        <v>9.4990226319674204E-3</v>
      </c>
      <c r="L1521" s="77">
        <v>29.155660373503899</v>
      </c>
      <c r="M1521" s="77">
        <v>4.7067408686602301E-2</v>
      </c>
      <c r="N1521" s="77">
        <v>-42.253576330613001</v>
      </c>
      <c r="O1521" s="77">
        <v>-3.7568386054634903E-2</v>
      </c>
      <c r="P1521" s="77">
        <v>-32.999086874971098</v>
      </c>
      <c r="Q1521" s="77">
        <v>-32.999086874971098</v>
      </c>
      <c r="R1521" s="77">
        <v>0</v>
      </c>
      <c r="S1521" s="77">
        <v>6.02945931037994E-2</v>
      </c>
      <c r="T1521" s="77" t="s">
        <v>153</v>
      </c>
      <c r="U1521" s="105">
        <v>-9.8428411290638405</v>
      </c>
      <c r="V1521" s="105">
        <v>-9.5284072599897591</v>
      </c>
      <c r="W1521" s="101">
        <v>-0.343104359550302</v>
      </c>
    </row>
    <row r="1522" spans="2:23" x14ac:dyDescent="0.35">
      <c r="B1522" s="55" t="s">
        <v>114</v>
      </c>
      <c r="C1522" s="76" t="s">
        <v>137</v>
      </c>
      <c r="D1522" s="55" t="s">
        <v>71</v>
      </c>
      <c r="E1522" s="55" t="s">
        <v>170</v>
      </c>
      <c r="F1522" s="70">
        <v>58.89</v>
      </c>
      <c r="G1522" s="77">
        <v>51250</v>
      </c>
      <c r="H1522" s="77">
        <v>58.89</v>
      </c>
      <c r="I1522" s="77">
        <v>1</v>
      </c>
      <c r="J1522" s="77">
        <v>1.077117E-12</v>
      </c>
      <c r="K1522" s="77">
        <v>0</v>
      </c>
      <c r="L1522" s="77">
        <v>1.416419E-12</v>
      </c>
      <c r="M1522" s="77">
        <v>0</v>
      </c>
      <c r="N1522" s="77">
        <v>-3.3930200000000002E-13</v>
      </c>
      <c r="O1522" s="77">
        <v>0</v>
      </c>
      <c r="P1522" s="77">
        <v>1.12315E-13</v>
      </c>
      <c r="Q1522" s="77">
        <v>1.12314E-13</v>
      </c>
      <c r="R1522" s="77">
        <v>0</v>
      </c>
      <c r="S1522" s="77">
        <v>0</v>
      </c>
      <c r="T1522" s="77" t="s">
        <v>154</v>
      </c>
      <c r="U1522" s="105">
        <v>0</v>
      </c>
      <c r="V1522" s="105">
        <v>0</v>
      </c>
      <c r="W1522" s="101">
        <v>0</v>
      </c>
    </row>
    <row r="1523" spans="2:23" x14ac:dyDescent="0.35">
      <c r="B1523" s="55" t="s">
        <v>114</v>
      </c>
      <c r="C1523" s="76" t="s">
        <v>137</v>
      </c>
      <c r="D1523" s="55" t="s">
        <v>71</v>
      </c>
      <c r="E1523" s="55" t="s">
        <v>171</v>
      </c>
      <c r="F1523" s="70">
        <v>59.52</v>
      </c>
      <c r="G1523" s="77">
        <v>53200</v>
      </c>
      <c r="H1523" s="77">
        <v>60.3</v>
      </c>
      <c r="I1523" s="77">
        <v>1</v>
      </c>
      <c r="J1523" s="77">
        <v>109.109613714044</v>
      </c>
      <c r="K1523" s="77">
        <v>0.61310275194863695</v>
      </c>
      <c r="L1523" s="77">
        <v>113.469417772344</v>
      </c>
      <c r="M1523" s="77">
        <v>0.66307840163413401</v>
      </c>
      <c r="N1523" s="77">
        <v>-4.3598040583004503</v>
      </c>
      <c r="O1523" s="77">
        <v>-4.9975649685497399E-2</v>
      </c>
      <c r="P1523" s="77">
        <v>-4.0683358447032001</v>
      </c>
      <c r="Q1523" s="77">
        <v>-4.0683358447031903</v>
      </c>
      <c r="R1523" s="77">
        <v>0</v>
      </c>
      <c r="S1523" s="77">
        <v>8.5239486208279005E-4</v>
      </c>
      <c r="T1523" s="77" t="s">
        <v>154</v>
      </c>
      <c r="U1523" s="105">
        <v>0.40660599281618098</v>
      </c>
      <c r="V1523" s="105">
        <v>-0.39361678636314001</v>
      </c>
      <c r="W1523" s="101">
        <v>0.72725742199029397</v>
      </c>
    </row>
    <row r="1524" spans="2:23" x14ac:dyDescent="0.35">
      <c r="B1524" s="55" t="s">
        <v>114</v>
      </c>
      <c r="C1524" s="76" t="s">
        <v>137</v>
      </c>
      <c r="D1524" s="55" t="s">
        <v>71</v>
      </c>
      <c r="E1524" s="55" t="s">
        <v>172</v>
      </c>
      <c r="F1524" s="70">
        <v>60.85</v>
      </c>
      <c r="G1524" s="77">
        <v>53100</v>
      </c>
      <c r="H1524" s="77">
        <v>60.85</v>
      </c>
      <c r="I1524" s="77">
        <v>1</v>
      </c>
      <c r="J1524" s="77">
        <v>-3.2489785000000001E-11</v>
      </c>
      <c r="K1524" s="77">
        <v>0</v>
      </c>
      <c r="L1524" s="77">
        <v>-2.6266028999999999E-11</v>
      </c>
      <c r="M1524" s="77">
        <v>0</v>
      </c>
      <c r="N1524" s="77">
        <v>-6.2237559999999998E-12</v>
      </c>
      <c r="O1524" s="77">
        <v>0</v>
      </c>
      <c r="P1524" s="77">
        <v>-1.3661279E-11</v>
      </c>
      <c r="Q1524" s="77">
        <v>-1.3661275999999999E-11</v>
      </c>
      <c r="R1524" s="77">
        <v>0</v>
      </c>
      <c r="S1524" s="77">
        <v>0</v>
      </c>
      <c r="T1524" s="77" t="s">
        <v>154</v>
      </c>
      <c r="U1524" s="105">
        <v>0</v>
      </c>
      <c r="V1524" s="105">
        <v>0</v>
      </c>
      <c r="W1524" s="101">
        <v>0</v>
      </c>
    </row>
    <row r="1525" spans="2:23" x14ac:dyDescent="0.35">
      <c r="B1525" s="55" t="s">
        <v>114</v>
      </c>
      <c r="C1525" s="76" t="s">
        <v>137</v>
      </c>
      <c r="D1525" s="55" t="s">
        <v>71</v>
      </c>
      <c r="E1525" s="55" t="s">
        <v>173</v>
      </c>
      <c r="F1525" s="70">
        <v>60.85</v>
      </c>
      <c r="G1525" s="77">
        <v>52000</v>
      </c>
      <c r="H1525" s="77">
        <v>60.85</v>
      </c>
      <c r="I1525" s="77">
        <v>1</v>
      </c>
      <c r="J1525" s="77">
        <v>9.7114299999999995E-13</v>
      </c>
      <c r="K1525" s="77">
        <v>0</v>
      </c>
      <c r="L1525" s="77">
        <v>1.8070000000000001E-12</v>
      </c>
      <c r="M1525" s="77">
        <v>0</v>
      </c>
      <c r="N1525" s="77">
        <v>-8.3585700000000002E-13</v>
      </c>
      <c r="O1525" s="77">
        <v>0</v>
      </c>
      <c r="P1525" s="77">
        <v>-5.2648600000000002E-13</v>
      </c>
      <c r="Q1525" s="77">
        <v>-5.2648600000000002E-13</v>
      </c>
      <c r="R1525" s="77">
        <v>0</v>
      </c>
      <c r="S1525" s="77">
        <v>0</v>
      </c>
      <c r="T1525" s="77" t="s">
        <v>154</v>
      </c>
      <c r="U1525" s="105">
        <v>0</v>
      </c>
      <c r="V1525" s="105">
        <v>0</v>
      </c>
      <c r="W1525" s="101">
        <v>0</v>
      </c>
    </row>
    <row r="1526" spans="2:23" x14ac:dyDescent="0.35">
      <c r="B1526" s="55" t="s">
        <v>114</v>
      </c>
      <c r="C1526" s="76" t="s">
        <v>137</v>
      </c>
      <c r="D1526" s="55" t="s">
        <v>71</v>
      </c>
      <c r="E1526" s="55" t="s">
        <v>173</v>
      </c>
      <c r="F1526" s="70">
        <v>60.85</v>
      </c>
      <c r="G1526" s="77">
        <v>53050</v>
      </c>
      <c r="H1526" s="77">
        <v>60.71</v>
      </c>
      <c r="I1526" s="77">
        <v>1</v>
      </c>
      <c r="J1526" s="77">
        <v>-126.973034185567</v>
      </c>
      <c r="K1526" s="77">
        <v>0.15154822325671899</v>
      </c>
      <c r="L1526" s="77">
        <v>-126.18007654116499</v>
      </c>
      <c r="M1526" s="77">
        <v>0.149661270129782</v>
      </c>
      <c r="N1526" s="77">
        <v>-0.79295764440237004</v>
      </c>
      <c r="O1526" s="77">
        <v>1.886953126937E-3</v>
      </c>
      <c r="P1526" s="77">
        <v>-0.75369118818237801</v>
      </c>
      <c r="Q1526" s="77">
        <v>-0.75369118818237701</v>
      </c>
      <c r="R1526" s="77">
        <v>0</v>
      </c>
      <c r="S1526" s="77">
        <v>5.3396738271509996E-6</v>
      </c>
      <c r="T1526" s="77" t="s">
        <v>153</v>
      </c>
      <c r="U1526" s="105">
        <v>3.6749408388985498E-3</v>
      </c>
      <c r="V1526" s="105">
        <v>-3.5575432449069999E-3</v>
      </c>
      <c r="W1526" s="101">
        <v>6.5730167476219497E-3</v>
      </c>
    </row>
    <row r="1527" spans="2:23" x14ac:dyDescent="0.35">
      <c r="B1527" s="55" t="s">
        <v>114</v>
      </c>
      <c r="C1527" s="76" t="s">
        <v>137</v>
      </c>
      <c r="D1527" s="55" t="s">
        <v>71</v>
      </c>
      <c r="E1527" s="55" t="s">
        <v>173</v>
      </c>
      <c r="F1527" s="70">
        <v>60.85</v>
      </c>
      <c r="G1527" s="77">
        <v>53050</v>
      </c>
      <c r="H1527" s="77">
        <v>60.71</v>
      </c>
      <c r="I1527" s="77">
        <v>2</v>
      </c>
      <c r="J1527" s="77">
        <v>-112.296641442574</v>
      </c>
      <c r="K1527" s="77">
        <v>0.10718955327389799</v>
      </c>
      <c r="L1527" s="77">
        <v>-111.595339147613</v>
      </c>
      <c r="M1527" s="77">
        <v>0.105854917615501</v>
      </c>
      <c r="N1527" s="77">
        <v>-0.70130229496143703</v>
      </c>
      <c r="O1527" s="77">
        <v>1.3346356583965699E-3</v>
      </c>
      <c r="P1527" s="77">
        <v>-0.66657451844487803</v>
      </c>
      <c r="Q1527" s="77">
        <v>-0.66657451844487703</v>
      </c>
      <c r="R1527" s="77">
        <v>0</v>
      </c>
      <c r="S1527" s="77">
        <v>3.77673350344E-6</v>
      </c>
      <c r="T1527" s="77" t="s">
        <v>153</v>
      </c>
      <c r="U1527" s="105">
        <v>-1.7063165977257901E-2</v>
      </c>
      <c r="V1527" s="105">
        <v>-1.6518075669842501E-2</v>
      </c>
      <c r="W1527" s="101">
        <v>-5.9479235291532199E-4</v>
      </c>
    </row>
    <row r="1528" spans="2:23" x14ac:dyDescent="0.35">
      <c r="B1528" s="55" t="s">
        <v>114</v>
      </c>
      <c r="C1528" s="76" t="s">
        <v>137</v>
      </c>
      <c r="D1528" s="55" t="s">
        <v>71</v>
      </c>
      <c r="E1528" s="55" t="s">
        <v>173</v>
      </c>
      <c r="F1528" s="70">
        <v>60.85</v>
      </c>
      <c r="G1528" s="77">
        <v>53100</v>
      </c>
      <c r="H1528" s="77">
        <v>60.85</v>
      </c>
      <c r="I1528" s="77">
        <v>2</v>
      </c>
      <c r="J1528" s="77">
        <v>-4.2498499999999998E-13</v>
      </c>
      <c r="K1528" s="77">
        <v>0</v>
      </c>
      <c r="L1528" s="77">
        <v>2.8497599999999998E-13</v>
      </c>
      <c r="M1528" s="77">
        <v>0</v>
      </c>
      <c r="N1528" s="77">
        <v>-7.0996199999999998E-13</v>
      </c>
      <c r="O1528" s="77">
        <v>0</v>
      </c>
      <c r="P1528" s="77">
        <v>-1.4791169999999999E-12</v>
      </c>
      <c r="Q1528" s="77">
        <v>-1.479116E-12</v>
      </c>
      <c r="R1528" s="77">
        <v>0</v>
      </c>
      <c r="S1528" s="77">
        <v>0</v>
      </c>
      <c r="T1528" s="77" t="s">
        <v>154</v>
      </c>
      <c r="U1528" s="105">
        <v>0</v>
      </c>
      <c r="V1528" s="105">
        <v>0</v>
      </c>
      <c r="W1528" s="101">
        <v>0</v>
      </c>
    </row>
    <row r="1529" spans="2:23" x14ac:dyDescent="0.35">
      <c r="B1529" s="55" t="s">
        <v>114</v>
      </c>
      <c r="C1529" s="76" t="s">
        <v>137</v>
      </c>
      <c r="D1529" s="55" t="s">
        <v>71</v>
      </c>
      <c r="E1529" s="55" t="s">
        <v>174</v>
      </c>
      <c r="F1529" s="70">
        <v>60.85</v>
      </c>
      <c r="G1529" s="77">
        <v>53000</v>
      </c>
      <c r="H1529" s="77">
        <v>60.85</v>
      </c>
      <c r="I1529" s="77">
        <v>1</v>
      </c>
      <c r="J1529" s="77">
        <v>-32.260382668098401</v>
      </c>
      <c r="K1529" s="77">
        <v>0</v>
      </c>
      <c r="L1529" s="77">
        <v>-37.180479602110999</v>
      </c>
      <c r="M1529" s="77">
        <v>0</v>
      </c>
      <c r="N1529" s="77">
        <v>4.9200969340126202</v>
      </c>
      <c r="O1529" s="77">
        <v>0</v>
      </c>
      <c r="P1529" s="77">
        <v>4.1391920014548198</v>
      </c>
      <c r="Q1529" s="77">
        <v>4.13919200145481</v>
      </c>
      <c r="R1529" s="77">
        <v>0</v>
      </c>
      <c r="S1529" s="77">
        <v>0</v>
      </c>
      <c r="T1529" s="77" t="s">
        <v>153</v>
      </c>
      <c r="U1529" s="105">
        <v>0</v>
      </c>
      <c r="V1529" s="105">
        <v>0</v>
      </c>
      <c r="W1529" s="101">
        <v>0</v>
      </c>
    </row>
    <row r="1530" spans="2:23" x14ac:dyDescent="0.35">
      <c r="B1530" s="55" t="s">
        <v>114</v>
      </c>
      <c r="C1530" s="76" t="s">
        <v>137</v>
      </c>
      <c r="D1530" s="55" t="s">
        <v>71</v>
      </c>
      <c r="E1530" s="55" t="s">
        <v>174</v>
      </c>
      <c r="F1530" s="70">
        <v>60.85</v>
      </c>
      <c r="G1530" s="77">
        <v>53000</v>
      </c>
      <c r="H1530" s="77">
        <v>60.85</v>
      </c>
      <c r="I1530" s="77">
        <v>2</v>
      </c>
      <c r="J1530" s="77">
        <v>-28.4966713568204</v>
      </c>
      <c r="K1530" s="77">
        <v>0</v>
      </c>
      <c r="L1530" s="77">
        <v>-32.842756981864902</v>
      </c>
      <c r="M1530" s="77">
        <v>0</v>
      </c>
      <c r="N1530" s="77">
        <v>4.3460856250445401</v>
      </c>
      <c r="O1530" s="77">
        <v>0</v>
      </c>
      <c r="P1530" s="77">
        <v>3.65628626795176</v>
      </c>
      <c r="Q1530" s="77">
        <v>3.6562862679517498</v>
      </c>
      <c r="R1530" s="77">
        <v>0</v>
      </c>
      <c r="S1530" s="77">
        <v>0</v>
      </c>
      <c r="T1530" s="77" t="s">
        <v>153</v>
      </c>
      <c r="U1530" s="105">
        <v>0</v>
      </c>
      <c r="V1530" s="105">
        <v>0</v>
      </c>
      <c r="W1530" s="101">
        <v>0</v>
      </c>
    </row>
    <row r="1531" spans="2:23" x14ac:dyDescent="0.35">
      <c r="B1531" s="55" t="s">
        <v>114</v>
      </c>
      <c r="C1531" s="76" t="s">
        <v>137</v>
      </c>
      <c r="D1531" s="55" t="s">
        <v>71</v>
      </c>
      <c r="E1531" s="55" t="s">
        <v>174</v>
      </c>
      <c r="F1531" s="70">
        <v>60.85</v>
      </c>
      <c r="G1531" s="77">
        <v>53000</v>
      </c>
      <c r="H1531" s="77">
        <v>60.85</v>
      </c>
      <c r="I1531" s="77">
        <v>3</v>
      </c>
      <c r="J1531" s="77">
        <v>-28.4966713568204</v>
      </c>
      <c r="K1531" s="77">
        <v>0</v>
      </c>
      <c r="L1531" s="77">
        <v>-32.842756981864902</v>
      </c>
      <c r="M1531" s="77">
        <v>0</v>
      </c>
      <c r="N1531" s="77">
        <v>4.3460856250445401</v>
      </c>
      <c r="O1531" s="77">
        <v>0</v>
      </c>
      <c r="P1531" s="77">
        <v>3.65628626795176</v>
      </c>
      <c r="Q1531" s="77">
        <v>3.6562862679517498</v>
      </c>
      <c r="R1531" s="77">
        <v>0</v>
      </c>
      <c r="S1531" s="77">
        <v>0</v>
      </c>
      <c r="T1531" s="77" t="s">
        <v>153</v>
      </c>
      <c r="U1531" s="105">
        <v>0</v>
      </c>
      <c r="V1531" s="105">
        <v>0</v>
      </c>
      <c r="W1531" s="101">
        <v>0</v>
      </c>
    </row>
    <row r="1532" spans="2:23" x14ac:dyDescent="0.35">
      <c r="B1532" s="55" t="s">
        <v>114</v>
      </c>
      <c r="C1532" s="76" t="s">
        <v>137</v>
      </c>
      <c r="D1532" s="55" t="s">
        <v>71</v>
      </c>
      <c r="E1532" s="55" t="s">
        <v>174</v>
      </c>
      <c r="F1532" s="70">
        <v>60.85</v>
      </c>
      <c r="G1532" s="77">
        <v>53000</v>
      </c>
      <c r="H1532" s="77">
        <v>60.85</v>
      </c>
      <c r="I1532" s="77">
        <v>4</v>
      </c>
      <c r="J1532" s="77">
        <v>-31.276834416022599</v>
      </c>
      <c r="K1532" s="77">
        <v>0</v>
      </c>
      <c r="L1532" s="77">
        <v>-36.046928394730003</v>
      </c>
      <c r="M1532" s="77">
        <v>0</v>
      </c>
      <c r="N1532" s="77">
        <v>4.7700939787073997</v>
      </c>
      <c r="O1532" s="77">
        <v>0</v>
      </c>
      <c r="P1532" s="77">
        <v>4.0129971233616599</v>
      </c>
      <c r="Q1532" s="77">
        <v>4.0129971233616599</v>
      </c>
      <c r="R1532" s="77">
        <v>0</v>
      </c>
      <c r="S1532" s="77">
        <v>0</v>
      </c>
      <c r="T1532" s="77" t="s">
        <v>153</v>
      </c>
      <c r="U1532" s="105">
        <v>0</v>
      </c>
      <c r="V1532" s="105">
        <v>0</v>
      </c>
      <c r="W1532" s="101">
        <v>0</v>
      </c>
    </row>
    <row r="1533" spans="2:23" x14ac:dyDescent="0.35">
      <c r="B1533" s="55" t="s">
        <v>114</v>
      </c>
      <c r="C1533" s="76" t="s">
        <v>137</v>
      </c>
      <c r="D1533" s="55" t="s">
        <v>71</v>
      </c>
      <c r="E1533" s="55" t="s">
        <v>174</v>
      </c>
      <c r="F1533" s="70">
        <v>60.85</v>
      </c>
      <c r="G1533" s="77">
        <v>53204</v>
      </c>
      <c r="H1533" s="77">
        <v>60.74</v>
      </c>
      <c r="I1533" s="77">
        <v>1</v>
      </c>
      <c r="J1533" s="77">
        <v>4.0274160848347904</v>
      </c>
      <c r="K1533" s="77">
        <v>2.0729262649453301E-3</v>
      </c>
      <c r="L1533" s="77">
        <v>0.124050803064986</v>
      </c>
      <c r="M1533" s="77">
        <v>1.9666633025080002E-6</v>
      </c>
      <c r="N1533" s="77">
        <v>3.9033652817698101</v>
      </c>
      <c r="O1533" s="77">
        <v>2.07095960164282E-3</v>
      </c>
      <c r="P1533" s="77">
        <v>3.31639800842854</v>
      </c>
      <c r="Q1533" s="77">
        <v>3.3163980084285298</v>
      </c>
      <c r="R1533" s="77">
        <v>0</v>
      </c>
      <c r="S1533" s="77">
        <v>1.4056077568894601E-3</v>
      </c>
      <c r="T1533" s="77" t="s">
        <v>153</v>
      </c>
      <c r="U1533" s="105">
        <v>0.55527416997655099</v>
      </c>
      <c r="V1533" s="105">
        <v>-0.537535693517038</v>
      </c>
      <c r="W1533" s="101">
        <v>0.99316603416986404</v>
      </c>
    </row>
    <row r="1534" spans="2:23" x14ac:dyDescent="0.35">
      <c r="B1534" s="55" t="s">
        <v>114</v>
      </c>
      <c r="C1534" s="76" t="s">
        <v>137</v>
      </c>
      <c r="D1534" s="55" t="s">
        <v>71</v>
      </c>
      <c r="E1534" s="55" t="s">
        <v>174</v>
      </c>
      <c r="F1534" s="70">
        <v>60.85</v>
      </c>
      <c r="G1534" s="77">
        <v>53304</v>
      </c>
      <c r="H1534" s="77">
        <v>61.18</v>
      </c>
      <c r="I1534" s="77">
        <v>1</v>
      </c>
      <c r="J1534" s="77">
        <v>36.6733839273355</v>
      </c>
      <c r="K1534" s="77">
        <v>0.124675668120798</v>
      </c>
      <c r="L1534" s="77">
        <v>34.1793484638536</v>
      </c>
      <c r="M1534" s="77">
        <v>0.10829472275303501</v>
      </c>
      <c r="N1534" s="77">
        <v>2.49403546348183</v>
      </c>
      <c r="O1534" s="77">
        <v>1.63809453677633E-2</v>
      </c>
      <c r="P1534" s="77">
        <v>2.1186902419005902</v>
      </c>
      <c r="Q1534" s="77">
        <v>2.11869024190058</v>
      </c>
      <c r="R1534" s="77">
        <v>0</v>
      </c>
      <c r="S1534" s="77">
        <v>4.1611624122226602E-4</v>
      </c>
      <c r="T1534" s="77" t="s">
        <v>153</v>
      </c>
      <c r="U1534" s="105">
        <v>0.17645167866508199</v>
      </c>
      <c r="V1534" s="105">
        <v>-0.17081485253939599</v>
      </c>
      <c r="W1534" s="101">
        <v>0.31560231575298198</v>
      </c>
    </row>
    <row r="1535" spans="2:23" x14ac:dyDescent="0.35">
      <c r="B1535" s="55" t="s">
        <v>114</v>
      </c>
      <c r="C1535" s="76" t="s">
        <v>137</v>
      </c>
      <c r="D1535" s="55" t="s">
        <v>71</v>
      </c>
      <c r="E1535" s="55" t="s">
        <v>174</v>
      </c>
      <c r="F1535" s="70">
        <v>60.85</v>
      </c>
      <c r="G1535" s="77">
        <v>53354</v>
      </c>
      <c r="H1535" s="77">
        <v>60.94</v>
      </c>
      <c r="I1535" s="77">
        <v>1</v>
      </c>
      <c r="J1535" s="77">
        <v>31.040395739020202</v>
      </c>
      <c r="K1535" s="77">
        <v>2.0233629520334601E-2</v>
      </c>
      <c r="L1535" s="77">
        <v>40.642496286365201</v>
      </c>
      <c r="M1535" s="77">
        <v>3.4688062592131301E-2</v>
      </c>
      <c r="N1535" s="77">
        <v>-9.6021005473449694</v>
      </c>
      <c r="O1535" s="77">
        <v>-1.44544330717967E-2</v>
      </c>
      <c r="P1535" s="77">
        <v>-8.1237711408719306</v>
      </c>
      <c r="Q1535" s="77">
        <v>-8.12377114087192</v>
      </c>
      <c r="R1535" s="77">
        <v>0</v>
      </c>
      <c r="S1535" s="77">
        <v>1.38590880853454E-3</v>
      </c>
      <c r="T1535" s="77" t="s">
        <v>154</v>
      </c>
      <c r="U1535" s="105">
        <v>-1.6013652646046799E-2</v>
      </c>
      <c r="V1535" s="105">
        <v>-1.5502089501475001E-2</v>
      </c>
      <c r="W1535" s="101">
        <v>-5.5820813961522198E-4</v>
      </c>
    </row>
    <row r="1536" spans="2:23" x14ac:dyDescent="0.35">
      <c r="B1536" s="55" t="s">
        <v>114</v>
      </c>
      <c r="C1536" s="76" t="s">
        <v>137</v>
      </c>
      <c r="D1536" s="55" t="s">
        <v>71</v>
      </c>
      <c r="E1536" s="55" t="s">
        <v>174</v>
      </c>
      <c r="F1536" s="70">
        <v>60.85</v>
      </c>
      <c r="G1536" s="77">
        <v>53454</v>
      </c>
      <c r="H1536" s="77">
        <v>61.02</v>
      </c>
      <c r="I1536" s="77">
        <v>1</v>
      </c>
      <c r="J1536" s="77">
        <v>24.149582625943498</v>
      </c>
      <c r="K1536" s="77">
        <v>3.9774399656695901E-2</v>
      </c>
      <c r="L1536" s="77">
        <v>33.411626006858</v>
      </c>
      <c r="M1536" s="77">
        <v>7.6134166515190796E-2</v>
      </c>
      <c r="N1536" s="77">
        <v>-9.2620433809145499</v>
      </c>
      <c r="O1536" s="77">
        <v>-3.6359766858494902E-2</v>
      </c>
      <c r="P1536" s="77">
        <v>-7.8388225416094404</v>
      </c>
      <c r="Q1536" s="77">
        <v>-7.8388225416094297</v>
      </c>
      <c r="R1536" s="77">
        <v>0</v>
      </c>
      <c r="S1536" s="77">
        <v>4.19069486880918E-3</v>
      </c>
      <c r="T1536" s="77" t="s">
        <v>154</v>
      </c>
      <c r="U1536" s="105">
        <v>-0.64103501876689495</v>
      </c>
      <c r="V1536" s="105">
        <v>-0.62055687444658503</v>
      </c>
      <c r="W1536" s="101">
        <v>-2.2345368240668701E-2</v>
      </c>
    </row>
    <row r="1537" spans="2:23" x14ac:dyDescent="0.35">
      <c r="B1537" s="55" t="s">
        <v>114</v>
      </c>
      <c r="C1537" s="76" t="s">
        <v>137</v>
      </c>
      <c r="D1537" s="55" t="s">
        <v>71</v>
      </c>
      <c r="E1537" s="55" t="s">
        <v>174</v>
      </c>
      <c r="F1537" s="70">
        <v>60.85</v>
      </c>
      <c r="G1537" s="77">
        <v>53604</v>
      </c>
      <c r="H1537" s="77">
        <v>61.07</v>
      </c>
      <c r="I1537" s="77">
        <v>1</v>
      </c>
      <c r="J1537" s="77">
        <v>35.284562645317301</v>
      </c>
      <c r="K1537" s="77">
        <v>5.4157515706602398E-2</v>
      </c>
      <c r="L1537" s="77">
        <v>37.581604309394798</v>
      </c>
      <c r="M1537" s="77">
        <v>6.1438398737354703E-2</v>
      </c>
      <c r="N1537" s="77">
        <v>-2.2970416640775402</v>
      </c>
      <c r="O1537" s="77">
        <v>-7.2808830307522802E-3</v>
      </c>
      <c r="P1537" s="77">
        <v>-1.9232819372668499</v>
      </c>
      <c r="Q1537" s="77">
        <v>-1.9232819372668499</v>
      </c>
      <c r="R1537" s="77">
        <v>0</v>
      </c>
      <c r="S1537" s="77">
        <v>1.6090708334443699E-4</v>
      </c>
      <c r="T1537" s="77" t="s">
        <v>154</v>
      </c>
      <c r="U1537" s="105">
        <v>6.1506536542397898E-2</v>
      </c>
      <c r="V1537" s="105">
        <v>-5.9541683304925E-2</v>
      </c>
      <c r="W1537" s="101">
        <v>0.110010885209943</v>
      </c>
    </row>
    <row r="1538" spans="2:23" x14ac:dyDescent="0.35">
      <c r="B1538" s="55" t="s">
        <v>114</v>
      </c>
      <c r="C1538" s="76" t="s">
        <v>137</v>
      </c>
      <c r="D1538" s="55" t="s">
        <v>71</v>
      </c>
      <c r="E1538" s="55" t="s">
        <v>174</v>
      </c>
      <c r="F1538" s="70">
        <v>60.85</v>
      </c>
      <c r="G1538" s="77">
        <v>53654</v>
      </c>
      <c r="H1538" s="77">
        <v>60.86</v>
      </c>
      <c r="I1538" s="77">
        <v>1</v>
      </c>
      <c r="J1538" s="77">
        <v>-10.7680657653236</v>
      </c>
      <c r="K1538" s="77">
        <v>5.6549419907153502E-3</v>
      </c>
      <c r="L1538" s="77">
        <v>-7.1677353818585301</v>
      </c>
      <c r="M1538" s="77">
        <v>2.5056285156969801E-3</v>
      </c>
      <c r="N1538" s="77">
        <v>-3.6003303834651099</v>
      </c>
      <c r="O1538" s="77">
        <v>3.1493134750183701E-3</v>
      </c>
      <c r="P1538" s="77">
        <v>-3.0139742913008298</v>
      </c>
      <c r="Q1538" s="77">
        <v>-3.0139742913008298</v>
      </c>
      <c r="R1538" s="77">
        <v>0</v>
      </c>
      <c r="S1538" s="77">
        <v>4.4302868096591201E-4</v>
      </c>
      <c r="T1538" s="77" t="s">
        <v>154</v>
      </c>
      <c r="U1538" s="105">
        <v>0.227654775356886</v>
      </c>
      <c r="V1538" s="105">
        <v>-0.22038224389061201</v>
      </c>
      <c r="W1538" s="101">
        <v>0.40718441920426102</v>
      </c>
    </row>
    <row r="1539" spans="2:23" x14ac:dyDescent="0.35">
      <c r="B1539" s="55" t="s">
        <v>114</v>
      </c>
      <c r="C1539" s="76" t="s">
        <v>137</v>
      </c>
      <c r="D1539" s="55" t="s">
        <v>71</v>
      </c>
      <c r="E1539" s="55" t="s">
        <v>175</v>
      </c>
      <c r="F1539" s="70">
        <v>60.71</v>
      </c>
      <c r="G1539" s="77">
        <v>53150</v>
      </c>
      <c r="H1539" s="77">
        <v>60.65</v>
      </c>
      <c r="I1539" s="77">
        <v>1</v>
      </c>
      <c r="J1539" s="77">
        <v>-6.9230269348080196</v>
      </c>
      <c r="K1539" s="77">
        <v>1.3113183410805201E-3</v>
      </c>
      <c r="L1539" s="77">
        <v>5.6150344667698704</v>
      </c>
      <c r="M1539" s="77">
        <v>8.6262282604405202E-4</v>
      </c>
      <c r="N1539" s="77">
        <v>-12.538061401577901</v>
      </c>
      <c r="O1539" s="77">
        <v>4.4869551503646301E-4</v>
      </c>
      <c r="P1539" s="77">
        <v>-10.2034990204882</v>
      </c>
      <c r="Q1539" s="77">
        <v>-10.203499020488101</v>
      </c>
      <c r="R1539" s="77">
        <v>0</v>
      </c>
      <c r="S1539" s="77">
        <v>2.84848769226378E-3</v>
      </c>
      <c r="T1539" s="77" t="s">
        <v>154</v>
      </c>
      <c r="U1539" s="105">
        <v>-0.725056840242289</v>
      </c>
      <c r="V1539" s="105">
        <v>-0.70189458205010602</v>
      </c>
      <c r="W1539" s="101">
        <v>-2.5274223117787601E-2</v>
      </c>
    </row>
    <row r="1540" spans="2:23" x14ac:dyDescent="0.35">
      <c r="B1540" s="55" t="s">
        <v>114</v>
      </c>
      <c r="C1540" s="76" t="s">
        <v>137</v>
      </c>
      <c r="D1540" s="55" t="s">
        <v>71</v>
      </c>
      <c r="E1540" s="55" t="s">
        <v>175</v>
      </c>
      <c r="F1540" s="70">
        <v>60.71</v>
      </c>
      <c r="G1540" s="77">
        <v>53150</v>
      </c>
      <c r="H1540" s="77">
        <v>60.65</v>
      </c>
      <c r="I1540" s="77">
        <v>2</v>
      </c>
      <c r="J1540" s="77">
        <v>-6.9027000594241503</v>
      </c>
      <c r="K1540" s="77">
        <v>1.3050586735431501E-3</v>
      </c>
      <c r="L1540" s="77">
        <v>5.5985480213247696</v>
      </c>
      <c r="M1540" s="77">
        <v>8.5850503715050605E-4</v>
      </c>
      <c r="N1540" s="77">
        <v>-12.501248080748899</v>
      </c>
      <c r="O1540" s="77">
        <v>4.4655363639264098E-4</v>
      </c>
      <c r="P1540" s="77">
        <v>-10.1735402676166</v>
      </c>
      <c r="Q1540" s="77">
        <v>-10.173540267616501</v>
      </c>
      <c r="R1540" s="77">
        <v>0</v>
      </c>
      <c r="S1540" s="77">
        <v>2.8348902419890001E-3</v>
      </c>
      <c r="T1540" s="77" t="s">
        <v>154</v>
      </c>
      <c r="U1540" s="105">
        <v>-0.72297801018865704</v>
      </c>
      <c r="V1540" s="105">
        <v>-0.699882161132652</v>
      </c>
      <c r="W1540" s="101">
        <v>-2.5201758709918701E-2</v>
      </c>
    </row>
    <row r="1541" spans="2:23" x14ac:dyDescent="0.35">
      <c r="B1541" s="55" t="s">
        <v>114</v>
      </c>
      <c r="C1541" s="76" t="s">
        <v>137</v>
      </c>
      <c r="D1541" s="55" t="s">
        <v>71</v>
      </c>
      <c r="E1541" s="55" t="s">
        <v>175</v>
      </c>
      <c r="F1541" s="70">
        <v>60.71</v>
      </c>
      <c r="G1541" s="77">
        <v>53900</v>
      </c>
      <c r="H1541" s="77">
        <v>60.61</v>
      </c>
      <c r="I1541" s="77">
        <v>1</v>
      </c>
      <c r="J1541" s="77">
        <v>-9.4873545822335199</v>
      </c>
      <c r="K1541" s="77">
        <v>4.2304651575442798E-3</v>
      </c>
      <c r="L1541" s="77">
        <v>3.2642992975270801</v>
      </c>
      <c r="M1541" s="77">
        <v>5.0081554548028295E-4</v>
      </c>
      <c r="N1541" s="77">
        <v>-12.7516538797606</v>
      </c>
      <c r="O1541" s="77">
        <v>3.729649612064E-3</v>
      </c>
      <c r="P1541" s="77">
        <v>-11.552042937420399</v>
      </c>
      <c r="Q1541" s="77">
        <v>-11.5520429374203</v>
      </c>
      <c r="R1541" s="77">
        <v>0</v>
      </c>
      <c r="S1541" s="77">
        <v>6.2721357133161803E-3</v>
      </c>
      <c r="T1541" s="77" t="s">
        <v>153</v>
      </c>
      <c r="U1541" s="105">
        <v>-1.04892484250827</v>
      </c>
      <c r="V1541" s="105">
        <v>-1.01541647919395</v>
      </c>
      <c r="W1541" s="101">
        <v>-3.6563699605241202E-2</v>
      </c>
    </row>
    <row r="1542" spans="2:23" x14ac:dyDescent="0.35">
      <c r="B1542" s="55" t="s">
        <v>114</v>
      </c>
      <c r="C1542" s="76" t="s">
        <v>137</v>
      </c>
      <c r="D1542" s="55" t="s">
        <v>71</v>
      </c>
      <c r="E1542" s="55" t="s">
        <v>175</v>
      </c>
      <c r="F1542" s="70">
        <v>60.71</v>
      </c>
      <c r="G1542" s="77">
        <v>53900</v>
      </c>
      <c r="H1542" s="77">
        <v>60.61</v>
      </c>
      <c r="I1542" s="77">
        <v>2</v>
      </c>
      <c r="J1542" s="77">
        <v>-9.4758668013797607</v>
      </c>
      <c r="K1542" s="77">
        <v>4.2076555397328299E-3</v>
      </c>
      <c r="L1542" s="77">
        <v>3.2603467146819298</v>
      </c>
      <c r="M1542" s="77">
        <v>4.9811527239906103E-4</v>
      </c>
      <c r="N1542" s="77">
        <v>-12.736213516061699</v>
      </c>
      <c r="O1542" s="77">
        <v>3.70954026733377E-3</v>
      </c>
      <c r="P1542" s="77">
        <v>-11.538055124851001</v>
      </c>
      <c r="Q1542" s="77">
        <v>-11.538055124851001</v>
      </c>
      <c r="R1542" s="77">
        <v>0</v>
      </c>
      <c r="S1542" s="77">
        <v>6.2383179147637502E-3</v>
      </c>
      <c r="T1542" s="77" t="s">
        <v>153</v>
      </c>
      <c r="U1542" s="105">
        <v>-1.04860063898972</v>
      </c>
      <c r="V1542" s="105">
        <v>-1.01510263249873</v>
      </c>
      <c r="W1542" s="101">
        <v>-3.6552398433238202E-2</v>
      </c>
    </row>
    <row r="1543" spans="2:23" x14ac:dyDescent="0.35">
      <c r="B1543" s="55" t="s">
        <v>114</v>
      </c>
      <c r="C1543" s="76" t="s">
        <v>137</v>
      </c>
      <c r="D1543" s="55" t="s">
        <v>71</v>
      </c>
      <c r="E1543" s="55" t="s">
        <v>176</v>
      </c>
      <c r="F1543" s="70">
        <v>60.65</v>
      </c>
      <c r="G1543" s="77">
        <v>53550</v>
      </c>
      <c r="H1543" s="77">
        <v>60.69</v>
      </c>
      <c r="I1543" s="77">
        <v>1</v>
      </c>
      <c r="J1543" s="77">
        <v>14.8598462102354</v>
      </c>
      <c r="K1543" s="77">
        <v>5.4320497230394699E-3</v>
      </c>
      <c r="L1543" s="77">
        <v>16.755741186749901</v>
      </c>
      <c r="M1543" s="77">
        <v>6.9065696228467104E-3</v>
      </c>
      <c r="N1543" s="77">
        <v>-1.8958949765144499</v>
      </c>
      <c r="O1543" s="77">
        <v>-1.4745198998072501E-3</v>
      </c>
      <c r="P1543" s="77">
        <v>-1.9585337526740101</v>
      </c>
      <c r="Q1543" s="77">
        <v>-1.9585337526740001</v>
      </c>
      <c r="R1543" s="77">
        <v>0</v>
      </c>
      <c r="S1543" s="77">
        <v>9.4362019724937994E-5</v>
      </c>
      <c r="T1543" s="77" t="s">
        <v>153</v>
      </c>
      <c r="U1543" s="105">
        <v>-1.36233232607294E-2</v>
      </c>
      <c r="V1543" s="105">
        <v>-1.31881202348602E-2</v>
      </c>
      <c r="W1543" s="101">
        <v>-4.7488540564952502E-4</v>
      </c>
    </row>
    <row r="1544" spans="2:23" x14ac:dyDescent="0.35">
      <c r="B1544" s="55" t="s">
        <v>114</v>
      </c>
      <c r="C1544" s="76" t="s">
        <v>137</v>
      </c>
      <c r="D1544" s="55" t="s">
        <v>71</v>
      </c>
      <c r="E1544" s="55" t="s">
        <v>176</v>
      </c>
      <c r="F1544" s="70">
        <v>60.65</v>
      </c>
      <c r="G1544" s="77">
        <v>54200</v>
      </c>
      <c r="H1544" s="77">
        <v>60.67</v>
      </c>
      <c r="I1544" s="77">
        <v>1</v>
      </c>
      <c r="J1544" s="77">
        <v>31.126740978605099</v>
      </c>
      <c r="K1544" s="77">
        <v>6.3945684260645497E-3</v>
      </c>
      <c r="L1544" s="77">
        <v>33.0540040941816</v>
      </c>
      <c r="M1544" s="77">
        <v>7.2109434319439399E-3</v>
      </c>
      <c r="N1544" s="77">
        <v>-1.9272631155764799</v>
      </c>
      <c r="O1544" s="77">
        <v>-8.1637500587939196E-4</v>
      </c>
      <c r="P1544" s="77">
        <v>-1.99037148016958</v>
      </c>
      <c r="Q1544" s="77">
        <v>-1.99037148016957</v>
      </c>
      <c r="R1544" s="77">
        <v>0</v>
      </c>
      <c r="S1544" s="77">
        <v>2.6146418951878001E-5</v>
      </c>
      <c r="T1544" s="77" t="s">
        <v>153</v>
      </c>
      <c r="U1544" s="105">
        <v>-1.09760455451082E-2</v>
      </c>
      <c r="V1544" s="105">
        <v>-1.06254109648455E-2</v>
      </c>
      <c r="W1544" s="101">
        <v>-3.8260589882217001E-4</v>
      </c>
    </row>
    <row r="1545" spans="2:23" x14ac:dyDescent="0.35">
      <c r="B1545" s="55" t="s">
        <v>114</v>
      </c>
      <c r="C1545" s="76" t="s">
        <v>137</v>
      </c>
      <c r="D1545" s="55" t="s">
        <v>71</v>
      </c>
      <c r="E1545" s="55" t="s">
        <v>177</v>
      </c>
      <c r="F1545" s="70">
        <v>60.63</v>
      </c>
      <c r="G1545" s="77">
        <v>53150</v>
      </c>
      <c r="H1545" s="77">
        <v>60.65</v>
      </c>
      <c r="I1545" s="77">
        <v>1</v>
      </c>
      <c r="J1545" s="77">
        <v>-27.6426363815728</v>
      </c>
      <c r="K1545" s="77">
        <v>0</v>
      </c>
      <c r="L1545" s="77">
        <v>-31.0582373582142</v>
      </c>
      <c r="M1545" s="77">
        <v>0</v>
      </c>
      <c r="N1545" s="77">
        <v>3.4156009766413402</v>
      </c>
      <c r="O1545" s="77">
        <v>0</v>
      </c>
      <c r="P1545" s="77">
        <v>2.9590701671888402</v>
      </c>
      <c r="Q1545" s="77">
        <v>2.9590701671888402</v>
      </c>
      <c r="R1545" s="77">
        <v>0</v>
      </c>
      <c r="S1545" s="77">
        <v>0</v>
      </c>
      <c r="T1545" s="77" t="s">
        <v>154</v>
      </c>
      <c r="U1545" s="105">
        <v>-6.8312019532813198E-2</v>
      </c>
      <c r="V1545" s="105">
        <v>-6.6129762161763903E-2</v>
      </c>
      <c r="W1545" s="101">
        <v>-2.3812384456948798E-3</v>
      </c>
    </row>
    <row r="1546" spans="2:23" x14ac:dyDescent="0.35">
      <c r="B1546" s="55" t="s">
        <v>114</v>
      </c>
      <c r="C1546" s="76" t="s">
        <v>137</v>
      </c>
      <c r="D1546" s="55" t="s">
        <v>71</v>
      </c>
      <c r="E1546" s="55" t="s">
        <v>177</v>
      </c>
      <c r="F1546" s="70">
        <v>60.63</v>
      </c>
      <c r="G1546" s="77">
        <v>53150</v>
      </c>
      <c r="H1546" s="77">
        <v>60.65</v>
      </c>
      <c r="I1546" s="77">
        <v>2</v>
      </c>
      <c r="J1546" s="77">
        <v>-23.209019667652498</v>
      </c>
      <c r="K1546" s="77">
        <v>0</v>
      </c>
      <c r="L1546" s="77">
        <v>-26.076790641066999</v>
      </c>
      <c r="M1546" s="77">
        <v>0</v>
      </c>
      <c r="N1546" s="77">
        <v>2.8677709734144101</v>
      </c>
      <c r="O1546" s="77">
        <v>0</v>
      </c>
      <c r="P1546" s="77">
        <v>2.4844633760777302</v>
      </c>
      <c r="Q1546" s="77">
        <v>2.4844633760777199</v>
      </c>
      <c r="R1546" s="77">
        <v>0</v>
      </c>
      <c r="S1546" s="77">
        <v>0</v>
      </c>
      <c r="T1546" s="77" t="s">
        <v>154</v>
      </c>
      <c r="U1546" s="105">
        <v>-5.73554194682767E-2</v>
      </c>
      <c r="V1546" s="105">
        <v>-5.5523175483099999E-2</v>
      </c>
      <c r="W1546" s="101">
        <v>-1.9993103825778902E-3</v>
      </c>
    </row>
    <row r="1547" spans="2:23" x14ac:dyDescent="0.35">
      <c r="B1547" s="55" t="s">
        <v>114</v>
      </c>
      <c r="C1547" s="76" t="s">
        <v>137</v>
      </c>
      <c r="D1547" s="55" t="s">
        <v>71</v>
      </c>
      <c r="E1547" s="55" t="s">
        <v>177</v>
      </c>
      <c r="F1547" s="70">
        <v>60.63</v>
      </c>
      <c r="G1547" s="77">
        <v>53150</v>
      </c>
      <c r="H1547" s="77">
        <v>60.65</v>
      </c>
      <c r="I1547" s="77">
        <v>3</v>
      </c>
      <c r="J1547" s="77">
        <v>-28.397384132605701</v>
      </c>
      <c r="K1547" s="77">
        <v>0</v>
      </c>
      <c r="L1547" s="77">
        <v>-31.9062438389848</v>
      </c>
      <c r="M1547" s="77">
        <v>0</v>
      </c>
      <c r="N1547" s="77">
        <v>3.5088597063790199</v>
      </c>
      <c r="O1547" s="77">
        <v>0</v>
      </c>
      <c r="P1547" s="77">
        <v>3.0398638918902798</v>
      </c>
      <c r="Q1547" s="77">
        <v>3.0398638918902798</v>
      </c>
      <c r="R1547" s="77">
        <v>0</v>
      </c>
      <c r="S1547" s="77">
        <v>0</v>
      </c>
      <c r="T1547" s="77" t="s">
        <v>154</v>
      </c>
      <c r="U1547" s="105">
        <v>-7.0177194127566497E-2</v>
      </c>
      <c r="V1547" s="105">
        <v>-6.7935352937512405E-2</v>
      </c>
      <c r="W1547" s="101">
        <v>-2.44625519506541E-3</v>
      </c>
    </row>
    <row r="1548" spans="2:23" x14ac:dyDescent="0.35">
      <c r="B1548" s="55" t="s">
        <v>114</v>
      </c>
      <c r="C1548" s="76" t="s">
        <v>137</v>
      </c>
      <c r="D1548" s="55" t="s">
        <v>71</v>
      </c>
      <c r="E1548" s="55" t="s">
        <v>177</v>
      </c>
      <c r="F1548" s="70">
        <v>60.63</v>
      </c>
      <c r="G1548" s="77">
        <v>53654</v>
      </c>
      <c r="H1548" s="77">
        <v>60.86</v>
      </c>
      <c r="I1548" s="77">
        <v>1</v>
      </c>
      <c r="J1548" s="77">
        <v>68.282699603861701</v>
      </c>
      <c r="K1548" s="77">
        <v>0.14640334984700401</v>
      </c>
      <c r="L1548" s="77">
        <v>65.324371517643101</v>
      </c>
      <c r="M1548" s="77">
        <v>0.133992388345097</v>
      </c>
      <c r="N1548" s="77">
        <v>2.9583280862186001</v>
      </c>
      <c r="O1548" s="77">
        <v>1.24109615019072E-2</v>
      </c>
      <c r="P1548" s="77">
        <v>2.4686281142842601</v>
      </c>
      <c r="Q1548" s="77">
        <v>2.4686281142842601</v>
      </c>
      <c r="R1548" s="77">
        <v>0</v>
      </c>
      <c r="S1548" s="77">
        <v>1.9135551767232801E-4</v>
      </c>
      <c r="T1548" s="77" t="s">
        <v>154</v>
      </c>
      <c r="U1548" s="105">
        <v>7.3488396603085898E-2</v>
      </c>
      <c r="V1548" s="105">
        <v>-7.1140777600303406E-2</v>
      </c>
      <c r="W1548" s="101">
        <v>0.13144169737783901</v>
      </c>
    </row>
    <row r="1549" spans="2:23" x14ac:dyDescent="0.35">
      <c r="B1549" s="55" t="s">
        <v>114</v>
      </c>
      <c r="C1549" s="76" t="s">
        <v>137</v>
      </c>
      <c r="D1549" s="55" t="s">
        <v>71</v>
      </c>
      <c r="E1549" s="55" t="s">
        <v>177</v>
      </c>
      <c r="F1549" s="70">
        <v>60.63</v>
      </c>
      <c r="G1549" s="77">
        <v>53654</v>
      </c>
      <c r="H1549" s="77">
        <v>60.86</v>
      </c>
      <c r="I1549" s="77">
        <v>2</v>
      </c>
      <c r="J1549" s="77">
        <v>68.282699603861701</v>
      </c>
      <c r="K1549" s="77">
        <v>0.14640334984700401</v>
      </c>
      <c r="L1549" s="77">
        <v>65.324371517643101</v>
      </c>
      <c r="M1549" s="77">
        <v>0.133992388345097</v>
      </c>
      <c r="N1549" s="77">
        <v>2.9583280862186001</v>
      </c>
      <c r="O1549" s="77">
        <v>1.24109615019072E-2</v>
      </c>
      <c r="P1549" s="77">
        <v>2.4686281142842601</v>
      </c>
      <c r="Q1549" s="77">
        <v>2.4686281142842601</v>
      </c>
      <c r="R1549" s="77">
        <v>0</v>
      </c>
      <c r="S1549" s="77">
        <v>1.9135551767232801E-4</v>
      </c>
      <c r="T1549" s="77" t="s">
        <v>154</v>
      </c>
      <c r="U1549" s="105">
        <v>7.3488396603085898E-2</v>
      </c>
      <c r="V1549" s="105">
        <v>-7.1140777600303406E-2</v>
      </c>
      <c r="W1549" s="101">
        <v>0.13144169737783901</v>
      </c>
    </row>
    <row r="1550" spans="2:23" x14ac:dyDescent="0.35">
      <c r="B1550" s="55" t="s">
        <v>114</v>
      </c>
      <c r="C1550" s="76" t="s">
        <v>137</v>
      </c>
      <c r="D1550" s="55" t="s">
        <v>71</v>
      </c>
      <c r="E1550" s="55" t="s">
        <v>177</v>
      </c>
      <c r="F1550" s="70">
        <v>60.63</v>
      </c>
      <c r="G1550" s="77">
        <v>53704</v>
      </c>
      <c r="H1550" s="77">
        <v>60.69</v>
      </c>
      <c r="I1550" s="77">
        <v>1</v>
      </c>
      <c r="J1550" s="77">
        <v>5.4333797236524504</v>
      </c>
      <c r="K1550" s="77">
        <v>1.2340035162544201E-3</v>
      </c>
      <c r="L1550" s="77">
        <v>12.6855991048968</v>
      </c>
      <c r="M1550" s="77">
        <v>6.7266409503766202E-3</v>
      </c>
      <c r="N1550" s="77">
        <v>-7.2522193812443501</v>
      </c>
      <c r="O1550" s="77">
        <v>-5.4926374341221999E-3</v>
      </c>
      <c r="P1550" s="77">
        <v>-6.18500864197844</v>
      </c>
      <c r="Q1550" s="77">
        <v>-6.18500864197844</v>
      </c>
      <c r="R1550" s="77">
        <v>0</v>
      </c>
      <c r="S1550" s="77">
        <v>1.5990310734763499E-3</v>
      </c>
      <c r="T1550" s="77" t="s">
        <v>154</v>
      </c>
      <c r="U1550" s="105">
        <v>0.10194977612077299</v>
      </c>
      <c r="V1550" s="105">
        <v>-9.8692945888876504E-2</v>
      </c>
      <c r="W1550" s="101">
        <v>0.182347856804953</v>
      </c>
    </row>
    <row r="1551" spans="2:23" x14ac:dyDescent="0.35">
      <c r="B1551" s="55" t="s">
        <v>114</v>
      </c>
      <c r="C1551" s="76" t="s">
        <v>137</v>
      </c>
      <c r="D1551" s="55" t="s">
        <v>71</v>
      </c>
      <c r="E1551" s="55" t="s">
        <v>177</v>
      </c>
      <c r="F1551" s="70">
        <v>60.63</v>
      </c>
      <c r="G1551" s="77">
        <v>58004</v>
      </c>
      <c r="H1551" s="77">
        <v>59.21</v>
      </c>
      <c r="I1551" s="77">
        <v>1</v>
      </c>
      <c r="J1551" s="77">
        <v>-63.321375378960902</v>
      </c>
      <c r="K1551" s="77">
        <v>0.84923255561927802</v>
      </c>
      <c r="L1551" s="77">
        <v>-54.747842865744403</v>
      </c>
      <c r="M1551" s="77">
        <v>0.63483371001218503</v>
      </c>
      <c r="N1551" s="77">
        <v>-8.5735325132164792</v>
      </c>
      <c r="O1551" s="77">
        <v>0.21439884560709299</v>
      </c>
      <c r="P1551" s="77">
        <v>-7.2356450217465902</v>
      </c>
      <c r="Q1551" s="77">
        <v>-7.2356450217465902</v>
      </c>
      <c r="R1551" s="77">
        <v>0</v>
      </c>
      <c r="S1551" s="77">
        <v>1.10886955709378E-2</v>
      </c>
      <c r="T1551" s="77" t="s">
        <v>154</v>
      </c>
      <c r="U1551" s="105">
        <v>0.67236266000959599</v>
      </c>
      <c r="V1551" s="105">
        <v>-0.65088374047451503</v>
      </c>
      <c r="W1551" s="101">
        <v>1.20259106702879</v>
      </c>
    </row>
    <row r="1552" spans="2:23" x14ac:dyDescent="0.35">
      <c r="B1552" s="55" t="s">
        <v>114</v>
      </c>
      <c r="C1552" s="76" t="s">
        <v>137</v>
      </c>
      <c r="D1552" s="55" t="s">
        <v>71</v>
      </c>
      <c r="E1552" s="55" t="s">
        <v>178</v>
      </c>
      <c r="F1552" s="70">
        <v>60.3</v>
      </c>
      <c r="G1552" s="77">
        <v>53050</v>
      </c>
      <c r="H1552" s="77">
        <v>60.71</v>
      </c>
      <c r="I1552" s="77">
        <v>1</v>
      </c>
      <c r="J1552" s="77">
        <v>151.64708486424601</v>
      </c>
      <c r="K1552" s="77">
        <v>0.55422380418255301</v>
      </c>
      <c r="L1552" s="77">
        <v>180.41444623926401</v>
      </c>
      <c r="M1552" s="77">
        <v>0.78443987512486602</v>
      </c>
      <c r="N1552" s="77">
        <v>-28.767361375017799</v>
      </c>
      <c r="O1552" s="77">
        <v>-0.230216070942313</v>
      </c>
      <c r="P1552" s="77">
        <v>-24.6115000054414</v>
      </c>
      <c r="Q1552" s="77">
        <v>-24.6115000054414</v>
      </c>
      <c r="R1552" s="77">
        <v>0</v>
      </c>
      <c r="S1552" s="77">
        <v>1.4597994973680001E-2</v>
      </c>
      <c r="T1552" s="77" t="s">
        <v>153</v>
      </c>
      <c r="U1552" s="105">
        <v>-2.1346052086072098</v>
      </c>
      <c r="V1552" s="105">
        <v>-2.0664143106858699</v>
      </c>
      <c r="W1552" s="101">
        <v>-7.4408632973798405E-2</v>
      </c>
    </row>
    <row r="1553" spans="2:23" x14ac:dyDescent="0.35">
      <c r="B1553" s="55" t="s">
        <v>114</v>
      </c>
      <c r="C1553" s="76" t="s">
        <v>137</v>
      </c>
      <c r="D1553" s="55" t="s">
        <v>71</v>
      </c>
      <c r="E1553" s="55" t="s">
        <v>178</v>
      </c>
      <c r="F1553" s="70">
        <v>60.3</v>
      </c>
      <c r="G1553" s="77">
        <v>53204</v>
      </c>
      <c r="H1553" s="77">
        <v>60.74</v>
      </c>
      <c r="I1553" s="77">
        <v>1</v>
      </c>
      <c r="J1553" s="77">
        <v>31.4554622439288</v>
      </c>
      <c r="K1553" s="77">
        <v>0</v>
      </c>
      <c r="L1553" s="77">
        <v>34.657421413584501</v>
      </c>
      <c r="M1553" s="77">
        <v>0</v>
      </c>
      <c r="N1553" s="77">
        <v>-3.2019591696557801</v>
      </c>
      <c r="O1553" s="77">
        <v>0</v>
      </c>
      <c r="P1553" s="77">
        <v>-2.7175441251646699</v>
      </c>
      <c r="Q1553" s="77">
        <v>-2.7175441251646699</v>
      </c>
      <c r="R1553" s="77">
        <v>0</v>
      </c>
      <c r="S1553" s="77">
        <v>0</v>
      </c>
      <c r="T1553" s="77" t="s">
        <v>154</v>
      </c>
      <c r="U1553" s="105">
        <v>1.4088620346485501</v>
      </c>
      <c r="V1553" s="105">
        <v>-1.36385532015044</v>
      </c>
      <c r="W1553" s="101">
        <v>2.5198973683639601</v>
      </c>
    </row>
    <row r="1554" spans="2:23" x14ac:dyDescent="0.35">
      <c r="B1554" s="55" t="s">
        <v>114</v>
      </c>
      <c r="C1554" s="76" t="s">
        <v>137</v>
      </c>
      <c r="D1554" s="55" t="s">
        <v>71</v>
      </c>
      <c r="E1554" s="55" t="s">
        <v>178</v>
      </c>
      <c r="F1554" s="70">
        <v>60.3</v>
      </c>
      <c r="G1554" s="77">
        <v>53204</v>
      </c>
      <c r="H1554" s="77">
        <v>60.74</v>
      </c>
      <c r="I1554" s="77">
        <v>2</v>
      </c>
      <c r="J1554" s="77">
        <v>31.4554622439288</v>
      </c>
      <c r="K1554" s="77">
        <v>0</v>
      </c>
      <c r="L1554" s="77">
        <v>34.657421413584501</v>
      </c>
      <c r="M1554" s="77">
        <v>0</v>
      </c>
      <c r="N1554" s="77">
        <v>-3.2019591696557801</v>
      </c>
      <c r="O1554" s="77">
        <v>0</v>
      </c>
      <c r="P1554" s="77">
        <v>-2.7175441251646699</v>
      </c>
      <c r="Q1554" s="77">
        <v>-2.7175441251646699</v>
      </c>
      <c r="R1554" s="77">
        <v>0</v>
      </c>
      <c r="S1554" s="77">
        <v>0</v>
      </c>
      <c r="T1554" s="77" t="s">
        <v>154</v>
      </c>
      <c r="U1554" s="105">
        <v>1.4088620346485501</v>
      </c>
      <c r="V1554" s="105">
        <v>-1.36385532015044</v>
      </c>
      <c r="W1554" s="101">
        <v>2.5198973683639601</v>
      </c>
    </row>
    <row r="1555" spans="2:23" x14ac:dyDescent="0.35">
      <c r="B1555" s="55" t="s">
        <v>114</v>
      </c>
      <c r="C1555" s="76" t="s">
        <v>137</v>
      </c>
      <c r="D1555" s="55" t="s">
        <v>71</v>
      </c>
      <c r="E1555" s="55" t="s">
        <v>179</v>
      </c>
      <c r="F1555" s="70">
        <v>60.74</v>
      </c>
      <c r="G1555" s="77">
        <v>53254</v>
      </c>
      <c r="H1555" s="77">
        <v>61.09</v>
      </c>
      <c r="I1555" s="77">
        <v>1</v>
      </c>
      <c r="J1555" s="77">
        <v>27.437146594006698</v>
      </c>
      <c r="K1555" s="77">
        <v>7.9344805193494794E-2</v>
      </c>
      <c r="L1555" s="77">
        <v>27.437188869445301</v>
      </c>
      <c r="M1555" s="77">
        <v>7.9345049704272294E-2</v>
      </c>
      <c r="N1555" s="77">
        <v>-4.2275438588700999E-5</v>
      </c>
      <c r="O1555" s="77">
        <v>-2.4451077752099998E-7</v>
      </c>
      <c r="P1555" s="77">
        <v>2.673E-14</v>
      </c>
      <c r="Q1555" s="77">
        <v>2.6729E-14</v>
      </c>
      <c r="R1555" s="77">
        <v>0</v>
      </c>
      <c r="S1555" s="77">
        <v>0</v>
      </c>
      <c r="T1555" s="77" t="s">
        <v>154</v>
      </c>
      <c r="U1555" s="105">
        <v>-9.7970506667000004E-8</v>
      </c>
      <c r="V1555" s="105">
        <v>0</v>
      </c>
      <c r="W1555" s="101">
        <v>-1.0690358530327999E-7</v>
      </c>
    </row>
    <row r="1556" spans="2:23" x14ac:dyDescent="0.35">
      <c r="B1556" s="55" t="s">
        <v>114</v>
      </c>
      <c r="C1556" s="76" t="s">
        <v>137</v>
      </c>
      <c r="D1556" s="55" t="s">
        <v>71</v>
      </c>
      <c r="E1556" s="55" t="s">
        <v>179</v>
      </c>
      <c r="F1556" s="70">
        <v>60.74</v>
      </c>
      <c r="G1556" s="77">
        <v>53304</v>
      </c>
      <c r="H1556" s="77">
        <v>61.18</v>
      </c>
      <c r="I1556" s="77">
        <v>1</v>
      </c>
      <c r="J1556" s="77">
        <v>25.677323614550101</v>
      </c>
      <c r="K1556" s="77">
        <v>7.3448799207905202E-2</v>
      </c>
      <c r="L1556" s="77">
        <v>28.170701716818801</v>
      </c>
      <c r="M1556" s="77">
        <v>8.8405751683282699E-2</v>
      </c>
      <c r="N1556" s="77">
        <v>-2.49337810226874</v>
      </c>
      <c r="O1556" s="77">
        <v>-1.49569524753775E-2</v>
      </c>
      <c r="P1556" s="77">
        <v>-2.1186902419006102</v>
      </c>
      <c r="Q1556" s="77">
        <v>-2.1186902419006102</v>
      </c>
      <c r="R1556" s="77">
        <v>0</v>
      </c>
      <c r="S1556" s="77">
        <v>5.0005770520131102E-4</v>
      </c>
      <c r="T1556" s="77" t="s">
        <v>154</v>
      </c>
      <c r="U1556" s="105">
        <v>0.18531054209922501</v>
      </c>
      <c r="V1556" s="105">
        <v>-0.179390715702716</v>
      </c>
      <c r="W1556" s="101">
        <v>0.33144732122930698</v>
      </c>
    </row>
    <row r="1557" spans="2:23" x14ac:dyDescent="0.35">
      <c r="B1557" s="55" t="s">
        <v>114</v>
      </c>
      <c r="C1557" s="76" t="s">
        <v>137</v>
      </c>
      <c r="D1557" s="55" t="s">
        <v>71</v>
      </c>
      <c r="E1557" s="55" t="s">
        <v>179</v>
      </c>
      <c r="F1557" s="70">
        <v>60.74</v>
      </c>
      <c r="G1557" s="77">
        <v>54104</v>
      </c>
      <c r="H1557" s="77">
        <v>61.04</v>
      </c>
      <c r="I1557" s="77">
        <v>1</v>
      </c>
      <c r="J1557" s="77">
        <v>25.668228404306401</v>
      </c>
      <c r="K1557" s="77">
        <v>6.5095165402265606E-2</v>
      </c>
      <c r="L1557" s="77">
        <v>25.668279607951899</v>
      </c>
      <c r="M1557" s="77">
        <v>6.5095425109561594E-2</v>
      </c>
      <c r="N1557" s="77">
        <v>-5.1203645479170003E-5</v>
      </c>
      <c r="O1557" s="77">
        <v>-2.5970729601199999E-7</v>
      </c>
      <c r="P1557" s="77">
        <v>-3.2277899999999999E-13</v>
      </c>
      <c r="Q1557" s="77">
        <v>-3.2277899999999999E-13</v>
      </c>
      <c r="R1557" s="77">
        <v>0</v>
      </c>
      <c r="S1557" s="77">
        <v>0</v>
      </c>
      <c r="T1557" s="77" t="s">
        <v>154</v>
      </c>
      <c r="U1557" s="105">
        <v>-4.5248361039200002E-7</v>
      </c>
      <c r="V1557" s="105">
        <v>0</v>
      </c>
      <c r="W1557" s="101">
        <v>-4.9374165641800001E-7</v>
      </c>
    </row>
    <row r="1558" spans="2:23" x14ac:dyDescent="0.35">
      <c r="B1558" s="55" t="s">
        <v>114</v>
      </c>
      <c r="C1558" s="76" t="s">
        <v>137</v>
      </c>
      <c r="D1558" s="55" t="s">
        <v>71</v>
      </c>
      <c r="E1558" s="55" t="s">
        <v>180</v>
      </c>
      <c r="F1558" s="70">
        <v>61.09</v>
      </c>
      <c r="G1558" s="77">
        <v>54104</v>
      </c>
      <c r="H1558" s="77">
        <v>61.04</v>
      </c>
      <c r="I1558" s="77">
        <v>1</v>
      </c>
      <c r="J1558" s="77">
        <v>-4.4674646945168401</v>
      </c>
      <c r="K1558" s="77">
        <v>1.7483418937956901E-3</v>
      </c>
      <c r="L1558" s="77">
        <v>-4.4674577871676497</v>
      </c>
      <c r="M1558" s="77">
        <v>1.7483364874189399E-3</v>
      </c>
      <c r="N1558" s="77">
        <v>-6.9073491877619999E-6</v>
      </c>
      <c r="O1558" s="77">
        <v>5.4063767489999997E-9</v>
      </c>
      <c r="P1558" s="77">
        <v>-4.0449600000000001E-13</v>
      </c>
      <c r="Q1558" s="77">
        <v>-4.0449699999999998E-13</v>
      </c>
      <c r="R1558" s="77">
        <v>0</v>
      </c>
      <c r="S1558" s="77">
        <v>0</v>
      </c>
      <c r="T1558" s="77" t="s">
        <v>154</v>
      </c>
      <c r="U1558" s="105">
        <v>-1.5227063227000001E-8</v>
      </c>
      <c r="V1558" s="105">
        <v>0</v>
      </c>
      <c r="W1558" s="101">
        <v>-1.6615486721310001E-8</v>
      </c>
    </row>
    <row r="1559" spans="2:23" x14ac:dyDescent="0.35">
      <c r="B1559" s="55" t="s">
        <v>114</v>
      </c>
      <c r="C1559" s="76" t="s">
        <v>137</v>
      </c>
      <c r="D1559" s="55" t="s">
        <v>71</v>
      </c>
      <c r="E1559" s="55" t="s">
        <v>181</v>
      </c>
      <c r="F1559" s="70">
        <v>60.94</v>
      </c>
      <c r="G1559" s="77">
        <v>53404</v>
      </c>
      <c r="H1559" s="77">
        <v>60.95</v>
      </c>
      <c r="I1559" s="77">
        <v>1</v>
      </c>
      <c r="J1559" s="77">
        <v>-4.2513476010439701</v>
      </c>
      <c r="K1559" s="77">
        <v>1.7567885645005E-3</v>
      </c>
      <c r="L1559" s="77">
        <v>5.3429649111776003</v>
      </c>
      <c r="M1559" s="77">
        <v>2.7747950368897001E-3</v>
      </c>
      <c r="N1559" s="77">
        <v>-9.5943125122215704</v>
      </c>
      <c r="O1559" s="77">
        <v>-1.01800647238919E-3</v>
      </c>
      <c r="P1559" s="77">
        <v>-8.1237711408711704</v>
      </c>
      <c r="Q1559" s="77">
        <v>-8.1237711408711704</v>
      </c>
      <c r="R1559" s="77">
        <v>0</v>
      </c>
      <c r="S1559" s="77">
        <v>6.4147779137872299E-3</v>
      </c>
      <c r="T1559" s="77" t="s">
        <v>154</v>
      </c>
      <c r="U1559" s="105">
        <v>3.3900720662505497E-2</v>
      </c>
      <c r="V1559" s="105">
        <v>-3.2817747299170801E-2</v>
      </c>
      <c r="W1559" s="101">
        <v>6.0634990994273601E-2</v>
      </c>
    </row>
    <row r="1560" spans="2:23" x14ac:dyDescent="0.35">
      <c r="B1560" s="55" t="s">
        <v>114</v>
      </c>
      <c r="C1560" s="76" t="s">
        <v>137</v>
      </c>
      <c r="D1560" s="55" t="s">
        <v>71</v>
      </c>
      <c r="E1560" s="55" t="s">
        <v>182</v>
      </c>
      <c r="F1560" s="70">
        <v>60.95</v>
      </c>
      <c r="G1560" s="77">
        <v>53854</v>
      </c>
      <c r="H1560" s="77">
        <v>59.45</v>
      </c>
      <c r="I1560" s="77">
        <v>1</v>
      </c>
      <c r="J1560" s="77">
        <v>-67.780035860206695</v>
      </c>
      <c r="K1560" s="77">
        <v>0.90701972976086898</v>
      </c>
      <c r="L1560" s="77">
        <v>-58.0655507886582</v>
      </c>
      <c r="M1560" s="77">
        <v>0.66565660463388598</v>
      </c>
      <c r="N1560" s="77">
        <v>-9.7144850715484594</v>
      </c>
      <c r="O1560" s="77">
        <v>0.24136312512698199</v>
      </c>
      <c r="P1560" s="77">
        <v>-8.12377114087103</v>
      </c>
      <c r="Q1560" s="77">
        <v>-8.12377114087103</v>
      </c>
      <c r="R1560" s="77">
        <v>0</v>
      </c>
      <c r="S1560" s="77">
        <v>1.3029522669948199E-2</v>
      </c>
      <c r="T1560" s="77" t="s">
        <v>154</v>
      </c>
      <c r="U1560" s="105">
        <v>-4.1667474678364E-2</v>
      </c>
      <c r="V1560" s="105">
        <v>-4.0336388957699698E-2</v>
      </c>
      <c r="W1560" s="101">
        <v>-1.4524558535629101E-3</v>
      </c>
    </row>
    <row r="1561" spans="2:23" x14ac:dyDescent="0.35">
      <c r="B1561" s="55" t="s">
        <v>114</v>
      </c>
      <c r="C1561" s="76" t="s">
        <v>137</v>
      </c>
      <c r="D1561" s="55" t="s">
        <v>71</v>
      </c>
      <c r="E1561" s="55" t="s">
        <v>183</v>
      </c>
      <c r="F1561" s="70">
        <v>61.02</v>
      </c>
      <c r="G1561" s="77">
        <v>53754</v>
      </c>
      <c r="H1561" s="77">
        <v>59.76</v>
      </c>
      <c r="I1561" s="77">
        <v>1</v>
      </c>
      <c r="J1561" s="77">
        <v>-60.7305172471902</v>
      </c>
      <c r="K1561" s="77">
        <v>0.59822534661304805</v>
      </c>
      <c r="L1561" s="77">
        <v>-51.401819199478503</v>
      </c>
      <c r="M1561" s="77">
        <v>0.42855624615997501</v>
      </c>
      <c r="N1561" s="77">
        <v>-9.3286980477117396</v>
      </c>
      <c r="O1561" s="77">
        <v>0.16966910045307301</v>
      </c>
      <c r="P1561" s="77">
        <v>-7.8388225416095301</v>
      </c>
      <c r="Q1561" s="77">
        <v>-7.8388225416095203</v>
      </c>
      <c r="R1561" s="77">
        <v>0</v>
      </c>
      <c r="S1561" s="77">
        <v>9.9667259196607599E-3</v>
      </c>
      <c r="T1561" s="77" t="s">
        <v>154</v>
      </c>
      <c r="U1561" s="105">
        <v>-1.50784256375576</v>
      </c>
      <c r="V1561" s="105">
        <v>-1.4596738729215299</v>
      </c>
      <c r="W1561" s="101">
        <v>-5.2560774918177601E-2</v>
      </c>
    </row>
    <row r="1562" spans="2:23" x14ac:dyDescent="0.35">
      <c r="B1562" s="55" t="s">
        <v>114</v>
      </c>
      <c r="C1562" s="76" t="s">
        <v>137</v>
      </c>
      <c r="D1562" s="55" t="s">
        <v>71</v>
      </c>
      <c r="E1562" s="55" t="s">
        <v>184</v>
      </c>
      <c r="F1562" s="70">
        <v>60.69</v>
      </c>
      <c r="G1562" s="77">
        <v>54850</v>
      </c>
      <c r="H1562" s="77">
        <v>60.64</v>
      </c>
      <c r="I1562" s="77">
        <v>1</v>
      </c>
      <c r="J1562" s="77">
        <v>-10.5613606912489</v>
      </c>
      <c r="K1562" s="77">
        <v>2.9112550648821402E-3</v>
      </c>
      <c r="L1562" s="77">
        <v>-6.7391741921828601</v>
      </c>
      <c r="M1562" s="77">
        <v>1.18536983548643E-3</v>
      </c>
      <c r="N1562" s="77">
        <v>-3.8221864990660102</v>
      </c>
      <c r="O1562" s="77">
        <v>1.72588522939571E-3</v>
      </c>
      <c r="P1562" s="77">
        <v>-3.9489052328437402</v>
      </c>
      <c r="Q1562" s="77">
        <v>-3.94890523284373</v>
      </c>
      <c r="R1562" s="77">
        <v>0</v>
      </c>
      <c r="S1562" s="77">
        <v>4.0699955124129503E-4</v>
      </c>
      <c r="T1562" s="77" t="s">
        <v>154</v>
      </c>
      <c r="U1562" s="105">
        <v>-8.6408497511998597E-2</v>
      </c>
      <c r="V1562" s="105">
        <v>-8.3648140229247298E-2</v>
      </c>
      <c r="W1562" s="101">
        <v>-3.01205026168881E-3</v>
      </c>
    </row>
    <row r="1563" spans="2:23" x14ac:dyDescent="0.35">
      <c r="B1563" s="55" t="s">
        <v>114</v>
      </c>
      <c r="C1563" s="76" t="s">
        <v>137</v>
      </c>
      <c r="D1563" s="55" t="s">
        <v>71</v>
      </c>
      <c r="E1563" s="55" t="s">
        <v>185</v>
      </c>
      <c r="F1563" s="70">
        <v>61.07</v>
      </c>
      <c r="G1563" s="77">
        <v>53654</v>
      </c>
      <c r="H1563" s="77">
        <v>60.86</v>
      </c>
      <c r="I1563" s="77">
        <v>1</v>
      </c>
      <c r="J1563" s="77">
        <v>-50.641309367041302</v>
      </c>
      <c r="K1563" s="77">
        <v>0.100786509026249</v>
      </c>
      <c r="L1563" s="77">
        <v>-48.343438670394299</v>
      </c>
      <c r="M1563" s="77">
        <v>9.1847560855392196E-2</v>
      </c>
      <c r="N1563" s="77">
        <v>-2.2978706966470099</v>
      </c>
      <c r="O1563" s="77">
        <v>8.9389481708572905E-3</v>
      </c>
      <c r="P1563" s="77">
        <v>-1.9232819372660801</v>
      </c>
      <c r="Q1563" s="77">
        <v>-1.9232819372660801</v>
      </c>
      <c r="R1563" s="77">
        <v>0</v>
      </c>
      <c r="S1563" s="77">
        <v>1.4537122702140901E-4</v>
      </c>
      <c r="T1563" s="77" t="s">
        <v>154</v>
      </c>
      <c r="U1563" s="105">
        <v>6.2410128940441102E-2</v>
      </c>
      <c r="V1563" s="105">
        <v>-6.0416410048219002E-2</v>
      </c>
      <c r="W1563" s="101">
        <v>0.111627054891505</v>
      </c>
    </row>
    <row r="1564" spans="2:23" x14ac:dyDescent="0.35">
      <c r="B1564" s="55" t="s">
        <v>114</v>
      </c>
      <c r="C1564" s="76" t="s">
        <v>137</v>
      </c>
      <c r="D1564" s="55" t="s">
        <v>71</v>
      </c>
      <c r="E1564" s="55" t="s">
        <v>186</v>
      </c>
      <c r="F1564" s="70">
        <v>60.69</v>
      </c>
      <c r="G1564" s="77">
        <v>58004</v>
      </c>
      <c r="H1564" s="77">
        <v>59.21</v>
      </c>
      <c r="I1564" s="77">
        <v>1</v>
      </c>
      <c r="J1564" s="77">
        <v>-66.212721303962894</v>
      </c>
      <c r="K1564" s="77">
        <v>0.90356805171635801</v>
      </c>
      <c r="L1564" s="77">
        <v>-58.868585052621398</v>
      </c>
      <c r="M1564" s="77">
        <v>0.71424167408674</v>
      </c>
      <c r="N1564" s="77">
        <v>-7.3441362513414798</v>
      </c>
      <c r="O1564" s="77">
        <v>0.18932637762961699</v>
      </c>
      <c r="P1564" s="77">
        <v>-6.1850086419778503</v>
      </c>
      <c r="Q1564" s="77">
        <v>-6.1850086419778503</v>
      </c>
      <c r="R1564" s="77">
        <v>0</v>
      </c>
      <c r="S1564" s="77">
        <v>7.8842178048663305E-3</v>
      </c>
      <c r="T1564" s="77" t="s">
        <v>154</v>
      </c>
      <c r="U1564" s="105">
        <v>0.48079468691018201</v>
      </c>
      <c r="V1564" s="105">
        <v>-0.46543549014441998</v>
      </c>
      <c r="W1564" s="101">
        <v>0.85995167480722501</v>
      </c>
    </row>
    <row r="1565" spans="2:23" x14ac:dyDescent="0.35">
      <c r="B1565" s="55" t="s">
        <v>114</v>
      </c>
      <c r="C1565" s="76" t="s">
        <v>137</v>
      </c>
      <c r="D1565" s="55" t="s">
        <v>71</v>
      </c>
      <c r="E1565" s="55" t="s">
        <v>187</v>
      </c>
      <c r="F1565" s="70">
        <v>59.76</v>
      </c>
      <c r="G1565" s="77">
        <v>53854</v>
      </c>
      <c r="H1565" s="77">
        <v>59.45</v>
      </c>
      <c r="I1565" s="77">
        <v>1</v>
      </c>
      <c r="J1565" s="77">
        <v>-56.147050779839802</v>
      </c>
      <c r="K1565" s="77">
        <v>0.15604831990805801</v>
      </c>
      <c r="L1565" s="77">
        <v>-45.068449347866199</v>
      </c>
      <c r="M1565" s="77">
        <v>0.100542673767748</v>
      </c>
      <c r="N1565" s="77">
        <v>-11.078601431973601</v>
      </c>
      <c r="O1565" s="77">
        <v>5.5505646140310103E-2</v>
      </c>
      <c r="P1565" s="77">
        <v>-9.2178982900289199</v>
      </c>
      <c r="Q1565" s="77">
        <v>-9.2178982900289199</v>
      </c>
      <c r="R1565" s="77">
        <v>0</v>
      </c>
      <c r="S1565" s="77">
        <v>4.20599761982324E-3</v>
      </c>
      <c r="T1565" s="77" t="s">
        <v>153</v>
      </c>
      <c r="U1565" s="105">
        <v>-0.12595240571858199</v>
      </c>
      <c r="V1565" s="105">
        <v>-0.12192880097580699</v>
      </c>
      <c r="W1565" s="101">
        <v>-4.3904822734860197E-3</v>
      </c>
    </row>
    <row r="1566" spans="2:23" x14ac:dyDescent="0.35">
      <c r="B1566" s="55" t="s">
        <v>114</v>
      </c>
      <c r="C1566" s="76" t="s">
        <v>137</v>
      </c>
      <c r="D1566" s="55" t="s">
        <v>71</v>
      </c>
      <c r="E1566" s="55" t="s">
        <v>187</v>
      </c>
      <c r="F1566" s="70">
        <v>59.76</v>
      </c>
      <c r="G1566" s="77">
        <v>58104</v>
      </c>
      <c r="H1566" s="77">
        <v>58.88</v>
      </c>
      <c r="I1566" s="77">
        <v>1</v>
      </c>
      <c r="J1566" s="77">
        <v>-46.505639708240601</v>
      </c>
      <c r="K1566" s="77">
        <v>0.27770024896797302</v>
      </c>
      <c r="L1566" s="77">
        <v>-48.153382521361003</v>
      </c>
      <c r="M1566" s="77">
        <v>0.29772727507510899</v>
      </c>
      <c r="N1566" s="77">
        <v>1.6477428131203999</v>
      </c>
      <c r="O1566" s="77">
        <v>-2.0027026107136602E-2</v>
      </c>
      <c r="P1566" s="77">
        <v>1.3790757484201399</v>
      </c>
      <c r="Q1566" s="77">
        <v>1.3790757484201299</v>
      </c>
      <c r="R1566" s="77">
        <v>0</v>
      </c>
      <c r="S1566" s="77">
        <v>2.4419752971266401E-4</v>
      </c>
      <c r="T1566" s="77" t="s">
        <v>154</v>
      </c>
      <c r="U1566" s="105">
        <v>0.26201048687059902</v>
      </c>
      <c r="V1566" s="105">
        <v>-0.25364044715905198</v>
      </c>
      <c r="W1566" s="101">
        <v>0.46863320900948202</v>
      </c>
    </row>
    <row r="1567" spans="2:23" x14ac:dyDescent="0.35">
      <c r="B1567" s="55" t="s">
        <v>114</v>
      </c>
      <c r="C1567" s="76" t="s">
        <v>137</v>
      </c>
      <c r="D1567" s="55" t="s">
        <v>71</v>
      </c>
      <c r="E1567" s="55" t="s">
        <v>188</v>
      </c>
      <c r="F1567" s="70">
        <v>59.66</v>
      </c>
      <c r="G1567" s="77">
        <v>54050</v>
      </c>
      <c r="H1567" s="77">
        <v>59.81</v>
      </c>
      <c r="I1567" s="77">
        <v>1</v>
      </c>
      <c r="J1567" s="77">
        <v>54.592595676125399</v>
      </c>
      <c r="K1567" s="77">
        <v>5.27522215970272E-2</v>
      </c>
      <c r="L1567" s="77">
        <v>30.650006070463601</v>
      </c>
      <c r="M1567" s="77">
        <v>1.6627784836514399E-2</v>
      </c>
      <c r="N1567" s="77">
        <v>23.942589605661801</v>
      </c>
      <c r="O1567" s="77">
        <v>3.6124436760512801E-2</v>
      </c>
      <c r="P1567" s="77">
        <v>18.2646228012775</v>
      </c>
      <c r="Q1567" s="77">
        <v>18.264622801277401</v>
      </c>
      <c r="R1567" s="77">
        <v>0</v>
      </c>
      <c r="S1567" s="77">
        <v>5.9046570954911304E-3</v>
      </c>
      <c r="T1567" s="77" t="s">
        <v>153</v>
      </c>
      <c r="U1567" s="105">
        <v>-1.43349521096016</v>
      </c>
      <c r="V1567" s="105">
        <v>-1.38770157886034</v>
      </c>
      <c r="W1567" s="101">
        <v>-4.9969155229237401E-2</v>
      </c>
    </row>
    <row r="1568" spans="2:23" x14ac:dyDescent="0.35">
      <c r="B1568" s="55" t="s">
        <v>114</v>
      </c>
      <c r="C1568" s="76" t="s">
        <v>137</v>
      </c>
      <c r="D1568" s="55" t="s">
        <v>71</v>
      </c>
      <c r="E1568" s="55" t="s">
        <v>188</v>
      </c>
      <c r="F1568" s="70">
        <v>59.66</v>
      </c>
      <c r="G1568" s="77">
        <v>56000</v>
      </c>
      <c r="H1568" s="77">
        <v>60.16</v>
      </c>
      <c r="I1568" s="77">
        <v>1</v>
      </c>
      <c r="J1568" s="77">
        <v>40.338488417551702</v>
      </c>
      <c r="K1568" s="77">
        <v>0.15783778383785599</v>
      </c>
      <c r="L1568" s="77">
        <v>59.845746622374797</v>
      </c>
      <c r="M1568" s="77">
        <v>0.34740679871258001</v>
      </c>
      <c r="N1568" s="77">
        <v>-19.507258204823099</v>
      </c>
      <c r="O1568" s="77">
        <v>-0.189569014874723</v>
      </c>
      <c r="P1568" s="77">
        <v>-23.2773890448217</v>
      </c>
      <c r="Q1568" s="77">
        <v>-23.2773890448217</v>
      </c>
      <c r="R1568" s="77">
        <v>0</v>
      </c>
      <c r="S1568" s="77">
        <v>5.2558173552166798E-2</v>
      </c>
      <c r="T1568" s="77" t="s">
        <v>153</v>
      </c>
      <c r="U1568" s="105">
        <v>-1.6034505787331299</v>
      </c>
      <c r="V1568" s="105">
        <v>-1.55222764800316</v>
      </c>
      <c r="W1568" s="101">
        <v>-5.5893504392986001E-2</v>
      </c>
    </row>
    <row r="1569" spans="2:23" x14ac:dyDescent="0.35">
      <c r="B1569" s="55" t="s">
        <v>114</v>
      </c>
      <c r="C1569" s="76" t="s">
        <v>137</v>
      </c>
      <c r="D1569" s="55" t="s">
        <v>71</v>
      </c>
      <c r="E1569" s="55" t="s">
        <v>188</v>
      </c>
      <c r="F1569" s="70">
        <v>59.66</v>
      </c>
      <c r="G1569" s="77">
        <v>58450</v>
      </c>
      <c r="H1569" s="77">
        <v>59.33</v>
      </c>
      <c r="I1569" s="77">
        <v>1</v>
      </c>
      <c r="J1569" s="77">
        <v>-117.88918583865301</v>
      </c>
      <c r="K1569" s="77">
        <v>0.355507262322377</v>
      </c>
      <c r="L1569" s="77">
        <v>-78.075115797246596</v>
      </c>
      <c r="M1569" s="77">
        <v>0.155928612418753</v>
      </c>
      <c r="N1569" s="77">
        <v>-39.814070041406303</v>
      </c>
      <c r="O1569" s="77">
        <v>0.19957864990362301</v>
      </c>
      <c r="P1569" s="77">
        <v>-24.370481102658999</v>
      </c>
      <c r="Q1569" s="77">
        <v>-24.3704811026589</v>
      </c>
      <c r="R1569" s="77">
        <v>0</v>
      </c>
      <c r="S1569" s="77">
        <v>1.5192482531898E-2</v>
      </c>
      <c r="T1569" s="77" t="s">
        <v>153</v>
      </c>
      <c r="U1569" s="105">
        <v>-1.26471133764792</v>
      </c>
      <c r="V1569" s="105">
        <v>-1.2243095802748201</v>
      </c>
      <c r="W1569" s="101">
        <v>-4.4085642329266102E-2</v>
      </c>
    </row>
    <row r="1570" spans="2:23" x14ac:dyDescent="0.35">
      <c r="B1570" s="55" t="s">
        <v>114</v>
      </c>
      <c r="C1570" s="76" t="s">
        <v>137</v>
      </c>
      <c r="D1570" s="55" t="s">
        <v>71</v>
      </c>
      <c r="E1570" s="55" t="s">
        <v>189</v>
      </c>
      <c r="F1570" s="70">
        <v>59.45</v>
      </c>
      <c r="G1570" s="77">
        <v>53850</v>
      </c>
      <c r="H1570" s="77">
        <v>59.66</v>
      </c>
      <c r="I1570" s="77">
        <v>1</v>
      </c>
      <c r="J1570" s="77">
        <v>-6.8443132662549804</v>
      </c>
      <c r="K1570" s="77">
        <v>0</v>
      </c>
      <c r="L1570" s="77">
        <v>3.8275599600406101</v>
      </c>
      <c r="M1570" s="77">
        <v>0</v>
      </c>
      <c r="N1570" s="77">
        <v>-10.671873226295601</v>
      </c>
      <c r="O1570" s="77">
        <v>0</v>
      </c>
      <c r="P1570" s="77">
        <v>-8.8691368717806505</v>
      </c>
      <c r="Q1570" s="77">
        <v>-8.8691368717806505</v>
      </c>
      <c r="R1570" s="77">
        <v>0</v>
      </c>
      <c r="S1570" s="77">
        <v>0</v>
      </c>
      <c r="T1570" s="77" t="s">
        <v>153</v>
      </c>
      <c r="U1570" s="105">
        <v>2.2410933775220001</v>
      </c>
      <c r="V1570" s="105">
        <v>-2.1695006684240399</v>
      </c>
      <c r="W1570" s="101">
        <v>4.0084303256026903</v>
      </c>
    </row>
    <row r="1571" spans="2:23" x14ac:dyDescent="0.35">
      <c r="B1571" s="55" t="s">
        <v>114</v>
      </c>
      <c r="C1571" s="76" t="s">
        <v>137</v>
      </c>
      <c r="D1571" s="55" t="s">
        <v>71</v>
      </c>
      <c r="E1571" s="55" t="s">
        <v>189</v>
      </c>
      <c r="F1571" s="70">
        <v>59.45</v>
      </c>
      <c r="G1571" s="77">
        <v>53850</v>
      </c>
      <c r="H1571" s="77">
        <v>59.66</v>
      </c>
      <c r="I1571" s="77">
        <v>2</v>
      </c>
      <c r="J1571" s="77">
        <v>-15.830739844849401</v>
      </c>
      <c r="K1571" s="77">
        <v>0</v>
      </c>
      <c r="L1571" s="77">
        <v>8.8530585335289107</v>
      </c>
      <c r="M1571" s="77">
        <v>0</v>
      </c>
      <c r="N1571" s="77">
        <v>-24.683798378378299</v>
      </c>
      <c r="O1571" s="77">
        <v>0</v>
      </c>
      <c r="P1571" s="77">
        <v>-20.514110474424001</v>
      </c>
      <c r="Q1571" s="77">
        <v>-20.514110474423902</v>
      </c>
      <c r="R1571" s="77">
        <v>0</v>
      </c>
      <c r="S1571" s="77">
        <v>0</v>
      </c>
      <c r="T1571" s="77" t="s">
        <v>153</v>
      </c>
      <c r="U1571" s="105">
        <v>5.1835976594592799</v>
      </c>
      <c r="V1571" s="105">
        <v>-5.0180053628433798</v>
      </c>
      <c r="W1571" s="101">
        <v>9.2714075470046993</v>
      </c>
    </row>
    <row r="1572" spans="2:23" x14ac:dyDescent="0.35">
      <c r="B1572" s="55" t="s">
        <v>114</v>
      </c>
      <c r="C1572" s="76" t="s">
        <v>137</v>
      </c>
      <c r="D1572" s="55" t="s">
        <v>71</v>
      </c>
      <c r="E1572" s="55" t="s">
        <v>189</v>
      </c>
      <c r="F1572" s="70">
        <v>59.45</v>
      </c>
      <c r="G1572" s="77">
        <v>58004</v>
      </c>
      <c r="H1572" s="77">
        <v>59.21</v>
      </c>
      <c r="I1572" s="77">
        <v>1</v>
      </c>
      <c r="J1572" s="77">
        <v>-46.385131914970202</v>
      </c>
      <c r="K1572" s="77">
        <v>7.31537357341525E-2</v>
      </c>
      <c r="L1572" s="77">
        <v>-60.826715236914602</v>
      </c>
      <c r="M1572" s="77">
        <v>0.12579623574143201</v>
      </c>
      <c r="N1572" s="77">
        <v>14.4415833219444</v>
      </c>
      <c r="O1572" s="77">
        <v>-5.2642500007279401E-2</v>
      </c>
      <c r="P1572" s="77">
        <v>12.0415779153039</v>
      </c>
      <c r="Q1572" s="77">
        <v>12.0415779153039</v>
      </c>
      <c r="R1572" s="77">
        <v>0</v>
      </c>
      <c r="S1572" s="77">
        <v>4.92998635547141E-3</v>
      </c>
      <c r="T1572" s="77" t="s">
        <v>153</v>
      </c>
      <c r="U1572" s="105">
        <v>0.34270047183479502</v>
      </c>
      <c r="V1572" s="105">
        <v>-0.33175275522740699</v>
      </c>
      <c r="W1572" s="101">
        <v>0.61295570174762004</v>
      </c>
    </row>
    <row r="1573" spans="2:23" x14ac:dyDescent="0.35">
      <c r="B1573" s="55" t="s">
        <v>114</v>
      </c>
      <c r="C1573" s="76" t="s">
        <v>137</v>
      </c>
      <c r="D1573" s="55" t="s">
        <v>71</v>
      </c>
      <c r="E1573" s="55" t="s">
        <v>190</v>
      </c>
      <c r="F1573" s="70">
        <v>60.61</v>
      </c>
      <c r="G1573" s="77">
        <v>54000</v>
      </c>
      <c r="H1573" s="77">
        <v>60.1</v>
      </c>
      <c r="I1573" s="77">
        <v>1</v>
      </c>
      <c r="J1573" s="77">
        <v>-52.0942375063469</v>
      </c>
      <c r="K1573" s="77">
        <v>0.164456860630881</v>
      </c>
      <c r="L1573" s="77">
        <v>-22.711635666793299</v>
      </c>
      <c r="M1573" s="77">
        <v>3.1258594716466102E-2</v>
      </c>
      <c r="N1573" s="77">
        <v>-29.382601839553601</v>
      </c>
      <c r="O1573" s="77">
        <v>0.133198265914415</v>
      </c>
      <c r="P1573" s="77">
        <v>-27.039003295115499</v>
      </c>
      <c r="Q1573" s="77">
        <v>-27.039003295115499</v>
      </c>
      <c r="R1573" s="77">
        <v>0</v>
      </c>
      <c r="S1573" s="77">
        <v>4.4305126571112102E-2</v>
      </c>
      <c r="T1573" s="77" t="s">
        <v>153</v>
      </c>
      <c r="U1573" s="105">
        <v>-6.9459455989077501</v>
      </c>
      <c r="V1573" s="105">
        <v>-6.7240543258083996</v>
      </c>
      <c r="W1573" s="101">
        <v>-0.24212360891891599</v>
      </c>
    </row>
    <row r="1574" spans="2:23" x14ac:dyDescent="0.35">
      <c r="B1574" s="55" t="s">
        <v>114</v>
      </c>
      <c r="C1574" s="76" t="s">
        <v>137</v>
      </c>
      <c r="D1574" s="55" t="s">
        <v>71</v>
      </c>
      <c r="E1574" s="55" t="s">
        <v>190</v>
      </c>
      <c r="F1574" s="70">
        <v>60.61</v>
      </c>
      <c r="G1574" s="77">
        <v>54850</v>
      </c>
      <c r="H1574" s="77">
        <v>60.64</v>
      </c>
      <c r="I1574" s="77">
        <v>1</v>
      </c>
      <c r="J1574" s="77">
        <v>24.526692475427001</v>
      </c>
      <c r="K1574" s="77">
        <v>4.7523132858949E-3</v>
      </c>
      <c r="L1574" s="77">
        <v>20.702959896668101</v>
      </c>
      <c r="M1574" s="77">
        <v>3.3860391330160699E-3</v>
      </c>
      <c r="N1574" s="77">
        <v>3.8237325787588698</v>
      </c>
      <c r="O1574" s="77">
        <v>1.36627415287883E-3</v>
      </c>
      <c r="P1574" s="77">
        <v>3.9489052328440102</v>
      </c>
      <c r="Q1574" s="77">
        <v>3.948905232844</v>
      </c>
      <c r="R1574" s="77">
        <v>0</v>
      </c>
      <c r="S1574" s="77">
        <v>1.2319143505006399E-4</v>
      </c>
      <c r="T1574" s="77" t="s">
        <v>154</v>
      </c>
      <c r="U1574" s="105">
        <v>-3.1881606844490998E-2</v>
      </c>
      <c r="V1574" s="105">
        <v>-3.0863134956042999E-2</v>
      </c>
      <c r="W1574" s="101">
        <v>-1.11133748420605E-3</v>
      </c>
    </row>
    <row r="1575" spans="2:23" x14ac:dyDescent="0.35">
      <c r="B1575" s="55" t="s">
        <v>114</v>
      </c>
      <c r="C1575" s="76" t="s">
        <v>137</v>
      </c>
      <c r="D1575" s="55" t="s">
        <v>71</v>
      </c>
      <c r="E1575" s="55" t="s">
        <v>135</v>
      </c>
      <c r="F1575" s="70">
        <v>60.1</v>
      </c>
      <c r="G1575" s="77">
        <v>54250</v>
      </c>
      <c r="H1575" s="77">
        <v>59.98</v>
      </c>
      <c r="I1575" s="77">
        <v>1</v>
      </c>
      <c r="J1575" s="77">
        <v>-58.267090012906898</v>
      </c>
      <c r="K1575" s="77">
        <v>4.6172731388581897E-2</v>
      </c>
      <c r="L1575" s="77">
        <v>-34.341373269753397</v>
      </c>
      <c r="M1575" s="77">
        <v>1.60388868855144E-2</v>
      </c>
      <c r="N1575" s="77">
        <v>-23.9257167431536</v>
      </c>
      <c r="O1575" s="77">
        <v>3.0133844503067501E-2</v>
      </c>
      <c r="P1575" s="77">
        <v>-18.2646228012775</v>
      </c>
      <c r="Q1575" s="77">
        <v>-18.2646228012775</v>
      </c>
      <c r="R1575" s="77">
        <v>0</v>
      </c>
      <c r="S1575" s="77">
        <v>4.53691166659207E-3</v>
      </c>
      <c r="T1575" s="77" t="s">
        <v>153</v>
      </c>
      <c r="U1575" s="105">
        <v>-1.0618499852143599</v>
      </c>
      <c r="V1575" s="105">
        <v>-1.0279287225576501</v>
      </c>
      <c r="W1575" s="101">
        <v>-3.7014247648445298E-2</v>
      </c>
    </row>
    <row r="1576" spans="2:23" x14ac:dyDescent="0.35">
      <c r="B1576" s="55" t="s">
        <v>114</v>
      </c>
      <c r="C1576" s="76" t="s">
        <v>137</v>
      </c>
      <c r="D1576" s="55" t="s">
        <v>71</v>
      </c>
      <c r="E1576" s="55" t="s">
        <v>191</v>
      </c>
      <c r="F1576" s="70">
        <v>59.81</v>
      </c>
      <c r="G1576" s="77">
        <v>54250</v>
      </c>
      <c r="H1576" s="77">
        <v>59.98</v>
      </c>
      <c r="I1576" s="77">
        <v>1</v>
      </c>
      <c r="J1576" s="77">
        <v>6.6402923515003902</v>
      </c>
      <c r="K1576" s="77">
        <v>2.65442764730636E-3</v>
      </c>
      <c r="L1576" s="77">
        <v>-17.291908025459499</v>
      </c>
      <c r="M1576" s="77">
        <v>1.8000407006289201E-2</v>
      </c>
      <c r="N1576" s="77">
        <v>23.932200376959901</v>
      </c>
      <c r="O1576" s="77">
        <v>-1.53459793589829E-2</v>
      </c>
      <c r="P1576" s="77">
        <v>18.2646228012776</v>
      </c>
      <c r="Q1576" s="77">
        <v>18.2646228012775</v>
      </c>
      <c r="R1576" s="77">
        <v>0</v>
      </c>
      <c r="S1576" s="77">
        <v>2.00825060535916E-2</v>
      </c>
      <c r="T1576" s="77" t="s">
        <v>153</v>
      </c>
      <c r="U1576" s="105">
        <v>-4.9876214977893296</v>
      </c>
      <c r="V1576" s="105">
        <v>-4.8282897454565399</v>
      </c>
      <c r="W1576" s="101">
        <v>-0.17385982941706599</v>
      </c>
    </row>
    <row r="1577" spans="2:23" x14ac:dyDescent="0.35">
      <c r="B1577" s="55" t="s">
        <v>114</v>
      </c>
      <c r="C1577" s="76" t="s">
        <v>137</v>
      </c>
      <c r="D1577" s="55" t="s">
        <v>71</v>
      </c>
      <c r="E1577" s="55" t="s">
        <v>192</v>
      </c>
      <c r="F1577" s="70">
        <v>60.67</v>
      </c>
      <c r="G1577" s="77">
        <v>53550</v>
      </c>
      <c r="H1577" s="77">
        <v>60.69</v>
      </c>
      <c r="I1577" s="77">
        <v>1</v>
      </c>
      <c r="J1577" s="77">
        <v>9.1409042226582695</v>
      </c>
      <c r="K1577" s="77">
        <v>1.4789435011382699E-3</v>
      </c>
      <c r="L1577" s="77">
        <v>11.0674146066383</v>
      </c>
      <c r="M1577" s="77">
        <v>2.1680316895316002E-3</v>
      </c>
      <c r="N1577" s="77">
        <v>-1.9265103839800599</v>
      </c>
      <c r="O1577" s="77">
        <v>-6.8908818839332701E-4</v>
      </c>
      <c r="P1577" s="77">
        <v>-1.99037148016905</v>
      </c>
      <c r="Q1577" s="77">
        <v>-1.99037148016905</v>
      </c>
      <c r="R1577" s="77">
        <v>0</v>
      </c>
      <c r="S1577" s="77">
        <v>7.0119941734544998E-5</v>
      </c>
      <c r="T1577" s="77" t="s">
        <v>153</v>
      </c>
      <c r="U1577" s="105">
        <v>-3.28366359211359E-3</v>
      </c>
      <c r="V1577" s="105">
        <v>-3.1787655210721699E-3</v>
      </c>
      <c r="W1577" s="101">
        <v>-1.14462814036898E-4</v>
      </c>
    </row>
    <row r="1578" spans="2:23" x14ac:dyDescent="0.35">
      <c r="B1578" s="55" t="s">
        <v>114</v>
      </c>
      <c r="C1578" s="76" t="s">
        <v>137</v>
      </c>
      <c r="D1578" s="55" t="s">
        <v>71</v>
      </c>
      <c r="E1578" s="55" t="s">
        <v>193</v>
      </c>
      <c r="F1578" s="70">
        <v>59.46</v>
      </c>
      <c r="G1578" s="77">
        <v>58200</v>
      </c>
      <c r="H1578" s="77">
        <v>59.52</v>
      </c>
      <c r="I1578" s="77">
        <v>1</v>
      </c>
      <c r="J1578" s="77">
        <v>4.2507506505013302</v>
      </c>
      <c r="K1578" s="77">
        <v>3.1801230723218E-3</v>
      </c>
      <c r="L1578" s="77">
        <v>46.2981969580688</v>
      </c>
      <c r="M1578" s="77">
        <v>0.37726005531599199</v>
      </c>
      <c r="N1578" s="77">
        <v>-42.047446307567498</v>
      </c>
      <c r="O1578" s="77">
        <v>-0.37407993224366998</v>
      </c>
      <c r="P1578" s="77">
        <v>-32.999086874971397</v>
      </c>
      <c r="Q1578" s="77">
        <v>-32.999086874971297</v>
      </c>
      <c r="R1578" s="77">
        <v>0</v>
      </c>
      <c r="S1578" s="77">
        <v>0.19165339328641601</v>
      </c>
      <c r="T1578" s="77" t="s">
        <v>154</v>
      </c>
      <c r="U1578" s="105">
        <v>-19.731168390721699</v>
      </c>
      <c r="V1578" s="105">
        <v>-19.100847578153999</v>
      </c>
      <c r="W1578" s="101">
        <v>-0.68779428674184495</v>
      </c>
    </row>
    <row r="1579" spans="2:23" x14ac:dyDescent="0.35">
      <c r="B1579" s="55" t="s">
        <v>114</v>
      </c>
      <c r="C1579" s="76" t="s">
        <v>137</v>
      </c>
      <c r="D1579" s="55" t="s">
        <v>71</v>
      </c>
      <c r="E1579" s="55" t="s">
        <v>194</v>
      </c>
      <c r="F1579" s="70">
        <v>60.78</v>
      </c>
      <c r="G1579" s="77">
        <v>53000</v>
      </c>
      <c r="H1579" s="77">
        <v>60.85</v>
      </c>
      <c r="I1579" s="77">
        <v>1</v>
      </c>
      <c r="J1579" s="77">
        <v>31.092457869589499</v>
      </c>
      <c r="K1579" s="77">
        <v>2.3897835947120701E-2</v>
      </c>
      <c r="L1579" s="77">
        <v>50.987697171514696</v>
      </c>
      <c r="M1579" s="77">
        <v>6.4265702897753102E-2</v>
      </c>
      <c r="N1579" s="77">
        <v>-19.895239301925201</v>
      </c>
      <c r="O1579" s="77">
        <v>-4.0367866950632401E-2</v>
      </c>
      <c r="P1579" s="77">
        <v>-16.885027367349</v>
      </c>
      <c r="Q1579" s="77">
        <v>-16.885027367348901</v>
      </c>
      <c r="R1579" s="77">
        <v>0</v>
      </c>
      <c r="S1579" s="77">
        <v>7.0477745681281996E-3</v>
      </c>
      <c r="T1579" s="77" t="s">
        <v>154</v>
      </c>
      <c r="U1579" s="105">
        <v>-1.0623050774679299</v>
      </c>
      <c r="V1579" s="105">
        <v>-1.0283692766899499</v>
      </c>
      <c r="W1579" s="101">
        <v>-3.70301113745942E-2</v>
      </c>
    </row>
    <row r="1580" spans="2:23" x14ac:dyDescent="0.35">
      <c r="B1580" s="55" t="s">
        <v>114</v>
      </c>
      <c r="C1580" s="76" t="s">
        <v>137</v>
      </c>
      <c r="D1580" s="55" t="s">
        <v>71</v>
      </c>
      <c r="E1580" s="55" t="s">
        <v>195</v>
      </c>
      <c r="F1580" s="70">
        <v>60.16</v>
      </c>
      <c r="G1580" s="77">
        <v>56100</v>
      </c>
      <c r="H1580" s="77">
        <v>60.19</v>
      </c>
      <c r="I1580" s="77">
        <v>1</v>
      </c>
      <c r="J1580" s="77">
        <v>-0.83285704119460002</v>
      </c>
      <c r="K1580" s="77">
        <v>5.3133655191764999E-5</v>
      </c>
      <c r="L1580" s="77">
        <v>18.566440725796799</v>
      </c>
      <c r="M1580" s="77">
        <v>2.6404994445798701E-2</v>
      </c>
      <c r="N1580" s="77">
        <v>-19.399297766991399</v>
      </c>
      <c r="O1580" s="77">
        <v>-2.6351860790607001E-2</v>
      </c>
      <c r="P1580" s="77">
        <v>-23.277389044822002</v>
      </c>
      <c r="Q1580" s="77">
        <v>-23.277389044821899</v>
      </c>
      <c r="R1580" s="77">
        <v>0</v>
      </c>
      <c r="S1580" s="77">
        <v>4.1504702000990303E-2</v>
      </c>
      <c r="T1580" s="77" t="s">
        <v>153</v>
      </c>
      <c r="U1580" s="105">
        <v>-1.003744290065</v>
      </c>
      <c r="V1580" s="105">
        <v>-0.97167923927858302</v>
      </c>
      <c r="W1580" s="101">
        <v>-3.4988783957725297E-2</v>
      </c>
    </row>
    <row r="1581" spans="2:23" x14ac:dyDescent="0.35">
      <c r="B1581" s="55" t="s">
        <v>114</v>
      </c>
      <c r="C1581" s="76" t="s">
        <v>137</v>
      </c>
      <c r="D1581" s="55" t="s">
        <v>71</v>
      </c>
      <c r="E1581" s="55" t="s">
        <v>136</v>
      </c>
      <c r="F1581" s="70">
        <v>60.17</v>
      </c>
      <c r="G1581" s="77">
        <v>56100</v>
      </c>
      <c r="H1581" s="77">
        <v>60.19</v>
      </c>
      <c r="I1581" s="77">
        <v>1</v>
      </c>
      <c r="J1581" s="77">
        <v>3.1467864827268599</v>
      </c>
      <c r="K1581" s="77">
        <v>8.1891732938305204E-4</v>
      </c>
      <c r="L1581" s="77">
        <v>-22.5589807182036</v>
      </c>
      <c r="M1581" s="77">
        <v>4.20866594333619E-2</v>
      </c>
      <c r="N1581" s="77">
        <v>25.705767200930399</v>
      </c>
      <c r="O1581" s="77">
        <v>-4.1267742103978898E-2</v>
      </c>
      <c r="P1581" s="77">
        <v>27.732424198127301</v>
      </c>
      <c r="Q1581" s="77">
        <v>27.732424198127301</v>
      </c>
      <c r="R1581" s="77">
        <v>0</v>
      </c>
      <c r="S1581" s="77">
        <v>6.3603524002533496E-2</v>
      </c>
      <c r="T1581" s="77" t="s">
        <v>153</v>
      </c>
      <c r="U1581" s="105">
        <v>-2.9976080638359499</v>
      </c>
      <c r="V1581" s="105">
        <v>-2.9018481618807699</v>
      </c>
      <c r="W1581" s="101">
        <v>-0.104491414769292</v>
      </c>
    </row>
    <row r="1582" spans="2:23" x14ac:dyDescent="0.35">
      <c r="B1582" s="55" t="s">
        <v>114</v>
      </c>
      <c r="C1582" s="76" t="s">
        <v>137</v>
      </c>
      <c r="D1582" s="55" t="s">
        <v>71</v>
      </c>
      <c r="E1582" s="55" t="s">
        <v>196</v>
      </c>
      <c r="F1582" s="70">
        <v>59.21</v>
      </c>
      <c r="G1582" s="77">
        <v>58054</v>
      </c>
      <c r="H1582" s="77">
        <v>59.02</v>
      </c>
      <c r="I1582" s="77">
        <v>1</v>
      </c>
      <c r="J1582" s="77">
        <v>-32.660288694342398</v>
      </c>
      <c r="K1582" s="77">
        <v>5.9948228516995702E-2</v>
      </c>
      <c r="L1582" s="77">
        <v>-31.8334718683464</v>
      </c>
      <c r="M1582" s="77">
        <v>5.6951390133035303E-2</v>
      </c>
      <c r="N1582" s="77">
        <v>-0.82681682599599604</v>
      </c>
      <c r="O1582" s="77">
        <v>2.99683838396033E-3</v>
      </c>
      <c r="P1582" s="77">
        <v>-0.68990319228880903</v>
      </c>
      <c r="Q1582" s="77">
        <v>-0.68990319228880903</v>
      </c>
      <c r="R1582" s="77">
        <v>0</v>
      </c>
      <c r="S1582" s="77">
        <v>2.6749312507841999E-5</v>
      </c>
      <c r="T1582" s="77" t="s">
        <v>153</v>
      </c>
      <c r="U1582" s="105">
        <v>2.00629041285777E-2</v>
      </c>
      <c r="V1582" s="105">
        <v>-1.9421985872629902E-2</v>
      </c>
      <c r="W1582" s="101">
        <v>3.5884606208408998E-2</v>
      </c>
    </row>
    <row r="1583" spans="2:23" x14ac:dyDescent="0.35">
      <c r="B1583" s="55" t="s">
        <v>114</v>
      </c>
      <c r="C1583" s="76" t="s">
        <v>137</v>
      </c>
      <c r="D1583" s="55" t="s">
        <v>71</v>
      </c>
      <c r="E1583" s="55" t="s">
        <v>196</v>
      </c>
      <c r="F1583" s="70">
        <v>59.21</v>
      </c>
      <c r="G1583" s="77">
        <v>58104</v>
      </c>
      <c r="H1583" s="77">
        <v>58.88</v>
      </c>
      <c r="I1583" s="77">
        <v>1</v>
      </c>
      <c r="J1583" s="77">
        <v>-35.468720253092897</v>
      </c>
      <c r="K1583" s="77">
        <v>0.11246789240546</v>
      </c>
      <c r="L1583" s="77">
        <v>-34.6418232184663</v>
      </c>
      <c r="M1583" s="77">
        <v>0.107284998881413</v>
      </c>
      <c r="N1583" s="77">
        <v>-0.82689703462660002</v>
      </c>
      <c r="O1583" s="77">
        <v>5.1828935240466499E-3</v>
      </c>
      <c r="P1583" s="77">
        <v>-0.68917255613119399</v>
      </c>
      <c r="Q1583" s="77">
        <v>-0.68917255613119399</v>
      </c>
      <c r="R1583" s="77">
        <v>0</v>
      </c>
      <c r="S1583" s="77">
        <v>4.2461317803921999E-5</v>
      </c>
      <c r="T1583" s="77" t="s">
        <v>153</v>
      </c>
      <c r="U1583" s="105">
        <v>3.3147926700557898E-2</v>
      </c>
      <c r="V1583" s="105">
        <v>-3.2089001669911597E-2</v>
      </c>
      <c r="W1583" s="101">
        <v>5.92885401162037E-2</v>
      </c>
    </row>
    <row r="1584" spans="2:23" x14ac:dyDescent="0.35">
      <c r="B1584" s="55" t="s">
        <v>114</v>
      </c>
      <c r="C1584" s="76" t="s">
        <v>137</v>
      </c>
      <c r="D1584" s="55" t="s">
        <v>71</v>
      </c>
      <c r="E1584" s="55" t="s">
        <v>197</v>
      </c>
      <c r="F1584" s="70">
        <v>59.02</v>
      </c>
      <c r="G1584" s="77">
        <v>58104</v>
      </c>
      <c r="H1584" s="77">
        <v>58.88</v>
      </c>
      <c r="I1584" s="77">
        <v>1</v>
      </c>
      <c r="J1584" s="77">
        <v>-40.303055350697001</v>
      </c>
      <c r="K1584" s="77">
        <v>5.4252831438085E-2</v>
      </c>
      <c r="L1584" s="77">
        <v>-39.4736689764433</v>
      </c>
      <c r="M1584" s="77">
        <v>5.20428961182249E-2</v>
      </c>
      <c r="N1584" s="77">
        <v>-0.82938637425369299</v>
      </c>
      <c r="O1584" s="77">
        <v>2.2099353198600799E-3</v>
      </c>
      <c r="P1584" s="77">
        <v>-0.68990319229038</v>
      </c>
      <c r="Q1584" s="77">
        <v>-0.689903192290379</v>
      </c>
      <c r="R1584" s="77">
        <v>0</v>
      </c>
      <c r="S1584" s="77">
        <v>1.5897278252063999E-5</v>
      </c>
      <c r="T1584" s="77" t="s">
        <v>153</v>
      </c>
      <c r="U1584" s="105">
        <v>1.41615947102343E-2</v>
      </c>
      <c r="V1584" s="105">
        <v>-1.37091963672549E-2</v>
      </c>
      <c r="W1584" s="101">
        <v>2.5329495979397501E-2</v>
      </c>
    </row>
    <row r="1585" spans="2:23" x14ac:dyDescent="0.35">
      <c r="B1585" s="55" t="s">
        <v>114</v>
      </c>
      <c r="C1585" s="76" t="s">
        <v>137</v>
      </c>
      <c r="D1585" s="55" t="s">
        <v>71</v>
      </c>
      <c r="E1585" s="55" t="s">
        <v>198</v>
      </c>
      <c r="F1585" s="70">
        <v>59.26</v>
      </c>
      <c r="G1585" s="77">
        <v>58200</v>
      </c>
      <c r="H1585" s="77">
        <v>59.52</v>
      </c>
      <c r="I1585" s="77">
        <v>1</v>
      </c>
      <c r="J1585" s="77">
        <v>41.730652008671299</v>
      </c>
      <c r="K1585" s="77">
        <v>7.1225195268114896E-2</v>
      </c>
      <c r="L1585" s="77">
        <v>-0.16536637118342901</v>
      </c>
      <c r="M1585" s="77">
        <v>1.118452901782E-6</v>
      </c>
      <c r="N1585" s="77">
        <v>41.896018379854802</v>
      </c>
      <c r="O1585" s="77">
        <v>7.1224076815213103E-2</v>
      </c>
      <c r="P1585" s="77">
        <v>32.999086874971802</v>
      </c>
      <c r="Q1585" s="77">
        <v>32.999086874971802</v>
      </c>
      <c r="R1585" s="77">
        <v>0</v>
      </c>
      <c r="S1585" s="77">
        <v>4.4537635144401198E-2</v>
      </c>
      <c r="T1585" s="77" t="s">
        <v>153</v>
      </c>
      <c r="U1585" s="105">
        <v>-6.66296685670694</v>
      </c>
      <c r="V1585" s="105">
        <v>-6.45011546341558</v>
      </c>
      <c r="W1585" s="101">
        <v>-0.23225946107419801</v>
      </c>
    </row>
    <row r="1586" spans="2:23" x14ac:dyDescent="0.35">
      <c r="B1586" s="55" t="s">
        <v>114</v>
      </c>
      <c r="C1586" s="76" t="s">
        <v>137</v>
      </c>
      <c r="D1586" s="55" t="s">
        <v>71</v>
      </c>
      <c r="E1586" s="55" t="s">
        <v>198</v>
      </c>
      <c r="F1586" s="70">
        <v>59.26</v>
      </c>
      <c r="G1586" s="77">
        <v>58300</v>
      </c>
      <c r="H1586" s="77">
        <v>59.12</v>
      </c>
      <c r="I1586" s="77">
        <v>1</v>
      </c>
      <c r="J1586" s="77">
        <v>-28.382615414888399</v>
      </c>
      <c r="K1586" s="77">
        <v>3.0531211310220598E-2</v>
      </c>
      <c r="L1586" s="77">
        <v>-3.5307204357194402</v>
      </c>
      <c r="M1586" s="77">
        <v>4.7246089953833999E-4</v>
      </c>
      <c r="N1586" s="77">
        <v>-24.851894979169</v>
      </c>
      <c r="O1586" s="77">
        <v>3.0058750410682299E-2</v>
      </c>
      <c r="P1586" s="77">
        <v>-32.642094893351</v>
      </c>
      <c r="Q1586" s="77">
        <v>-32.642094893350901</v>
      </c>
      <c r="R1586" s="77">
        <v>0</v>
      </c>
      <c r="S1586" s="77">
        <v>4.0382691007105502E-2</v>
      </c>
      <c r="T1586" s="77" t="s">
        <v>153</v>
      </c>
      <c r="U1586" s="105">
        <v>-1.7000878602753799</v>
      </c>
      <c r="V1586" s="105">
        <v>-1.6457778092786399</v>
      </c>
      <c r="W1586" s="101">
        <v>-5.92621123139584E-2</v>
      </c>
    </row>
    <row r="1587" spans="2:23" x14ac:dyDescent="0.35">
      <c r="B1587" s="55" t="s">
        <v>114</v>
      </c>
      <c r="C1587" s="76" t="s">
        <v>137</v>
      </c>
      <c r="D1587" s="55" t="s">
        <v>71</v>
      </c>
      <c r="E1587" s="55" t="s">
        <v>198</v>
      </c>
      <c r="F1587" s="70">
        <v>59.26</v>
      </c>
      <c r="G1587" s="77">
        <v>58500</v>
      </c>
      <c r="H1587" s="77">
        <v>59.21</v>
      </c>
      <c r="I1587" s="77">
        <v>1</v>
      </c>
      <c r="J1587" s="77">
        <v>-71.139372904046397</v>
      </c>
      <c r="K1587" s="77">
        <v>2.6316213961341098E-2</v>
      </c>
      <c r="L1587" s="77">
        <v>-54.039042549879298</v>
      </c>
      <c r="M1587" s="77">
        <v>1.51851342224798E-2</v>
      </c>
      <c r="N1587" s="77">
        <v>-17.100330354167198</v>
      </c>
      <c r="O1587" s="77">
        <v>1.11310797388612E-2</v>
      </c>
      <c r="P1587" s="77">
        <v>-0.35699198162039703</v>
      </c>
      <c r="Q1587" s="77">
        <v>-0.35699198162039703</v>
      </c>
      <c r="R1587" s="77">
        <v>0</v>
      </c>
      <c r="S1587" s="77">
        <v>6.6270502969500001E-7</v>
      </c>
      <c r="T1587" s="77" t="s">
        <v>153</v>
      </c>
      <c r="U1587" s="105">
        <v>-0.19566700937686399</v>
      </c>
      <c r="V1587" s="105">
        <v>-0.18941634109909899</v>
      </c>
      <c r="W1587" s="101">
        <v>-6.8206123676159899E-3</v>
      </c>
    </row>
    <row r="1588" spans="2:23" x14ac:dyDescent="0.35">
      <c r="B1588" s="55" t="s">
        <v>114</v>
      </c>
      <c r="C1588" s="76" t="s">
        <v>137</v>
      </c>
      <c r="D1588" s="55" t="s">
        <v>71</v>
      </c>
      <c r="E1588" s="55" t="s">
        <v>199</v>
      </c>
      <c r="F1588" s="70">
        <v>59.12</v>
      </c>
      <c r="G1588" s="77">
        <v>58350</v>
      </c>
      <c r="H1588" s="77">
        <v>58.71</v>
      </c>
      <c r="I1588" s="77">
        <v>1</v>
      </c>
      <c r="J1588" s="77">
        <v>-49.257112872180002</v>
      </c>
      <c r="K1588" s="77">
        <v>0.160861248071728</v>
      </c>
      <c r="L1588" s="77">
        <v>-7.2227659287771004</v>
      </c>
      <c r="M1588" s="77">
        <v>3.45876144998419E-3</v>
      </c>
      <c r="N1588" s="77">
        <v>-42.034346943402902</v>
      </c>
      <c r="O1588" s="77">
        <v>0.157402486621743</v>
      </c>
      <c r="P1588" s="77">
        <v>-57.369567977631299</v>
      </c>
      <c r="Q1588" s="77">
        <v>-57.369567977631199</v>
      </c>
      <c r="R1588" s="77">
        <v>0</v>
      </c>
      <c r="S1588" s="77">
        <v>0.21821102397502601</v>
      </c>
      <c r="T1588" s="77" t="s">
        <v>153</v>
      </c>
      <c r="U1588" s="105">
        <v>-7.9607147474750199</v>
      </c>
      <c r="V1588" s="105">
        <v>-7.7064062296576896</v>
      </c>
      <c r="W1588" s="101">
        <v>-0.277496700310436</v>
      </c>
    </row>
    <row r="1589" spans="2:23" x14ac:dyDescent="0.35">
      <c r="B1589" s="55" t="s">
        <v>114</v>
      </c>
      <c r="C1589" s="76" t="s">
        <v>137</v>
      </c>
      <c r="D1589" s="55" t="s">
        <v>71</v>
      </c>
      <c r="E1589" s="55" t="s">
        <v>199</v>
      </c>
      <c r="F1589" s="70">
        <v>59.12</v>
      </c>
      <c r="G1589" s="77">
        <v>58600</v>
      </c>
      <c r="H1589" s="77">
        <v>59.13</v>
      </c>
      <c r="I1589" s="77">
        <v>1</v>
      </c>
      <c r="J1589" s="77">
        <v>20.7779723172568</v>
      </c>
      <c r="K1589" s="77">
        <v>1.65782067308809E-3</v>
      </c>
      <c r="L1589" s="77">
        <v>3.6900537382043499</v>
      </c>
      <c r="M1589" s="77">
        <v>5.2287346908809997E-5</v>
      </c>
      <c r="N1589" s="77">
        <v>17.087918579052399</v>
      </c>
      <c r="O1589" s="77">
        <v>1.6055333261792799E-3</v>
      </c>
      <c r="P1589" s="77">
        <v>24.727473084278401</v>
      </c>
      <c r="Q1589" s="77">
        <v>24.727473084278401</v>
      </c>
      <c r="R1589" s="77">
        <v>0</v>
      </c>
      <c r="S1589" s="77">
        <v>2.3479600325134599E-3</v>
      </c>
      <c r="T1589" s="77" t="s">
        <v>154</v>
      </c>
      <c r="U1589" s="105">
        <v>-7.5952027880261896E-2</v>
      </c>
      <c r="V1589" s="105">
        <v>-7.3525707097749804E-2</v>
      </c>
      <c r="W1589" s="101">
        <v>-2.6475558774849898E-3</v>
      </c>
    </row>
    <row r="1590" spans="2:23" x14ac:dyDescent="0.35">
      <c r="B1590" s="55" t="s">
        <v>114</v>
      </c>
      <c r="C1590" s="76" t="s">
        <v>137</v>
      </c>
      <c r="D1590" s="55" t="s">
        <v>71</v>
      </c>
      <c r="E1590" s="55" t="s">
        <v>200</v>
      </c>
      <c r="F1590" s="70">
        <v>59.12</v>
      </c>
      <c r="G1590" s="77">
        <v>58300</v>
      </c>
      <c r="H1590" s="77">
        <v>59.12</v>
      </c>
      <c r="I1590" s="77">
        <v>2</v>
      </c>
      <c r="J1590" s="77">
        <v>1.62127E-13</v>
      </c>
      <c r="K1590" s="77">
        <v>0</v>
      </c>
      <c r="L1590" s="77">
        <v>2.9643200000000002E-13</v>
      </c>
      <c r="M1590" s="77">
        <v>0</v>
      </c>
      <c r="N1590" s="77">
        <v>-1.34305E-13</v>
      </c>
      <c r="O1590" s="77">
        <v>0</v>
      </c>
      <c r="P1590" s="77">
        <v>-1.08827E-13</v>
      </c>
      <c r="Q1590" s="77">
        <v>-1.0882500000000001E-13</v>
      </c>
      <c r="R1590" s="77">
        <v>0</v>
      </c>
      <c r="S1590" s="77">
        <v>0</v>
      </c>
      <c r="T1590" s="77" t="s">
        <v>153</v>
      </c>
      <c r="U1590" s="105">
        <v>0</v>
      </c>
      <c r="V1590" s="105">
        <v>0</v>
      </c>
      <c r="W1590" s="101">
        <v>0</v>
      </c>
    </row>
    <row r="1591" spans="2:23" x14ac:dyDescent="0.35">
      <c r="B1591" s="55" t="s">
        <v>114</v>
      </c>
      <c r="C1591" s="76" t="s">
        <v>137</v>
      </c>
      <c r="D1591" s="55" t="s">
        <v>71</v>
      </c>
      <c r="E1591" s="55" t="s">
        <v>201</v>
      </c>
      <c r="F1591" s="70">
        <v>59.33</v>
      </c>
      <c r="G1591" s="77">
        <v>58500</v>
      </c>
      <c r="H1591" s="77">
        <v>59.21</v>
      </c>
      <c r="I1591" s="77">
        <v>1</v>
      </c>
      <c r="J1591" s="77">
        <v>-75.449019397407298</v>
      </c>
      <c r="K1591" s="77">
        <v>8.0265018845227895E-2</v>
      </c>
      <c r="L1591" s="77">
        <v>-35.5046664237748</v>
      </c>
      <c r="M1591" s="77">
        <v>1.7774196863875599E-2</v>
      </c>
      <c r="N1591" s="77">
        <v>-39.944352973632498</v>
      </c>
      <c r="O1591" s="77">
        <v>6.24908219813523E-2</v>
      </c>
      <c r="P1591" s="77">
        <v>-24.370481102660001</v>
      </c>
      <c r="Q1591" s="77">
        <v>-24.370481102659902</v>
      </c>
      <c r="R1591" s="77">
        <v>0</v>
      </c>
      <c r="S1591" s="77">
        <v>8.3742769233689906E-3</v>
      </c>
      <c r="T1591" s="77" t="s">
        <v>153</v>
      </c>
      <c r="U1591" s="105">
        <v>-1.08949133800105</v>
      </c>
      <c r="V1591" s="105">
        <v>-1.0546870602281599</v>
      </c>
      <c r="W1591" s="101">
        <v>-3.7977777235139197E-2</v>
      </c>
    </row>
    <row r="1592" spans="2:23" x14ac:dyDescent="0.35">
      <c r="B1592" s="55" t="s">
        <v>114</v>
      </c>
      <c r="C1592" s="76" t="s">
        <v>137</v>
      </c>
      <c r="D1592" s="55" t="s">
        <v>71</v>
      </c>
      <c r="E1592" s="55" t="s">
        <v>202</v>
      </c>
      <c r="F1592" s="70">
        <v>59.21</v>
      </c>
      <c r="G1592" s="77">
        <v>58600</v>
      </c>
      <c r="H1592" s="77">
        <v>59.13</v>
      </c>
      <c r="I1592" s="77">
        <v>1</v>
      </c>
      <c r="J1592" s="77">
        <v>-13.6435899354948</v>
      </c>
      <c r="K1592" s="77">
        <v>8.5069428671866003E-3</v>
      </c>
      <c r="L1592" s="77">
        <v>3.4395427313404601</v>
      </c>
      <c r="M1592" s="77">
        <v>5.40651756972766E-4</v>
      </c>
      <c r="N1592" s="77">
        <v>-17.083132666835201</v>
      </c>
      <c r="O1592" s="77">
        <v>7.9662911102138401E-3</v>
      </c>
      <c r="P1592" s="77">
        <v>-24.727473084279801</v>
      </c>
      <c r="Q1592" s="77">
        <v>-24.727473084279801</v>
      </c>
      <c r="R1592" s="77">
        <v>0</v>
      </c>
      <c r="S1592" s="77">
        <v>2.7943170178613901E-2</v>
      </c>
      <c r="T1592" s="77" t="s">
        <v>154</v>
      </c>
      <c r="U1592" s="105">
        <v>-0.89528516835543703</v>
      </c>
      <c r="V1592" s="105">
        <v>-0.86668489169553997</v>
      </c>
      <c r="W1592" s="101">
        <v>-3.1208087205273401E-2</v>
      </c>
    </row>
    <row r="1593" spans="2:23" x14ac:dyDescent="0.35">
      <c r="B1593" s="55" t="s">
        <v>114</v>
      </c>
      <c r="C1593" s="76" t="s">
        <v>115</v>
      </c>
      <c r="D1593" s="55" t="s">
        <v>72</v>
      </c>
      <c r="E1593" s="55" t="s">
        <v>116</v>
      </c>
      <c r="F1593" s="70">
        <v>66.09</v>
      </c>
      <c r="G1593" s="77">
        <v>50050</v>
      </c>
      <c r="H1593" s="77">
        <v>64.77</v>
      </c>
      <c r="I1593" s="77">
        <v>1</v>
      </c>
      <c r="J1593" s="77">
        <v>-54.414552341403002</v>
      </c>
      <c r="K1593" s="77">
        <v>0.54185266169229696</v>
      </c>
      <c r="L1593" s="77">
        <v>12.016896890261</v>
      </c>
      <c r="M1593" s="77">
        <v>2.64262633894231E-2</v>
      </c>
      <c r="N1593" s="77">
        <v>-66.431449231664004</v>
      </c>
      <c r="O1593" s="77">
        <v>0.51542639830287396</v>
      </c>
      <c r="P1593" s="77">
        <v>-38.645491807311302</v>
      </c>
      <c r="Q1593" s="77">
        <v>-38.645491807311203</v>
      </c>
      <c r="R1593" s="77">
        <v>0</v>
      </c>
      <c r="S1593" s="77">
        <v>0.27330574877629998</v>
      </c>
      <c r="T1593" s="77" t="s">
        <v>131</v>
      </c>
      <c r="U1593" s="105">
        <v>-53.883912636053502</v>
      </c>
      <c r="V1593" s="105">
        <v>-46.672604510659099</v>
      </c>
      <c r="W1593" s="101">
        <v>-7.7280288016575502</v>
      </c>
    </row>
    <row r="1594" spans="2:23" x14ac:dyDescent="0.35">
      <c r="B1594" s="55" t="s">
        <v>114</v>
      </c>
      <c r="C1594" s="76" t="s">
        <v>115</v>
      </c>
      <c r="D1594" s="55" t="s">
        <v>72</v>
      </c>
      <c r="E1594" s="55" t="s">
        <v>132</v>
      </c>
      <c r="F1594" s="70">
        <v>65.63</v>
      </c>
      <c r="G1594" s="77">
        <v>56050</v>
      </c>
      <c r="H1594" s="77">
        <v>65.58</v>
      </c>
      <c r="I1594" s="77">
        <v>1</v>
      </c>
      <c r="J1594" s="77">
        <v>-14.557348481837099</v>
      </c>
      <c r="K1594" s="77">
        <v>6.7813246342926202E-3</v>
      </c>
      <c r="L1594" s="77">
        <v>-42.053849014271002</v>
      </c>
      <c r="M1594" s="77">
        <v>5.6592838941283197E-2</v>
      </c>
      <c r="N1594" s="77">
        <v>27.496500532433899</v>
      </c>
      <c r="O1594" s="77">
        <v>-4.9811514306990601E-2</v>
      </c>
      <c r="P1594" s="77">
        <v>16.588115203051</v>
      </c>
      <c r="Q1594" s="77">
        <v>16.588115203050901</v>
      </c>
      <c r="R1594" s="77">
        <v>0</v>
      </c>
      <c r="S1594" s="77">
        <v>8.8052981116700808E-3</v>
      </c>
      <c r="T1594" s="77" t="s">
        <v>131</v>
      </c>
      <c r="U1594" s="105">
        <v>-1.9166303608145501</v>
      </c>
      <c r="V1594" s="105">
        <v>-1.66012686249451</v>
      </c>
      <c r="W1594" s="101">
        <v>-0.27488305703687299</v>
      </c>
    </row>
    <row r="1595" spans="2:23" x14ac:dyDescent="0.35">
      <c r="B1595" s="55" t="s">
        <v>114</v>
      </c>
      <c r="C1595" s="76" t="s">
        <v>115</v>
      </c>
      <c r="D1595" s="55" t="s">
        <v>72</v>
      </c>
      <c r="E1595" s="55" t="s">
        <v>118</v>
      </c>
      <c r="F1595" s="70">
        <v>64.77</v>
      </c>
      <c r="G1595" s="77">
        <v>51450</v>
      </c>
      <c r="H1595" s="77">
        <v>65.61</v>
      </c>
      <c r="I1595" s="77">
        <v>10</v>
      </c>
      <c r="J1595" s="77">
        <v>33.281244572941397</v>
      </c>
      <c r="K1595" s="77">
        <v>0.19317263231249601</v>
      </c>
      <c r="L1595" s="77">
        <v>65.213794917818603</v>
      </c>
      <c r="M1595" s="77">
        <v>0.74169512989852704</v>
      </c>
      <c r="N1595" s="77">
        <v>-31.9325503448771</v>
      </c>
      <c r="O1595" s="77">
        <v>-0.548522497586032</v>
      </c>
      <c r="P1595" s="77">
        <v>-19.585182303946802</v>
      </c>
      <c r="Q1595" s="77">
        <v>-19.585182303946802</v>
      </c>
      <c r="R1595" s="77">
        <v>0</v>
      </c>
      <c r="S1595" s="77">
        <v>6.6896241409268295E-2</v>
      </c>
      <c r="T1595" s="77" t="s">
        <v>133</v>
      </c>
      <c r="U1595" s="105">
        <v>-8.9348393279364906</v>
      </c>
      <c r="V1595" s="105">
        <v>-7.7390857849480303</v>
      </c>
      <c r="W1595" s="101">
        <v>-1.2814343333018401</v>
      </c>
    </row>
    <row r="1596" spans="2:23" x14ac:dyDescent="0.35">
      <c r="B1596" s="55" t="s">
        <v>114</v>
      </c>
      <c r="C1596" s="76" t="s">
        <v>115</v>
      </c>
      <c r="D1596" s="55" t="s">
        <v>72</v>
      </c>
      <c r="E1596" s="55" t="s">
        <v>134</v>
      </c>
      <c r="F1596" s="70">
        <v>65.61</v>
      </c>
      <c r="G1596" s="77">
        <v>54000</v>
      </c>
      <c r="H1596" s="77">
        <v>65.709999999999994</v>
      </c>
      <c r="I1596" s="77">
        <v>10</v>
      </c>
      <c r="J1596" s="77">
        <v>12.4879279724068</v>
      </c>
      <c r="K1596" s="77">
        <v>7.4605688269059499E-3</v>
      </c>
      <c r="L1596" s="77">
        <v>44.103420281474001</v>
      </c>
      <c r="M1596" s="77">
        <v>9.3054142796284198E-2</v>
      </c>
      <c r="N1596" s="77">
        <v>-31.6154923090672</v>
      </c>
      <c r="O1596" s="77">
        <v>-8.5593573969378195E-2</v>
      </c>
      <c r="P1596" s="77">
        <v>-19.585182303947001</v>
      </c>
      <c r="Q1596" s="77">
        <v>-19.585182303946901</v>
      </c>
      <c r="R1596" s="77">
        <v>0</v>
      </c>
      <c r="S1596" s="77">
        <v>1.8350436863643599E-2</v>
      </c>
      <c r="T1596" s="77" t="s">
        <v>133</v>
      </c>
      <c r="U1596" s="105">
        <v>-2.4585248359228302</v>
      </c>
      <c r="V1596" s="105">
        <v>-2.12949935765955</v>
      </c>
      <c r="W1596" s="101">
        <v>-0.35260154306035901</v>
      </c>
    </row>
    <row r="1597" spans="2:23" x14ac:dyDescent="0.35">
      <c r="B1597" s="55" t="s">
        <v>114</v>
      </c>
      <c r="C1597" s="76" t="s">
        <v>115</v>
      </c>
      <c r="D1597" s="55" t="s">
        <v>72</v>
      </c>
      <c r="E1597" s="55" t="s">
        <v>135</v>
      </c>
      <c r="F1597" s="70">
        <v>65.709999999999994</v>
      </c>
      <c r="G1597" s="77">
        <v>56100</v>
      </c>
      <c r="H1597" s="77">
        <v>65.650000000000006</v>
      </c>
      <c r="I1597" s="77">
        <v>10</v>
      </c>
      <c r="J1597" s="77">
        <v>-2.2265784639453399</v>
      </c>
      <c r="K1597" s="77">
        <v>9.06258722736032E-4</v>
      </c>
      <c r="L1597" s="77">
        <v>38.120874872304597</v>
      </c>
      <c r="M1597" s="77">
        <v>0.26564516126826698</v>
      </c>
      <c r="N1597" s="77">
        <v>-40.347453336249998</v>
      </c>
      <c r="O1597" s="77">
        <v>-0.26473890254553101</v>
      </c>
      <c r="P1597" s="77">
        <v>-27.408238753112201</v>
      </c>
      <c r="Q1597" s="77">
        <v>-27.408238753112101</v>
      </c>
      <c r="R1597" s="77">
        <v>0</v>
      </c>
      <c r="S1597" s="77">
        <v>0.13732147162290101</v>
      </c>
      <c r="T1597" s="77" t="s">
        <v>133</v>
      </c>
      <c r="U1597" s="105">
        <v>-19.8088983193649</v>
      </c>
      <c r="V1597" s="105">
        <v>-17.1578645985885</v>
      </c>
      <c r="W1597" s="101">
        <v>-2.84099148061365</v>
      </c>
    </row>
    <row r="1598" spans="2:23" x14ac:dyDescent="0.35">
      <c r="B1598" s="55" t="s">
        <v>114</v>
      </c>
      <c r="C1598" s="76" t="s">
        <v>115</v>
      </c>
      <c r="D1598" s="55" t="s">
        <v>72</v>
      </c>
      <c r="E1598" s="55" t="s">
        <v>136</v>
      </c>
      <c r="F1598" s="70">
        <v>65.58</v>
      </c>
      <c r="G1598" s="77">
        <v>56100</v>
      </c>
      <c r="H1598" s="77">
        <v>65.650000000000006</v>
      </c>
      <c r="I1598" s="77">
        <v>10</v>
      </c>
      <c r="J1598" s="77">
        <v>8.2543122307306191</v>
      </c>
      <c r="K1598" s="77">
        <v>4.8851841678512996E-3</v>
      </c>
      <c r="L1598" s="77">
        <v>-24.7915895309647</v>
      </c>
      <c r="M1598" s="77">
        <v>4.4068462752530999E-2</v>
      </c>
      <c r="N1598" s="77">
        <v>33.045901761695397</v>
      </c>
      <c r="O1598" s="77">
        <v>-3.9183278584679702E-2</v>
      </c>
      <c r="P1598" s="77">
        <v>23.596019814476801</v>
      </c>
      <c r="Q1598" s="77">
        <v>23.596019814476801</v>
      </c>
      <c r="R1598" s="77">
        <v>0</v>
      </c>
      <c r="S1598" s="77">
        <v>3.9920563232807599E-2</v>
      </c>
      <c r="T1598" s="77" t="s">
        <v>133</v>
      </c>
      <c r="U1598" s="105">
        <v>-4.8842239476526803</v>
      </c>
      <c r="V1598" s="105">
        <v>-4.2305660724747902</v>
      </c>
      <c r="W1598" s="101">
        <v>-0.70049522194403802</v>
      </c>
    </row>
    <row r="1599" spans="2:23" x14ac:dyDescent="0.35">
      <c r="B1599" s="55" t="s">
        <v>114</v>
      </c>
      <c r="C1599" s="76" t="s">
        <v>137</v>
      </c>
      <c r="D1599" s="55" t="s">
        <v>72</v>
      </c>
      <c r="E1599" s="55" t="s">
        <v>138</v>
      </c>
      <c r="F1599" s="70">
        <v>65.959999999999994</v>
      </c>
      <c r="G1599" s="77">
        <v>50000</v>
      </c>
      <c r="H1599" s="77">
        <v>64.63</v>
      </c>
      <c r="I1599" s="77">
        <v>1</v>
      </c>
      <c r="J1599" s="77">
        <v>-108.046105240259</v>
      </c>
      <c r="K1599" s="77">
        <v>1.11252846972825</v>
      </c>
      <c r="L1599" s="77">
        <v>-12.042254391459601</v>
      </c>
      <c r="M1599" s="77">
        <v>1.3820014395968199E-2</v>
      </c>
      <c r="N1599" s="77">
        <v>-96.0038508487999</v>
      </c>
      <c r="O1599" s="77">
        <v>1.0987084553322899</v>
      </c>
      <c r="P1599" s="77">
        <v>-58.354508192699903</v>
      </c>
      <c r="Q1599" s="77">
        <v>-58.354508192699903</v>
      </c>
      <c r="R1599" s="77">
        <v>0</v>
      </c>
      <c r="S1599" s="77">
        <v>0.32452019409705202</v>
      </c>
      <c r="T1599" s="77" t="s">
        <v>139</v>
      </c>
      <c r="U1599" s="105">
        <v>-56.693721746740799</v>
      </c>
      <c r="V1599" s="105">
        <v>-49.1063756114943</v>
      </c>
      <c r="W1599" s="101">
        <v>-8.1310115227011401</v>
      </c>
    </row>
    <row r="1600" spans="2:23" x14ac:dyDescent="0.35">
      <c r="B1600" s="55" t="s">
        <v>114</v>
      </c>
      <c r="C1600" s="76" t="s">
        <v>137</v>
      </c>
      <c r="D1600" s="55" t="s">
        <v>72</v>
      </c>
      <c r="E1600" s="55" t="s">
        <v>140</v>
      </c>
      <c r="F1600" s="70">
        <v>65.239999999999995</v>
      </c>
      <c r="G1600" s="77">
        <v>56050</v>
      </c>
      <c r="H1600" s="77">
        <v>65.58</v>
      </c>
      <c r="I1600" s="77">
        <v>1</v>
      </c>
      <c r="J1600" s="77">
        <v>57.6514543793106</v>
      </c>
      <c r="K1600" s="77">
        <v>0.16618450960248701</v>
      </c>
      <c r="L1600" s="77">
        <v>18.024566511566601</v>
      </c>
      <c r="M1600" s="77">
        <v>1.6244249896494499E-2</v>
      </c>
      <c r="N1600" s="77">
        <v>39.626887867744003</v>
      </c>
      <c r="O1600" s="77">
        <v>0.14994025970599201</v>
      </c>
      <c r="P1600" s="77">
        <v>31.335908200337201</v>
      </c>
      <c r="Q1600" s="77">
        <v>31.335908200337201</v>
      </c>
      <c r="R1600" s="77">
        <v>0</v>
      </c>
      <c r="S1600" s="77">
        <v>4.9096957136998097E-2</v>
      </c>
      <c r="T1600" s="77" t="s">
        <v>139</v>
      </c>
      <c r="U1600" s="105">
        <v>-3.40250814108306</v>
      </c>
      <c r="V1600" s="105">
        <v>-2.9471489549333998</v>
      </c>
      <c r="W1600" s="101">
        <v>-0.48798759454914897</v>
      </c>
    </row>
    <row r="1601" spans="2:23" x14ac:dyDescent="0.35">
      <c r="B1601" s="55" t="s">
        <v>114</v>
      </c>
      <c r="C1601" s="76" t="s">
        <v>137</v>
      </c>
      <c r="D1601" s="55" t="s">
        <v>72</v>
      </c>
      <c r="E1601" s="55" t="s">
        <v>151</v>
      </c>
      <c r="F1601" s="70">
        <v>63.19</v>
      </c>
      <c r="G1601" s="77">
        <v>58350</v>
      </c>
      <c r="H1601" s="77">
        <v>63.92</v>
      </c>
      <c r="I1601" s="77">
        <v>1</v>
      </c>
      <c r="J1601" s="77">
        <v>76.808129220166407</v>
      </c>
      <c r="K1601" s="77">
        <v>0.42004359645828698</v>
      </c>
      <c r="L1601" s="77">
        <v>24.029232394015999</v>
      </c>
      <c r="M1601" s="77">
        <v>4.1111165472528598E-2</v>
      </c>
      <c r="N1601" s="77">
        <v>52.778896826150401</v>
      </c>
      <c r="O1601" s="77">
        <v>0.37893243098575802</v>
      </c>
      <c r="P1601" s="77">
        <v>49.075976596611099</v>
      </c>
      <c r="Q1601" s="77">
        <v>49.075976596611</v>
      </c>
      <c r="R1601" s="77">
        <v>0</v>
      </c>
      <c r="S1601" s="77">
        <v>0.17148174529847199</v>
      </c>
      <c r="T1601" s="77" t="s">
        <v>139</v>
      </c>
      <c r="U1601" s="105">
        <v>-14.3191062544646</v>
      </c>
      <c r="V1601" s="105">
        <v>-12.4027738608122</v>
      </c>
      <c r="W1601" s="101">
        <v>-2.0536457011931302</v>
      </c>
    </row>
    <row r="1602" spans="2:23" x14ac:dyDescent="0.35">
      <c r="B1602" s="55" t="s">
        <v>114</v>
      </c>
      <c r="C1602" s="76" t="s">
        <v>137</v>
      </c>
      <c r="D1602" s="55" t="s">
        <v>72</v>
      </c>
      <c r="E1602" s="55" t="s">
        <v>152</v>
      </c>
      <c r="F1602" s="70">
        <v>64.63</v>
      </c>
      <c r="G1602" s="77">
        <v>50050</v>
      </c>
      <c r="H1602" s="77">
        <v>64.77</v>
      </c>
      <c r="I1602" s="77">
        <v>1</v>
      </c>
      <c r="J1602" s="77">
        <v>27.794612291350902</v>
      </c>
      <c r="K1602" s="77">
        <v>4.4730093353495301E-2</v>
      </c>
      <c r="L1602" s="77">
        <v>86.148939792291998</v>
      </c>
      <c r="M1602" s="77">
        <v>0.42971294600275101</v>
      </c>
      <c r="N1602" s="77">
        <v>-58.354327500940997</v>
      </c>
      <c r="O1602" s="77">
        <v>-0.38498285264925602</v>
      </c>
      <c r="P1602" s="77">
        <v>-35.3290367890244</v>
      </c>
      <c r="Q1602" s="77">
        <v>-35.3290367890244</v>
      </c>
      <c r="R1602" s="77">
        <v>0</v>
      </c>
      <c r="S1602" s="77">
        <v>7.2267354661490105E-2</v>
      </c>
      <c r="T1602" s="77" t="s">
        <v>153</v>
      </c>
      <c r="U1602" s="105">
        <v>-16.738784716274999</v>
      </c>
      <c r="V1602" s="105">
        <v>-14.4986256719792</v>
      </c>
      <c r="W1602" s="101">
        <v>-2.4006758986830898</v>
      </c>
    </row>
    <row r="1603" spans="2:23" x14ac:dyDescent="0.35">
      <c r="B1603" s="55" t="s">
        <v>114</v>
      </c>
      <c r="C1603" s="76" t="s">
        <v>137</v>
      </c>
      <c r="D1603" s="55" t="s">
        <v>72</v>
      </c>
      <c r="E1603" s="55" t="s">
        <v>152</v>
      </c>
      <c r="F1603" s="70">
        <v>64.63</v>
      </c>
      <c r="G1603" s="77">
        <v>51150</v>
      </c>
      <c r="H1603" s="77">
        <v>63.73</v>
      </c>
      <c r="I1603" s="77">
        <v>1</v>
      </c>
      <c r="J1603" s="77">
        <v>-207.967933386353</v>
      </c>
      <c r="K1603" s="77">
        <v>1.51377314609466</v>
      </c>
      <c r="L1603" s="77">
        <v>-169.708678787926</v>
      </c>
      <c r="M1603" s="77">
        <v>1.00803624795802</v>
      </c>
      <c r="N1603" s="77">
        <v>-38.2592545984268</v>
      </c>
      <c r="O1603" s="77">
        <v>0.50573689813664602</v>
      </c>
      <c r="P1603" s="77">
        <v>-23.025471403673901</v>
      </c>
      <c r="Q1603" s="77">
        <v>-23.025471403673901</v>
      </c>
      <c r="R1603" s="77">
        <v>0</v>
      </c>
      <c r="S1603" s="77">
        <v>1.85560316676492E-2</v>
      </c>
      <c r="T1603" s="77" t="s">
        <v>153</v>
      </c>
      <c r="U1603" s="105">
        <v>-1.9751350161741701</v>
      </c>
      <c r="V1603" s="105">
        <v>-1.7108018136636001</v>
      </c>
      <c r="W1603" s="101">
        <v>-0.28327379259284502</v>
      </c>
    </row>
    <row r="1604" spans="2:23" x14ac:dyDescent="0.35">
      <c r="B1604" s="55" t="s">
        <v>114</v>
      </c>
      <c r="C1604" s="76" t="s">
        <v>137</v>
      </c>
      <c r="D1604" s="55" t="s">
        <v>72</v>
      </c>
      <c r="E1604" s="55" t="s">
        <v>152</v>
      </c>
      <c r="F1604" s="70">
        <v>64.63</v>
      </c>
      <c r="G1604" s="77">
        <v>51200</v>
      </c>
      <c r="H1604" s="77">
        <v>64.63</v>
      </c>
      <c r="I1604" s="77">
        <v>1</v>
      </c>
      <c r="J1604" s="77">
        <v>-1.089518E-12</v>
      </c>
      <c r="K1604" s="77">
        <v>0</v>
      </c>
      <c r="L1604" s="77">
        <v>-4.9835399999999998E-13</v>
      </c>
      <c r="M1604" s="77">
        <v>0</v>
      </c>
      <c r="N1604" s="77">
        <v>-5.9116399999999996E-13</v>
      </c>
      <c r="O1604" s="77">
        <v>0</v>
      </c>
      <c r="P1604" s="77">
        <v>-2.8226E-13</v>
      </c>
      <c r="Q1604" s="77">
        <v>-2.8225899999999998E-13</v>
      </c>
      <c r="R1604" s="77">
        <v>0</v>
      </c>
      <c r="S1604" s="77">
        <v>0</v>
      </c>
      <c r="T1604" s="77" t="s">
        <v>154</v>
      </c>
      <c r="U1604" s="105">
        <v>0</v>
      </c>
      <c r="V1604" s="105">
        <v>0</v>
      </c>
      <c r="W1604" s="101">
        <v>0</v>
      </c>
    </row>
    <row r="1605" spans="2:23" x14ac:dyDescent="0.35">
      <c r="B1605" s="55" t="s">
        <v>114</v>
      </c>
      <c r="C1605" s="76" t="s">
        <v>137</v>
      </c>
      <c r="D1605" s="55" t="s">
        <v>72</v>
      </c>
      <c r="E1605" s="55" t="s">
        <v>118</v>
      </c>
      <c r="F1605" s="70">
        <v>64.77</v>
      </c>
      <c r="G1605" s="77">
        <v>50054</v>
      </c>
      <c r="H1605" s="77">
        <v>64.77</v>
      </c>
      <c r="I1605" s="77">
        <v>1</v>
      </c>
      <c r="J1605" s="77">
        <v>77.412481180124004</v>
      </c>
      <c r="K1605" s="77">
        <v>0</v>
      </c>
      <c r="L1605" s="77">
        <v>77.412900103821997</v>
      </c>
      <c r="M1605" s="77">
        <v>0</v>
      </c>
      <c r="N1605" s="77">
        <v>-4.1892369798679502E-4</v>
      </c>
      <c r="O1605" s="77">
        <v>0</v>
      </c>
      <c r="P1605" s="77">
        <v>1.694673E-12</v>
      </c>
      <c r="Q1605" s="77">
        <v>1.694673E-12</v>
      </c>
      <c r="R1605" s="77">
        <v>0</v>
      </c>
      <c r="S1605" s="77">
        <v>0</v>
      </c>
      <c r="T1605" s="77" t="s">
        <v>153</v>
      </c>
      <c r="U1605" s="105">
        <v>0</v>
      </c>
      <c r="V1605" s="105">
        <v>0</v>
      </c>
      <c r="W1605" s="101">
        <v>0</v>
      </c>
    </row>
    <row r="1606" spans="2:23" x14ac:dyDescent="0.35">
      <c r="B1606" s="55" t="s">
        <v>114</v>
      </c>
      <c r="C1606" s="76" t="s">
        <v>137</v>
      </c>
      <c r="D1606" s="55" t="s">
        <v>72</v>
      </c>
      <c r="E1606" s="55" t="s">
        <v>118</v>
      </c>
      <c r="F1606" s="70">
        <v>64.77</v>
      </c>
      <c r="G1606" s="77">
        <v>50100</v>
      </c>
      <c r="H1606" s="77">
        <v>64.510000000000005</v>
      </c>
      <c r="I1606" s="77">
        <v>1</v>
      </c>
      <c r="J1606" s="77">
        <v>-233.36453915442701</v>
      </c>
      <c r="K1606" s="77">
        <v>0.43403829483402001</v>
      </c>
      <c r="L1606" s="77">
        <v>-184.43062796128601</v>
      </c>
      <c r="M1606" s="77">
        <v>0.27109681254564899</v>
      </c>
      <c r="N1606" s="77">
        <v>-48.933911193140297</v>
      </c>
      <c r="O1606" s="77">
        <v>0.16294148228837099</v>
      </c>
      <c r="P1606" s="77">
        <v>-28.620321423938499</v>
      </c>
      <c r="Q1606" s="77">
        <v>-28.6203214239384</v>
      </c>
      <c r="R1606" s="77">
        <v>0</v>
      </c>
      <c r="S1606" s="77">
        <v>6.5284087033241197E-3</v>
      </c>
      <c r="T1606" s="77" t="s">
        <v>153</v>
      </c>
      <c r="U1606" s="105">
        <v>-2.1902794950957301</v>
      </c>
      <c r="V1606" s="105">
        <v>-1.89715341075677</v>
      </c>
      <c r="W1606" s="101">
        <v>-0.31412980597949902</v>
      </c>
    </row>
    <row r="1607" spans="2:23" x14ac:dyDescent="0.35">
      <c r="B1607" s="55" t="s">
        <v>114</v>
      </c>
      <c r="C1607" s="76" t="s">
        <v>137</v>
      </c>
      <c r="D1607" s="55" t="s">
        <v>72</v>
      </c>
      <c r="E1607" s="55" t="s">
        <v>118</v>
      </c>
      <c r="F1607" s="70">
        <v>64.77</v>
      </c>
      <c r="G1607" s="77">
        <v>50900</v>
      </c>
      <c r="H1607" s="77">
        <v>65.55</v>
      </c>
      <c r="I1607" s="77">
        <v>1</v>
      </c>
      <c r="J1607" s="77">
        <v>81.270960633850706</v>
      </c>
      <c r="K1607" s="77">
        <v>0.46565031748559799</v>
      </c>
      <c r="L1607" s="77">
        <v>124.746256564063</v>
      </c>
      <c r="M1607" s="77">
        <v>1.09709481113567</v>
      </c>
      <c r="N1607" s="77">
        <v>-43.475295930212603</v>
      </c>
      <c r="O1607" s="77">
        <v>-0.63144449365007405</v>
      </c>
      <c r="P1607" s="77">
        <v>-25.769024868451002</v>
      </c>
      <c r="Q1607" s="77">
        <v>-25.769024868450899</v>
      </c>
      <c r="R1607" s="77">
        <v>0</v>
      </c>
      <c r="S1607" s="77">
        <v>4.68150063082945E-2</v>
      </c>
      <c r="T1607" s="77" t="s">
        <v>153</v>
      </c>
      <c r="U1607" s="105">
        <v>-7.2341923806728801</v>
      </c>
      <c r="V1607" s="105">
        <v>-6.2660371791794596</v>
      </c>
      <c r="W1607" s="101">
        <v>-1.0375276096258299</v>
      </c>
    </row>
    <row r="1608" spans="2:23" x14ac:dyDescent="0.35">
      <c r="B1608" s="55" t="s">
        <v>114</v>
      </c>
      <c r="C1608" s="76" t="s">
        <v>137</v>
      </c>
      <c r="D1608" s="55" t="s">
        <v>72</v>
      </c>
      <c r="E1608" s="55" t="s">
        <v>155</v>
      </c>
      <c r="F1608" s="70">
        <v>64.77</v>
      </c>
      <c r="G1608" s="77">
        <v>50454</v>
      </c>
      <c r="H1608" s="77">
        <v>64.77</v>
      </c>
      <c r="I1608" s="77">
        <v>1</v>
      </c>
      <c r="J1608" s="77">
        <v>3.4784900000000001E-12</v>
      </c>
      <c r="K1608" s="77">
        <v>0</v>
      </c>
      <c r="L1608" s="77">
        <v>2.7442759999999998E-12</v>
      </c>
      <c r="M1608" s="77">
        <v>0</v>
      </c>
      <c r="N1608" s="77">
        <v>7.3421400000000005E-13</v>
      </c>
      <c r="O1608" s="77">
        <v>0</v>
      </c>
      <c r="P1608" s="77">
        <v>1.6203549999999999E-12</v>
      </c>
      <c r="Q1608" s="77">
        <v>1.6203570000000001E-12</v>
      </c>
      <c r="R1608" s="77">
        <v>0</v>
      </c>
      <c r="S1608" s="77">
        <v>0</v>
      </c>
      <c r="T1608" s="77" t="s">
        <v>154</v>
      </c>
      <c r="U1608" s="105">
        <v>0</v>
      </c>
      <c r="V1608" s="105">
        <v>0</v>
      </c>
      <c r="W1608" s="101">
        <v>0</v>
      </c>
    </row>
    <row r="1609" spans="2:23" x14ac:dyDescent="0.35">
      <c r="B1609" s="55" t="s">
        <v>114</v>
      </c>
      <c r="C1609" s="76" t="s">
        <v>137</v>
      </c>
      <c r="D1609" s="55" t="s">
        <v>72</v>
      </c>
      <c r="E1609" s="55" t="s">
        <v>155</v>
      </c>
      <c r="F1609" s="70">
        <v>64.77</v>
      </c>
      <c r="G1609" s="77">
        <v>50604</v>
      </c>
      <c r="H1609" s="77">
        <v>64.77</v>
      </c>
      <c r="I1609" s="77">
        <v>1</v>
      </c>
      <c r="J1609" s="77">
        <v>-3.1971099999999998E-13</v>
      </c>
      <c r="K1609" s="77">
        <v>0</v>
      </c>
      <c r="L1609" s="77">
        <v>-3.4531400000000001E-13</v>
      </c>
      <c r="M1609" s="77">
        <v>0</v>
      </c>
      <c r="N1609" s="77">
        <v>2.5602999999999999E-14</v>
      </c>
      <c r="O1609" s="77">
        <v>0</v>
      </c>
      <c r="P1609" s="77">
        <v>-1.5851400000000001E-13</v>
      </c>
      <c r="Q1609" s="77">
        <v>-1.5851099999999999E-13</v>
      </c>
      <c r="R1609" s="77">
        <v>0</v>
      </c>
      <c r="S1609" s="77">
        <v>0</v>
      </c>
      <c r="T1609" s="77" t="s">
        <v>154</v>
      </c>
      <c r="U1609" s="105">
        <v>0</v>
      </c>
      <c r="V1609" s="105">
        <v>0</v>
      </c>
      <c r="W1609" s="101">
        <v>0</v>
      </c>
    </row>
    <row r="1610" spans="2:23" x14ac:dyDescent="0.35">
      <c r="B1610" s="55" t="s">
        <v>114</v>
      </c>
      <c r="C1610" s="76" t="s">
        <v>137</v>
      </c>
      <c r="D1610" s="55" t="s">
        <v>72</v>
      </c>
      <c r="E1610" s="55" t="s">
        <v>156</v>
      </c>
      <c r="F1610" s="70">
        <v>64.510000000000005</v>
      </c>
      <c r="G1610" s="77">
        <v>50103</v>
      </c>
      <c r="H1610" s="77">
        <v>64.5</v>
      </c>
      <c r="I1610" s="77">
        <v>1</v>
      </c>
      <c r="J1610" s="77">
        <v>-13.999870838479801</v>
      </c>
      <c r="K1610" s="77">
        <v>9.7998191747058908E-4</v>
      </c>
      <c r="L1610" s="77">
        <v>-13.999509944863201</v>
      </c>
      <c r="M1610" s="77">
        <v>9.7993139348162193E-4</v>
      </c>
      <c r="N1610" s="77">
        <v>-3.60893616602187E-4</v>
      </c>
      <c r="O1610" s="77">
        <v>5.0523988967000003E-8</v>
      </c>
      <c r="P1610" s="77">
        <v>4.3064000000000001E-14</v>
      </c>
      <c r="Q1610" s="77">
        <v>4.3066999999999997E-14</v>
      </c>
      <c r="R1610" s="77">
        <v>0</v>
      </c>
      <c r="S1610" s="77">
        <v>0</v>
      </c>
      <c r="T1610" s="77" t="s">
        <v>154</v>
      </c>
      <c r="U1610" s="105">
        <v>-3.49886257678E-7</v>
      </c>
      <c r="V1610" s="105">
        <v>0</v>
      </c>
      <c r="W1610" s="101">
        <v>-3.7495708540285001E-7</v>
      </c>
    </row>
    <row r="1611" spans="2:23" x14ac:dyDescent="0.35">
      <c r="B1611" s="55" t="s">
        <v>114</v>
      </c>
      <c r="C1611" s="76" t="s">
        <v>137</v>
      </c>
      <c r="D1611" s="55" t="s">
        <v>72</v>
      </c>
      <c r="E1611" s="55" t="s">
        <v>156</v>
      </c>
      <c r="F1611" s="70">
        <v>64.510000000000005</v>
      </c>
      <c r="G1611" s="77">
        <v>50200</v>
      </c>
      <c r="H1611" s="77">
        <v>64.34</v>
      </c>
      <c r="I1611" s="77">
        <v>1</v>
      </c>
      <c r="J1611" s="77">
        <v>-75.193332056423898</v>
      </c>
      <c r="K1611" s="77">
        <v>8.47540174143568E-2</v>
      </c>
      <c r="L1611" s="77">
        <v>-26.144780514977999</v>
      </c>
      <c r="M1611" s="77">
        <v>1.02464077271638E-2</v>
      </c>
      <c r="N1611" s="77">
        <v>-49.048551541445903</v>
      </c>
      <c r="O1611" s="77">
        <v>7.4507609687192999E-2</v>
      </c>
      <c r="P1611" s="77">
        <v>-28.620321423933898</v>
      </c>
      <c r="Q1611" s="77">
        <v>-28.620321423933799</v>
      </c>
      <c r="R1611" s="77">
        <v>0</v>
      </c>
      <c r="S1611" s="77">
        <v>1.22786507481552E-2</v>
      </c>
      <c r="T1611" s="77" t="s">
        <v>153</v>
      </c>
      <c r="U1611" s="105">
        <v>-3.53810100794847</v>
      </c>
      <c r="V1611" s="105">
        <v>-3.06459536778801</v>
      </c>
      <c r="W1611" s="101">
        <v>-0.50743431861153698</v>
      </c>
    </row>
    <row r="1612" spans="2:23" x14ac:dyDescent="0.35">
      <c r="B1612" s="55" t="s">
        <v>114</v>
      </c>
      <c r="C1612" s="76" t="s">
        <v>137</v>
      </c>
      <c r="D1612" s="55" t="s">
        <v>72</v>
      </c>
      <c r="E1612" s="55" t="s">
        <v>157</v>
      </c>
      <c r="F1612" s="70">
        <v>64.349999999999994</v>
      </c>
      <c r="G1612" s="77">
        <v>50800</v>
      </c>
      <c r="H1612" s="77">
        <v>64.95</v>
      </c>
      <c r="I1612" s="77">
        <v>1</v>
      </c>
      <c r="J1612" s="77">
        <v>66.4332928638825</v>
      </c>
      <c r="K1612" s="77">
        <v>0.22402329066148</v>
      </c>
      <c r="L1612" s="77">
        <v>108.73081082209799</v>
      </c>
      <c r="M1612" s="77">
        <v>0.60010447691028701</v>
      </c>
      <c r="N1612" s="77">
        <v>-42.2975179582156</v>
      </c>
      <c r="O1612" s="77">
        <v>-0.37608118624880699</v>
      </c>
      <c r="P1612" s="77">
        <v>-25.199318115530001</v>
      </c>
      <c r="Q1612" s="77">
        <v>-25.199318115530001</v>
      </c>
      <c r="R1612" s="77">
        <v>0</v>
      </c>
      <c r="S1612" s="77">
        <v>3.2232885955834602E-2</v>
      </c>
      <c r="T1612" s="77" t="s">
        <v>153</v>
      </c>
      <c r="U1612" s="105">
        <v>1.0648620839443199</v>
      </c>
      <c r="V1612" s="105">
        <v>-0.92235111503532197</v>
      </c>
      <c r="W1612" s="101">
        <v>1.84482098244961</v>
      </c>
    </row>
    <row r="1613" spans="2:23" x14ac:dyDescent="0.35">
      <c r="B1613" s="55" t="s">
        <v>114</v>
      </c>
      <c r="C1613" s="76" t="s">
        <v>137</v>
      </c>
      <c r="D1613" s="55" t="s">
        <v>72</v>
      </c>
      <c r="E1613" s="55" t="s">
        <v>158</v>
      </c>
      <c r="F1613" s="70">
        <v>64.34</v>
      </c>
      <c r="G1613" s="77">
        <v>50150</v>
      </c>
      <c r="H1613" s="77">
        <v>64.349999999999994</v>
      </c>
      <c r="I1613" s="77">
        <v>1</v>
      </c>
      <c r="J1613" s="77">
        <v>-2.9264636254771599</v>
      </c>
      <c r="K1613" s="77">
        <v>4.4705068413478001E-5</v>
      </c>
      <c r="L1613" s="77">
        <v>39.564949159760999</v>
      </c>
      <c r="M1613" s="77">
        <v>8.1713107545155501E-3</v>
      </c>
      <c r="N1613" s="77">
        <v>-42.491412785238197</v>
      </c>
      <c r="O1613" s="77">
        <v>-8.1266056861020695E-3</v>
      </c>
      <c r="P1613" s="77">
        <v>-25.1993181155329</v>
      </c>
      <c r="Q1613" s="77">
        <v>-25.1993181155329</v>
      </c>
      <c r="R1613" s="77">
        <v>0</v>
      </c>
      <c r="S1613" s="77">
        <v>3.3147294068064498E-3</v>
      </c>
      <c r="T1613" s="77" t="s">
        <v>153</v>
      </c>
      <c r="U1613" s="105">
        <v>-9.7992315020242401E-2</v>
      </c>
      <c r="V1613" s="105">
        <v>-8.4877959678146098E-2</v>
      </c>
      <c r="W1613" s="101">
        <v>-1.4054054276504699E-2</v>
      </c>
    </row>
    <row r="1614" spans="2:23" x14ac:dyDescent="0.35">
      <c r="B1614" s="55" t="s">
        <v>114</v>
      </c>
      <c r="C1614" s="76" t="s">
        <v>137</v>
      </c>
      <c r="D1614" s="55" t="s">
        <v>72</v>
      </c>
      <c r="E1614" s="55" t="s">
        <v>158</v>
      </c>
      <c r="F1614" s="70">
        <v>64.34</v>
      </c>
      <c r="G1614" s="77">
        <v>50250</v>
      </c>
      <c r="H1614" s="77">
        <v>63.54</v>
      </c>
      <c r="I1614" s="77">
        <v>1</v>
      </c>
      <c r="J1614" s="77">
        <v>-116.805750675151</v>
      </c>
      <c r="K1614" s="77">
        <v>0.67358371200308198</v>
      </c>
      <c r="L1614" s="77">
        <v>-155.12687278494499</v>
      </c>
      <c r="M1614" s="77">
        <v>1.1880567946060001</v>
      </c>
      <c r="N1614" s="77">
        <v>38.3211221097935</v>
      </c>
      <c r="O1614" s="77">
        <v>-0.51447308260291402</v>
      </c>
      <c r="P1614" s="77">
        <v>23.025471403672601</v>
      </c>
      <c r="Q1614" s="77">
        <v>23.025471403672601</v>
      </c>
      <c r="R1614" s="77">
        <v>0</v>
      </c>
      <c r="S1614" s="77">
        <v>2.6174608098049699E-2</v>
      </c>
      <c r="T1614" s="77" t="s">
        <v>153</v>
      </c>
      <c r="U1614" s="105">
        <v>-2.2385112137952898</v>
      </c>
      <c r="V1614" s="105">
        <v>-1.9389302569731699</v>
      </c>
      <c r="W1614" s="101">
        <v>-0.32104719733118497</v>
      </c>
    </row>
    <row r="1615" spans="2:23" x14ac:dyDescent="0.35">
      <c r="B1615" s="55" t="s">
        <v>114</v>
      </c>
      <c r="C1615" s="76" t="s">
        <v>137</v>
      </c>
      <c r="D1615" s="55" t="s">
        <v>72</v>
      </c>
      <c r="E1615" s="55" t="s">
        <v>158</v>
      </c>
      <c r="F1615" s="70">
        <v>64.34</v>
      </c>
      <c r="G1615" s="77">
        <v>50900</v>
      </c>
      <c r="H1615" s="77">
        <v>65.55</v>
      </c>
      <c r="I1615" s="77">
        <v>1</v>
      </c>
      <c r="J1615" s="77">
        <v>109.017494112165</v>
      </c>
      <c r="K1615" s="77">
        <v>1.13499973914835</v>
      </c>
      <c r="L1615" s="77">
        <v>127.928373234806</v>
      </c>
      <c r="M1615" s="77">
        <v>1.56292135879713</v>
      </c>
      <c r="N1615" s="77">
        <v>-18.910879122641798</v>
      </c>
      <c r="O1615" s="77">
        <v>-0.42792161964877301</v>
      </c>
      <c r="P1615" s="77">
        <v>-11.341187261509701</v>
      </c>
      <c r="Q1615" s="77">
        <v>-11.341187261509701</v>
      </c>
      <c r="R1615" s="77">
        <v>0</v>
      </c>
      <c r="S1615" s="77">
        <v>1.2283451471810199E-2</v>
      </c>
      <c r="T1615" s="77" t="s">
        <v>154</v>
      </c>
      <c r="U1615" s="105">
        <v>-4.90920584969306</v>
      </c>
      <c r="V1615" s="105">
        <v>-4.2522046353930101</v>
      </c>
      <c r="W1615" s="101">
        <v>-0.70407812543124904</v>
      </c>
    </row>
    <row r="1616" spans="2:23" x14ac:dyDescent="0.35">
      <c r="B1616" s="55" t="s">
        <v>114</v>
      </c>
      <c r="C1616" s="76" t="s">
        <v>137</v>
      </c>
      <c r="D1616" s="55" t="s">
        <v>72</v>
      </c>
      <c r="E1616" s="55" t="s">
        <v>158</v>
      </c>
      <c r="F1616" s="70">
        <v>64.34</v>
      </c>
      <c r="G1616" s="77">
        <v>53050</v>
      </c>
      <c r="H1616" s="77">
        <v>66.430000000000007</v>
      </c>
      <c r="I1616" s="77">
        <v>1</v>
      </c>
      <c r="J1616" s="77">
        <v>90.513083556673905</v>
      </c>
      <c r="K1616" s="77">
        <v>1.64425849179394</v>
      </c>
      <c r="L1616" s="77">
        <v>115.52108790206501</v>
      </c>
      <c r="M1616" s="77">
        <v>2.6783659352403801</v>
      </c>
      <c r="N1616" s="77">
        <v>-25.0080043453911</v>
      </c>
      <c r="O1616" s="77">
        <v>-1.0341074434464399</v>
      </c>
      <c r="P1616" s="77">
        <v>-15.105287450569501</v>
      </c>
      <c r="Q1616" s="77">
        <v>-15.105287450569501</v>
      </c>
      <c r="R1616" s="77">
        <v>0</v>
      </c>
      <c r="S1616" s="77">
        <v>4.5793660589141597E-2</v>
      </c>
      <c r="T1616" s="77" t="s">
        <v>154</v>
      </c>
      <c r="U1616" s="105">
        <v>-15.348386107877699</v>
      </c>
      <c r="V1616" s="105">
        <v>-13.294304731141001</v>
      </c>
      <c r="W1616" s="101">
        <v>-2.2012649805477702</v>
      </c>
    </row>
    <row r="1617" spans="2:23" x14ac:dyDescent="0.35">
      <c r="B1617" s="55" t="s">
        <v>114</v>
      </c>
      <c r="C1617" s="76" t="s">
        <v>137</v>
      </c>
      <c r="D1617" s="55" t="s">
        <v>72</v>
      </c>
      <c r="E1617" s="55" t="s">
        <v>159</v>
      </c>
      <c r="F1617" s="70">
        <v>63.54</v>
      </c>
      <c r="G1617" s="77">
        <v>50300</v>
      </c>
      <c r="H1617" s="77">
        <v>63.52</v>
      </c>
      <c r="I1617" s="77">
        <v>1</v>
      </c>
      <c r="J1617" s="77">
        <v>-7.1823847780573802</v>
      </c>
      <c r="K1617" s="77">
        <v>7.1705445029097699E-4</v>
      </c>
      <c r="L1617" s="77">
        <v>-45.778266769761103</v>
      </c>
      <c r="M1617" s="77">
        <v>2.9129530947363501E-2</v>
      </c>
      <c r="N1617" s="77">
        <v>38.595881991703699</v>
      </c>
      <c r="O1617" s="77">
        <v>-2.84124764970725E-2</v>
      </c>
      <c r="P1617" s="77">
        <v>23.0254714036735</v>
      </c>
      <c r="Q1617" s="77">
        <v>23.0254714036735</v>
      </c>
      <c r="R1617" s="77">
        <v>0</v>
      </c>
      <c r="S1617" s="77">
        <v>7.3693954337232899E-3</v>
      </c>
      <c r="T1617" s="77" t="s">
        <v>153</v>
      </c>
      <c r="U1617" s="105">
        <v>-1.0331269920250901</v>
      </c>
      <c r="V1617" s="105">
        <v>-0.89486314465982497</v>
      </c>
      <c r="W1617" s="101">
        <v>-0.14817103583524199</v>
      </c>
    </row>
    <row r="1618" spans="2:23" x14ac:dyDescent="0.35">
      <c r="B1618" s="55" t="s">
        <v>114</v>
      </c>
      <c r="C1618" s="76" t="s">
        <v>137</v>
      </c>
      <c r="D1618" s="55" t="s">
        <v>72</v>
      </c>
      <c r="E1618" s="55" t="s">
        <v>160</v>
      </c>
      <c r="F1618" s="70">
        <v>63.52</v>
      </c>
      <c r="G1618" s="77">
        <v>51150</v>
      </c>
      <c r="H1618" s="77">
        <v>63.73</v>
      </c>
      <c r="I1618" s="77">
        <v>1</v>
      </c>
      <c r="J1618" s="77">
        <v>66.276338056998995</v>
      </c>
      <c r="K1618" s="77">
        <v>0.12562701540662399</v>
      </c>
      <c r="L1618" s="77">
        <v>27.716182923887899</v>
      </c>
      <c r="M1618" s="77">
        <v>2.1970142361893898E-2</v>
      </c>
      <c r="N1618" s="77">
        <v>38.560155133111003</v>
      </c>
      <c r="O1618" s="77">
        <v>0.10365687304472999</v>
      </c>
      <c r="P1618" s="77">
        <v>23.025471403674199</v>
      </c>
      <c r="Q1618" s="77">
        <v>23.025471403674199</v>
      </c>
      <c r="R1618" s="77">
        <v>0</v>
      </c>
      <c r="S1618" s="77">
        <v>1.51629287341366E-2</v>
      </c>
      <c r="T1618" s="77" t="s">
        <v>153</v>
      </c>
      <c r="U1618" s="105">
        <v>-1.50246403048209</v>
      </c>
      <c r="V1618" s="105">
        <v>-1.3013885973688899</v>
      </c>
      <c r="W1618" s="101">
        <v>-0.21548333691809901</v>
      </c>
    </row>
    <row r="1619" spans="2:23" x14ac:dyDescent="0.35">
      <c r="B1619" s="55" t="s">
        <v>114</v>
      </c>
      <c r="C1619" s="76" t="s">
        <v>137</v>
      </c>
      <c r="D1619" s="55" t="s">
        <v>72</v>
      </c>
      <c r="E1619" s="55" t="s">
        <v>161</v>
      </c>
      <c r="F1619" s="70">
        <v>65.67</v>
      </c>
      <c r="G1619" s="77">
        <v>50354</v>
      </c>
      <c r="H1619" s="77">
        <v>65.67</v>
      </c>
      <c r="I1619" s="77">
        <v>1</v>
      </c>
      <c r="J1619" s="77">
        <v>7.92977E-13</v>
      </c>
      <c r="K1619" s="77">
        <v>0</v>
      </c>
      <c r="L1619" s="77">
        <v>3.7191400000000001E-13</v>
      </c>
      <c r="M1619" s="77">
        <v>0</v>
      </c>
      <c r="N1619" s="77">
        <v>4.2106400000000001E-13</v>
      </c>
      <c r="O1619" s="77">
        <v>0</v>
      </c>
      <c r="P1619" s="77">
        <v>7.3344299999999997E-13</v>
      </c>
      <c r="Q1619" s="77">
        <v>7.33442E-13</v>
      </c>
      <c r="R1619" s="77">
        <v>0</v>
      </c>
      <c r="S1619" s="77">
        <v>0</v>
      </c>
      <c r="T1619" s="77" t="s">
        <v>154</v>
      </c>
      <c r="U1619" s="105">
        <v>0</v>
      </c>
      <c r="V1619" s="105">
        <v>0</v>
      </c>
      <c r="W1619" s="101">
        <v>0</v>
      </c>
    </row>
    <row r="1620" spans="2:23" x14ac:dyDescent="0.35">
      <c r="B1620" s="55" t="s">
        <v>114</v>
      </c>
      <c r="C1620" s="76" t="s">
        <v>137</v>
      </c>
      <c r="D1620" s="55" t="s">
        <v>72</v>
      </c>
      <c r="E1620" s="55" t="s">
        <v>161</v>
      </c>
      <c r="F1620" s="70">
        <v>65.67</v>
      </c>
      <c r="G1620" s="77">
        <v>50900</v>
      </c>
      <c r="H1620" s="77">
        <v>65.55</v>
      </c>
      <c r="I1620" s="77">
        <v>1</v>
      </c>
      <c r="J1620" s="77">
        <v>-113.186191260749</v>
      </c>
      <c r="K1620" s="77">
        <v>0.10120779974770699</v>
      </c>
      <c r="L1620" s="77">
        <v>-150.612745749277</v>
      </c>
      <c r="M1620" s="77">
        <v>0.17920517353887699</v>
      </c>
      <c r="N1620" s="77">
        <v>37.4265544885277</v>
      </c>
      <c r="O1620" s="77">
        <v>-7.7997373791169305E-2</v>
      </c>
      <c r="P1620" s="77">
        <v>22.4881962809695</v>
      </c>
      <c r="Q1620" s="77">
        <v>22.4881962809695</v>
      </c>
      <c r="R1620" s="77">
        <v>0</v>
      </c>
      <c r="S1620" s="77">
        <v>3.9951798785741498E-3</v>
      </c>
      <c r="T1620" s="77" t="s">
        <v>153</v>
      </c>
      <c r="U1620" s="105">
        <v>-0.62622115581511795</v>
      </c>
      <c r="V1620" s="105">
        <v>-0.54241369848133403</v>
      </c>
      <c r="W1620" s="101">
        <v>-8.9812615520953404E-2</v>
      </c>
    </row>
    <row r="1621" spans="2:23" x14ac:dyDescent="0.35">
      <c r="B1621" s="55" t="s">
        <v>114</v>
      </c>
      <c r="C1621" s="76" t="s">
        <v>137</v>
      </c>
      <c r="D1621" s="55" t="s">
        <v>72</v>
      </c>
      <c r="E1621" s="55" t="s">
        <v>161</v>
      </c>
      <c r="F1621" s="70">
        <v>65.67</v>
      </c>
      <c r="G1621" s="77">
        <v>53200</v>
      </c>
      <c r="H1621" s="77">
        <v>66.02</v>
      </c>
      <c r="I1621" s="77">
        <v>1</v>
      </c>
      <c r="J1621" s="77">
        <v>54.5492261843169</v>
      </c>
      <c r="K1621" s="77">
        <v>0.143722353133965</v>
      </c>
      <c r="L1621" s="77">
        <v>91.805102690849395</v>
      </c>
      <c r="M1621" s="77">
        <v>0.40708094330773897</v>
      </c>
      <c r="N1621" s="77">
        <v>-37.255876506532502</v>
      </c>
      <c r="O1621" s="77">
        <v>-0.263358590173774</v>
      </c>
      <c r="P1621" s="77">
        <v>-22.488196280970101</v>
      </c>
      <c r="Q1621" s="77">
        <v>-22.488196280970101</v>
      </c>
      <c r="R1621" s="77">
        <v>0</v>
      </c>
      <c r="S1621" s="77">
        <v>2.4426226346220499E-2</v>
      </c>
      <c r="T1621" s="77" t="s">
        <v>153</v>
      </c>
      <c r="U1621" s="105">
        <v>-4.3012895927059596</v>
      </c>
      <c r="V1621" s="105">
        <v>-3.7256460829434399</v>
      </c>
      <c r="W1621" s="101">
        <v>-0.61689079783824896</v>
      </c>
    </row>
    <row r="1622" spans="2:23" x14ac:dyDescent="0.35">
      <c r="B1622" s="55" t="s">
        <v>114</v>
      </c>
      <c r="C1622" s="76" t="s">
        <v>137</v>
      </c>
      <c r="D1622" s="55" t="s">
        <v>72</v>
      </c>
      <c r="E1622" s="55" t="s">
        <v>162</v>
      </c>
      <c r="F1622" s="70">
        <v>65.67</v>
      </c>
      <c r="G1622" s="77">
        <v>50404</v>
      </c>
      <c r="H1622" s="77">
        <v>65.67</v>
      </c>
      <c r="I1622" s="77">
        <v>1</v>
      </c>
      <c r="J1622" s="77">
        <v>1.403085E-12</v>
      </c>
      <c r="K1622" s="77">
        <v>0</v>
      </c>
      <c r="L1622" s="77">
        <v>6.9332999999999996E-14</v>
      </c>
      <c r="M1622" s="77">
        <v>0</v>
      </c>
      <c r="N1622" s="77">
        <v>1.333752E-12</v>
      </c>
      <c r="O1622" s="77">
        <v>0</v>
      </c>
      <c r="P1622" s="77">
        <v>1.341629E-12</v>
      </c>
      <c r="Q1622" s="77">
        <v>1.34163E-12</v>
      </c>
      <c r="R1622" s="77">
        <v>0</v>
      </c>
      <c r="S1622" s="77">
        <v>0</v>
      </c>
      <c r="T1622" s="77" t="s">
        <v>154</v>
      </c>
      <c r="U1622" s="105">
        <v>0</v>
      </c>
      <c r="V1622" s="105">
        <v>0</v>
      </c>
      <c r="W1622" s="101">
        <v>0</v>
      </c>
    </row>
    <row r="1623" spans="2:23" x14ac:dyDescent="0.35">
      <c r="B1623" s="55" t="s">
        <v>114</v>
      </c>
      <c r="C1623" s="76" t="s">
        <v>137</v>
      </c>
      <c r="D1623" s="55" t="s">
        <v>72</v>
      </c>
      <c r="E1623" s="55" t="s">
        <v>163</v>
      </c>
      <c r="F1623" s="70">
        <v>64.77</v>
      </c>
      <c r="G1623" s="77">
        <v>50499</v>
      </c>
      <c r="H1623" s="77">
        <v>64.77</v>
      </c>
      <c r="I1623" s="77">
        <v>1</v>
      </c>
      <c r="J1623" s="77">
        <v>2.4122000000000002E-12</v>
      </c>
      <c r="K1623" s="77">
        <v>0</v>
      </c>
      <c r="L1623" s="77">
        <v>4.8913999999999997E-13</v>
      </c>
      <c r="M1623" s="77">
        <v>0</v>
      </c>
      <c r="N1623" s="77">
        <v>1.9230589999999999E-12</v>
      </c>
      <c r="O1623" s="77">
        <v>0</v>
      </c>
      <c r="P1623" s="77">
        <v>1.324863E-12</v>
      </c>
      <c r="Q1623" s="77">
        <v>1.324864E-12</v>
      </c>
      <c r="R1623" s="77">
        <v>0</v>
      </c>
      <c r="S1623" s="77">
        <v>0</v>
      </c>
      <c r="T1623" s="77" t="s">
        <v>154</v>
      </c>
      <c r="U1623" s="105">
        <v>0</v>
      </c>
      <c r="V1623" s="105">
        <v>0</v>
      </c>
      <c r="W1623" s="101">
        <v>0</v>
      </c>
    </row>
    <row r="1624" spans="2:23" x14ac:dyDescent="0.35">
      <c r="B1624" s="55" t="s">
        <v>114</v>
      </c>
      <c r="C1624" s="76" t="s">
        <v>137</v>
      </c>
      <c r="D1624" s="55" t="s">
        <v>72</v>
      </c>
      <c r="E1624" s="55" t="s">
        <v>163</v>
      </c>
      <c r="F1624" s="70">
        <v>64.77</v>
      </c>
      <c r="G1624" s="77">
        <v>50554</v>
      </c>
      <c r="H1624" s="77">
        <v>64.77</v>
      </c>
      <c r="I1624" s="77">
        <v>1</v>
      </c>
      <c r="J1624" s="77">
        <v>8.9704200000000003E-13</v>
      </c>
      <c r="K1624" s="77">
        <v>0</v>
      </c>
      <c r="L1624" s="77">
        <v>9.23071E-13</v>
      </c>
      <c r="M1624" s="77">
        <v>0</v>
      </c>
      <c r="N1624" s="77">
        <v>-2.6029000000000001E-14</v>
      </c>
      <c r="O1624" s="77">
        <v>0</v>
      </c>
      <c r="P1624" s="77">
        <v>2.6492599999999998E-13</v>
      </c>
      <c r="Q1624" s="77">
        <v>2.6492399999999998E-13</v>
      </c>
      <c r="R1624" s="77">
        <v>0</v>
      </c>
      <c r="S1624" s="77">
        <v>0</v>
      </c>
      <c r="T1624" s="77" t="s">
        <v>154</v>
      </c>
      <c r="U1624" s="105">
        <v>0</v>
      </c>
      <c r="V1624" s="105">
        <v>0</v>
      </c>
      <c r="W1624" s="101">
        <v>0</v>
      </c>
    </row>
    <row r="1625" spans="2:23" x14ac:dyDescent="0.35">
      <c r="B1625" s="55" t="s">
        <v>114</v>
      </c>
      <c r="C1625" s="76" t="s">
        <v>137</v>
      </c>
      <c r="D1625" s="55" t="s">
        <v>72</v>
      </c>
      <c r="E1625" s="55" t="s">
        <v>164</v>
      </c>
      <c r="F1625" s="70">
        <v>64.77</v>
      </c>
      <c r="G1625" s="77">
        <v>50604</v>
      </c>
      <c r="H1625" s="77">
        <v>64.77</v>
      </c>
      <c r="I1625" s="77">
        <v>1</v>
      </c>
      <c r="J1625" s="77">
        <v>-3.9191199999999999E-13</v>
      </c>
      <c r="K1625" s="77">
        <v>0</v>
      </c>
      <c r="L1625" s="77">
        <v>-3.1502700000000001E-13</v>
      </c>
      <c r="M1625" s="77">
        <v>0</v>
      </c>
      <c r="N1625" s="77">
        <v>-7.6885000000000005E-14</v>
      </c>
      <c r="O1625" s="77">
        <v>0</v>
      </c>
      <c r="P1625" s="77">
        <v>4.4893999999999998E-14</v>
      </c>
      <c r="Q1625" s="77">
        <v>4.4891000000000002E-14</v>
      </c>
      <c r="R1625" s="77">
        <v>0</v>
      </c>
      <c r="S1625" s="77">
        <v>0</v>
      </c>
      <c r="T1625" s="77" t="s">
        <v>154</v>
      </c>
      <c r="U1625" s="105">
        <v>0</v>
      </c>
      <c r="V1625" s="105">
        <v>0</v>
      </c>
      <c r="W1625" s="101">
        <v>0</v>
      </c>
    </row>
    <row r="1626" spans="2:23" x14ac:dyDescent="0.35">
      <c r="B1626" s="55" t="s">
        <v>114</v>
      </c>
      <c r="C1626" s="76" t="s">
        <v>137</v>
      </c>
      <c r="D1626" s="55" t="s">
        <v>72</v>
      </c>
      <c r="E1626" s="55" t="s">
        <v>165</v>
      </c>
      <c r="F1626" s="70">
        <v>64.930000000000007</v>
      </c>
      <c r="G1626" s="77">
        <v>50750</v>
      </c>
      <c r="H1626" s="77">
        <v>65.05</v>
      </c>
      <c r="I1626" s="77">
        <v>1</v>
      </c>
      <c r="J1626" s="77">
        <v>31.9718558565094</v>
      </c>
      <c r="K1626" s="77">
        <v>2.4430569649134998E-2</v>
      </c>
      <c r="L1626" s="77">
        <v>68.499747347607396</v>
      </c>
      <c r="M1626" s="77">
        <v>0.11214394774179701</v>
      </c>
      <c r="N1626" s="77">
        <v>-36.527891491098003</v>
      </c>
      <c r="O1626" s="77">
        <v>-8.7713378092661595E-2</v>
      </c>
      <c r="P1626" s="77">
        <v>-21.647329174142101</v>
      </c>
      <c r="Q1626" s="77">
        <v>-21.647329174142101</v>
      </c>
      <c r="R1626" s="77">
        <v>0</v>
      </c>
      <c r="S1626" s="77">
        <v>1.11997039629306E-2</v>
      </c>
      <c r="T1626" s="77" t="s">
        <v>153</v>
      </c>
      <c r="U1626" s="105">
        <v>-1.3171454633106601</v>
      </c>
      <c r="V1626" s="105">
        <v>-1.14087129691794</v>
      </c>
      <c r="W1626" s="101">
        <v>-0.18890495471605201</v>
      </c>
    </row>
    <row r="1627" spans="2:23" x14ac:dyDescent="0.35">
      <c r="B1627" s="55" t="s">
        <v>114</v>
      </c>
      <c r="C1627" s="76" t="s">
        <v>137</v>
      </c>
      <c r="D1627" s="55" t="s">
        <v>72</v>
      </c>
      <c r="E1627" s="55" t="s">
        <v>165</v>
      </c>
      <c r="F1627" s="70">
        <v>64.930000000000007</v>
      </c>
      <c r="G1627" s="77">
        <v>50800</v>
      </c>
      <c r="H1627" s="77">
        <v>64.95</v>
      </c>
      <c r="I1627" s="77">
        <v>1</v>
      </c>
      <c r="J1627" s="77">
        <v>9.5804226241836794</v>
      </c>
      <c r="K1627" s="77">
        <v>1.7163701062040499E-3</v>
      </c>
      <c r="L1627" s="77">
        <v>-26.9986351174941</v>
      </c>
      <c r="M1627" s="77">
        <v>1.36309217764818E-2</v>
      </c>
      <c r="N1627" s="77">
        <v>36.579057741677701</v>
      </c>
      <c r="O1627" s="77">
        <v>-1.1914551670277799E-2</v>
      </c>
      <c r="P1627" s="77">
        <v>21.647329174141799</v>
      </c>
      <c r="Q1627" s="77">
        <v>21.647329174141799</v>
      </c>
      <c r="R1627" s="77">
        <v>0</v>
      </c>
      <c r="S1627" s="77">
        <v>8.7629482889873093E-3</v>
      </c>
      <c r="T1627" s="77" t="s">
        <v>153</v>
      </c>
      <c r="U1627" s="105">
        <v>-1.5053121403012399</v>
      </c>
      <c r="V1627" s="105">
        <v>-1.3038555433772501</v>
      </c>
      <c r="W1627" s="101">
        <v>-0.21589181272536501</v>
      </c>
    </row>
    <row r="1628" spans="2:23" x14ac:dyDescent="0.35">
      <c r="B1628" s="55" t="s">
        <v>114</v>
      </c>
      <c r="C1628" s="76" t="s">
        <v>137</v>
      </c>
      <c r="D1628" s="55" t="s">
        <v>72</v>
      </c>
      <c r="E1628" s="55" t="s">
        <v>166</v>
      </c>
      <c r="F1628" s="70">
        <v>65.12</v>
      </c>
      <c r="G1628" s="77">
        <v>50750</v>
      </c>
      <c r="H1628" s="77">
        <v>65.05</v>
      </c>
      <c r="I1628" s="77">
        <v>1</v>
      </c>
      <c r="J1628" s="77">
        <v>-67.431569056140702</v>
      </c>
      <c r="K1628" s="77">
        <v>3.4557325440835403E-2</v>
      </c>
      <c r="L1628" s="77">
        <v>-103.890460759159</v>
      </c>
      <c r="M1628" s="77">
        <v>8.2028531559302495E-2</v>
      </c>
      <c r="N1628" s="77">
        <v>36.458891703018097</v>
      </c>
      <c r="O1628" s="77">
        <v>-4.7471206118467099E-2</v>
      </c>
      <c r="P1628" s="77">
        <v>21.647329174144101</v>
      </c>
      <c r="Q1628" s="77">
        <v>21.647329174144001</v>
      </c>
      <c r="R1628" s="77">
        <v>0</v>
      </c>
      <c r="S1628" s="77">
        <v>3.5614121388404898E-3</v>
      </c>
      <c r="T1628" s="77" t="s">
        <v>154</v>
      </c>
      <c r="U1628" s="105">
        <v>-0.53754103100889306</v>
      </c>
      <c r="V1628" s="105">
        <v>-0.46560167443637801</v>
      </c>
      <c r="W1628" s="101">
        <v>-7.70941152281861E-2</v>
      </c>
    </row>
    <row r="1629" spans="2:23" x14ac:dyDescent="0.35">
      <c r="B1629" s="55" t="s">
        <v>114</v>
      </c>
      <c r="C1629" s="76" t="s">
        <v>137</v>
      </c>
      <c r="D1629" s="55" t="s">
        <v>72</v>
      </c>
      <c r="E1629" s="55" t="s">
        <v>166</v>
      </c>
      <c r="F1629" s="70">
        <v>65.12</v>
      </c>
      <c r="G1629" s="77">
        <v>50950</v>
      </c>
      <c r="H1629" s="77">
        <v>65.260000000000005</v>
      </c>
      <c r="I1629" s="77">
        <v>1</v>
      </c>
      <c r="J1629" s="77">
        <v>123.831838460098</v>
      </c>
      <c r="K1629" s="77">
        <v>0.134942053104389</v>
      </c>
      <c r="L1629" s="77">
        <v>160.21989626533701</v>
      </c>
      <c r="M1629" s="77">
        <v>0.22589965340162199</v>
      </c>
      <c r="N1629" s="77">
        <v>-36.388057805238397</v>
      </c>
      <c r="O1629" s="77">
        <v>-9.0957600297232905E-2</v>
      </c>
      <c r="P1629" s="77">
        <v>-21.647329174144001</v>
      </c>
      <c r="Q1629" s="77">
        <v>-21.647329174143898</v>
      </c>
      <c r="R1629" s="77">
        <v>0</v>
      </c>
      <c r="S1629" s="77">
        <v>4.1237403712889604E-3</v>
      </c>
      <c r="T1629" s="77" t="s">
        <v>153</v>
      </c>
      <c r="U1629" s="105">
        <v>-0.83519787064321005</v>
      </c>
      <c r="V1629" s="105">
        <v>-0.72342296610794499</v>
      </c>
      <c r="W1629" s="101">
        <v>-0.119784048404368</v>
      </c>
    </row>
    <row r="1630" spans="2:23" x14ac:dyDescent="0.35">
      <c r="B1630" s="55" t="s">
        <v>114</v>
      </c>
      <c r="C1630" s="76" t="s">
        <v>137</v>
      </c>
      <c r="D1630" s="55" t="s">
        <v>72</v>
      </c>
      <c r="E1630" s="55" t="s">
        <v>167</v>
      </c>
      <c r="F1630" s="70">
        <v>64.95</v>
      </c>
      <c r="G1630" s="77">
        <v>51300</v>
      </c>
      <c r="H1630" s="77">
        <v>65.19</v>
      </c>
      <c r="I1630" s="77">
        <v>1</v>
      </c>
      <c r="J1630" s="77">
        <v>101.95647533775799</v>
      </c>
      <c r="K1630" s="77">
        <v>0.15914933103710499</v>
      </c>
      <c r="L1630" s="77">
        <v>107.470892512329</v>
      </c>
      <c r="M1630" s="77">
        <v>0.17683038880954099</v>
      </c>
      <c r="N1630" s="77">
        <v>-5.5144171745710802</v>
      </c>
      <c r="O1630" s="77">
        <v>-1.7681057772436299E-2</v>
      </c>
      <c r="P1630" s="77">
        <v>-3.55198894138706</v>
      </c>
      <c r="Q1630" s="77">
        <v>-3.5519889413870498</v>
      </c>
      <c r="R1630" s="77">
        <v>0</v>
      </c>
      <c r="S1630" s="77">
        <v>1.93160535482358E-4</v>
      </c>
      <c r="T1630" s="77" t="s">
        <v>153</v>
      </c>
      <c r="U1630" s="105">
        <v>0.172953692644603</v>
      </c>
      <c r="V1630" s="105">
        <v>-0.149807222611718</v>
      </c>
      <c r="W1630" s="101">
        <v>0.29963373285022299</v>
      </c>
    </row>
    <row r="1631" spans="2:23" x14ac:dyDescent="0.35">
      <c r="B1631" s="55" t="s">
        <v>114</v>
      </c>
      <c r="C1631" s="76" t="s">
        <v>137</v>
      </c>
      <c r="D1631" s="55" t="s">
        <v>72</v>
      </c>
      <c r="E1631" s="55" t="s">
        <v>168</v>
      </c>
      <c r="F1631" s="70">
        <v>65.55</v>
      </c>
      <c r="G1631" s="77">
        <v>54750</v>
      </c>
      <c r="H1631" s="77">
        <v>66.510000000000005</v>
      </c>
      <c r="I1631" s="77">
        <v>1</v>
      </c>
      <c r="J1631" s="77">
        <v>76.475320466581906</v>
      </c>
      <c r="K1631" s="77">
        <v>0.62163436953517504</v>
      </c>
      <c r="L1631" s="77">
        <v>100.63871279330699</v>
      </c>
      <c r="M1631" s="77">
        <v>1.07652111799422</v>
      </c>
      <c r="N1631" s="77">
        <v>-24.163392326725301</v>
      </c>
      <c r="O1631" s="77">
        <v>-0.45488674845904897</v>
      </c>
      <c r="P1631" s="77">
        <v>-14.622015848990999</v>
      </c>
      <c r="Q1631" s="77">
        <v>-14.6220158489909</v>
      </c>
      <c r="R1631" s="77">
        <v>0</v>
      </c>
      <c r="S1631" s="77">
        <v>2.2725157804514801E-2</v>
      </c>
      <c r="T1631" s="77" t="s">
        <v>154</v>
      </c>
      <c r="U1631" s="105">
        <v>-6.8393153670944598</v>
      </c>
      <c r="V1631" s="105">
        <v>-5.9240067329203603</v>
      </c>
      <c r="W1631" s="101">
        <v>-0.98089436261836105</v>
      </c>
    </row>
    <row r="1632" spans="2:23" x14ac:dyDescent="0.35">
      <c r="B1632" s="55" t="s">
        <v>114</v>
      </c>
      <c r="C1632" s="76" t="s">
        <v>137</v>
      </c>
      <c r="D1632" s="55" t="s">
        <v>72</v>
      </c>
      <c r="E1632" s="55" t="s">
        <v>169</v>
      </c>
      <c r="F1632" s="70">
        <v>65.260000000000005</v>
      </c>
      <c r="G1632" s="77">
        <v>53150</v>
      </c>
      <c r="H1632" s="77">
        <v>66.36</v>
      </c>
      <c r="I1632" s="77">
        <v>1</v>
      </c>
      <c r="J1632" s="77">
        <v>177.98100712744699</v>
      </c>
      <c r="K1632" s="77">
        <v>1.39379851151642</v>
      </c>
      <c r="L1632" s="77">
        <v>165.12546763028701</v>
      </c>
      <c r="M1632" s="77">
        <v>1.1997224826453201</v>
      </c>
      <c r="N1632" s="77">
        <v>12.8555394971604</v>
      </c>
      <c r="O1632" s="77">
        <v>0.19407602887109901</v>
      </c>
      <c r="P1632" s="77">
        <v>6.77804131805149</v>
      </c>
      <c r="Q1632" s="77">
        <v>6.77804131805149</v>
      </c>
      <c r="R1632" s="77">
        <v>0</v>
      </c>
      <c r="S1632" s="77">
        <v>2.0214411408053801E-3</v>
      </c>
      <c r="T1632" s="77" t="s">
        <v>153</v>
      </c>
      <c r="U1632" s="105">
        <v>-1.36894998686934</v>
      </c>
      <c r="V1632" s="105">
        <v>-1.1857427979213699</v>
      </c>
      <c r="W1632" s="101">
        <v>-0.19633475761142899</v>
      </c>
    </row>
    <row r="1633" spans="2:23" x14ac:dyDescent="0.35">
      <c r="B1633" s="55" t="s">
        <v>114</v>
      </c>
      <c r="C1633" s="76" t="s">
        <v>137</v>
      </c>
      <c r="D1633" s="55" t="s">
        <v>72</v>
      </c>
      <c r="E1633" s="55" t="s">
        <v>169</v>
      </c>
      <c r="F1633" s="70">
        <v>65.260000000000005</v>
      </c>
      <c r="G1633" s="77">
        <v>54500</v>
      </c>
      <c r="H1633" s="77">
        <v>65.06</v>
      </c>
      <c r="I1633" s="77">
        <v>1</v>
      </c>
      <c r="J1633" s="77">
        <v>-19.3235497496634</v>
      </c>
      <c r="K1633" s="77">
        <v>2.0675134463747701E-2</v>
      </c>
      <c r="L1633" s="77">
        <v>29.9559738658714</v>
      </c>
      <c r="M1633" s="77">
        <v>4.9686843700896002E-2</v>
      </c>
      <c r="N1633" s="77">
        <v>-49.279523615534799</v>
      </c>
      <c r="O1633" s="77">
        <v>-2.9011709237148402E-2</v>
      </c>
      <c r="P1633" s="77">
        <v>-28.425370492195299</v>
      </c>
      <c r="Q1633" s="77">
        <v>-28.425370492195299</v>
      </c>
      <c r="R1633" s="77">
        <v>0</v>
      </c>
      <c r="S1633" s="77">
        <v>4.4739053443440098E-2</v>
      </c>
      <c r="T1633" s="77" t="s">
        <v>153</v>
      </c>
      <c r="U1633" s="105">
        <v>-11.746307696999599</v>
      </c>
      <c r="V1633" s="105">
        <v>-10.174294084868601</v>
      </c>
      <c r="W1633" s="101">
        <v>-1.6846550251216801</v>
      </c>
    </row>
    <row r="1634" spans="2:23" x14ac:dyDescent="0.35">
      <c r="B1634" s="55" t="s">
        <v>114</v>
      </c>
      <c r="C1634" s="76" t="s">
        <v>137</v>
      </c>
      <c r="D1634" s="55" t="s">
        <v>72</v>
      </c>
      <c r="E1634" s="55" t="s">
        <v>170</v>
      </c>
      <c r="F1634" s="70">
        <v>64.63</v>
      </c>
      <c r="G1634" s="77">
        <v>51250</v>
      </c>
      <c r="H1634" s="77">
        <v>64.63</v>
      </c>
      <c r="I1634" s="77">
        <v>1</v>
      </c>
      <c r="J1634" s="77">
        <v>8.3619499999999995E-13</v>
      </c>
      <c r="K1634" s="77">
        <v>0</v>
      </c>
      <c r="L1634" s="77">
        <v>1.394194E-12</v>
      </c>
      <c r="M1634" s="77">
        <v>0</v>
      </c>
      <c r="N1634" s="77">
        <v>-5.57998E-13</v>
      </c>
      <c r="O1634" s="77">
        <v>0</v>
      </c>
      <c r="P1634" s="77">
        <v>4.2969300000000003E-13</v>
      </c>
      <c r="Q1634" s="77">
        <v>4.2969300000000003E-13</v>
      </c>
      <c r="R1634" s="77">
        <v>0</v>
      </c>
      <c r="S1634" s="77">
        <v>0</v>
      </c>
      <c r="T1634" s="77" t="s">
        <v>154</v>
      </c>
      <c r="U1634" s="105">
        <v>0</v>
      </c>
      <c r="V1634" s="105">
        <v>0</v>
      </c>
      <c r="W1634" s="101">
        <v>0</v>
      </c>
    </row>
    <row r="1635" spans="2:23" x14ac:dyDescent="0.35">
      <c r="B1635" s="55" t="s">
        <v>114</v>
      </c>
      <c r="C1635" s="76" t="s">
        <v>137</v>
      </c>
      <c r="D1635" s="55" t="s">
        <v>72</v>
      </c>
      <c r="E1635" s="55" t="s">
        <v>171</v>
      </c>
      <c r="F1635" s="70">
        <v>65.19</v>
      </c>
      <c r="G1635" s="77">
        <v>53200</v>
      </c>
      <c r="H1635" s="77">
        <v>66.02</v>
      </c>
      <c r="I1635" s="77">
        <v>1</v>
      </c>
      <c r="J1635" s="77">
        <v>108.503921930159</v>
      </c>
      <c r="K1635" s="77">
        <v>0.60631470532263998</v>
      </c>
      <c r="L1635" s="77">
        <v>113.97795965998</v>
      </c>
      <c r="M1635" s="77">
        <v>0.669035227344983</v>
      </c>
      <c r="N1635" s="77">
        <v>-5.4740377298213998</v>
      </c>
      <c r="O1635" s="77">
        <v>-6.2720522022343003E-2</v>
      </c>
      <c r="P1635" s="77">
        <v>-3.551988941386</v>
      </c>
      <c r="Q1635" s="77">
        <v>-3.551988941386</v>
      </c>
      <c r="R1635" s="77">
        <v>0</v>
      </c>
      <c r="S1635" s="77">
        <v>6.4975621014601596E-4</v>
      </c>
      <c r="T1635" s="77" t="s">
        <v>154</v>
      </c>
      <c r="U1635" s="105">
        <v>0.42867146847593901</v>
      </c>
      <c r="V1635" s="105">
        <v>-0.37130217414453798</v>
      </c>
      <c r="W1635" s="101">
        <v>0.74265215331232504</v>
      </c>
    </row>
    <row r="1636" spans="2:23" x14ac:dyDescent="0.35">
      <c r="B1636" s="55" t="s">
        <v>114</v>
      </c>
      <c r="C1636" s="76" t="s">
        <v>137</v>
      </c>
      <c r="D1636" s="55" t="s">
        <v>72</v>
      </c>
      <c r="E1636" s="55" t="s">
        <v>172</v>
      </c>
      <c r="F1636" s="70">
        <v>66.58</v>
      </c>
      <c r="G1636" s="77">
        <v>53100</v>
      </c>
      <c r="H1636" s="77">
        <v>66.58</v>
      </c>
      <c r="I1636" s="77">
        <v>1</v>
      </c>
      <c r="J1636" s="77">
        <v>-3.5912488999999998E-11</v>
      </c>
      <c r="K1636" s="77">
        <v>0</v>
      </c>
      <c r="L1636" s="77">
        <v>-2.9840637999999997E-11</v>
      </c>
      <c r="M1636" s="77">
        <v>0</v>
      </c>
      <c r="N1636" s="77">
        <v>-6.0718520000000002E-12</v>
      </c>
      <c r="O1636" s="77">
        <v>0</v>
      </c>
      <c r="P1636" s="77">
        <v>-1.4298875E-11</v>
      </c>
      <c r="Q1636" s="77">
        <v>-1.4298873000000001E-11</v>
      </c>
      <c r="R1636" s="77">
        <v>0</v>
      </c>
      <c r="S1636" s="77">
        <v>0</v>
      </c>
      <c r="T1636" s="77" t="s">
        <v>154</v>
      </c>
      <c r="U1636" s="105">
        <v>0</v>
      </c>
      <c r="V1636" s="105">
        <v>0</v>
      </c>
      <c r="W1636" s="101">
        <v>0</v>
      </c>
    </row>
    <row r="1637" spans="2:23" x14ac:dyDescent="0.35">
      <c r="B1637" s="55" t="s">
        <v>114</v>
      </c>
      <c r="C1637" s="76" t="s">
        <v>137</v>
      </c>
      <c r="D1637" s="55" t="s">
        <v>72</v>
      </c>
      <c r="E1637" s="55" t="s">
        <v>173</v>
      </c>
      <c r="F1637" s="70">
        <v>66.58</v>
      </c>
      <c r="G1637" s="77">
        <v>52000</v>
      </c>
      <c r="H1637" s="77">
        <v>66.58</v>
      </c>
      <c r="I1637" s="77">
        <v>1</v>
      </c>
      <c r="J1637" s="77">
        <v>1.172326E-12</v>
      </c>
      <c r="K1637" s="77">
        <v>0</v>
      </c>
      <c r="L1637" s="77">
        <v>2.0845749999999999E-12</v>
      </c>
      <c r="M1637" s="77">
        <v>0</v>
      </c>
      <c r="N1637" s="77">
        <v>-9.122489999999999E-13</v>
      </c>
      <c r="O1637" s="77">
        <v>0</v>
      </c>
      <c r="P1637" s="77">
        <v>-5.1195699999999996E-13</v>
      </c>
      <c r="Q1637" s="77">
        <v>-5.1195599999999998E-13</v>
      </c>
      <c r="R1637" s="77">
        <v>0</v>
      </c>
      <c r="S1637" s="77">
        <v>0</v>
      </c>
      <c r="T1637" s="77" t="s">
        <v>154</v>
      </c>
      <c r="U1637" s="105">
        <v>0</v>
      </c>
      <c r="V1637" s="105">
        <v>0</v>
      </c>
      <c r="W1637" s="101">
        <v>0</v>
      </c>
    </row>
    <row r="1638" spans="2:23" x14ac:dyDescent="0.35">
      <c r="B1638" s="55" t="s">
        <v>114</v>
      </c>
      <c r="C1638" s="76" t="s">
        <v>137</v>
      </c>
      <c r="D1638" s="55" t="s">
        <v>72</v>
      </c>
      <c r="E1638" s="55" t="s">
        <v>173</v>
      </c>
      <c r="F1638" s="70">
        <v>66.58</v>
      </c>
      <c r="G1638" s="77">
        <v>53050</v>
      </c>
      <c r="H1638" s="77">
        <v>66.430000000000007</v>
      </c>
      <c r="I1638" s="77">
        <v>1</v>
      </c>
      <c r="J1638" s="77">
        <v>-124.32307970396199</v>
      </c>
      <c r="K1638" s="77">
        <v>0.14528854458253099</v>
      </c>
      <c r="L1638" s="77">
        <v>-123.302630368153</v>
      </c>
      <c r="M1638" s="77">
        <v>0.14291326336363</v>
      </c>
      <c r="N1638" s="77">
        <v>-1.02044933580936</v>
      </c>
      <c r="O1638" s="77">
        <v>2.3752812189006701E-3</v>
      </c>
      <c r="P1638" s="77">
        <v>-0.65760449990311298</v>
      </c>
      <c r="Q1638" s="77">
        <v>-0.65760449990311298</v>
      </c>
      <c r="R1638" s="77">
        <v>0</v>
      </c>
      <c r="S1638" s="77">
        <v>4.0649705759529999E-6</v>
      </c>
      <c r="T1638" s="77" t="s">
        <v>153</v>
      </c>
      <c r="U1638" s="105">
        <v>4.9006770915940899E-3</v>
      </c>
      <c r="V1638" s="105">
        <v>-4.2448172848045503E-3</v>
      </c>
      <c r="W1638" s="101">
        <v>8.4901810883292201E-3</v>
      </c>
    </row>
    <row r="1639" spans="2:23" x14ac:dyDescent="0.35">
      <c r="B1639" s="55" t="s">
        <v>114</v>
      </c>
      <c r="C1639" s="76" t="s">
        <v>137</v>
      </c>
      <c r="D1639" s="55" t="s">
        <v>72</v>
      </c>
      <c r="E1639" s="55" t="s">
        <v>173</v>
      </c>
      <c r="F1639" s="70">
        <v>66.58</v>
      </c>
      <c r="G1639" s="77">
        <v>53050</v>
      </c>
      <c r="H1639" s="77">
        <v>66.430000000000007</v>
      </c>
      <c r="I1639" s="77">
        <v>2</v>
      </c>
      <c r="J1639" s="77">
        <v>-109.952986428195</v>
      </c>
      <c r="K1639" s="77">
        <v>0.10276210340807</v>
      </c>
      <c r="L1639" s="77">
        <v>-109.050487453443</v>
      </c>
      <c r="M1639" s="77">
        <v>0.101082074917585</v>
      </c>
      <c r="N1639" s="77">
        <v>-0.90249897475220797</v>
      </c>
      <c r="O1639" s="77">
        <v>1.68002849048549E-3</v>
      </c>
      <c r="P1639" s="77">
        <v>-0.58159417241855704</v>
      </c>
      <c r="Q1639" s="77">
        <v>-0.58159417241855704</v>
      </c>
      <c r="R1639" s="77">
        <v>0</v>
      </c>
      <c r="S1639" s="77">
        <v>2.875140141825E-6</v>
      </c>
      <c r="T1639" s="77" t="s">
        <v>153</v>
      </c>
      <c r="U1639" s="105">
        <v>-2.36445514530861E-2</v>
      </c>
      <c r="V1639" s="105">
        <v>-2.04801905580894E-2</v>
      </c>
      <c r="W1639" s="101">
        <v>-3.39110071434312E-3</v>
      </c>
    </row>
    <row r="1640" spans="2:23" x14ac:dyDescent="0.35">
      <c r="B1640" s="55" t="s">
        <v>114</v>
      </c>
      <c r="C1640" s="76" t="s">
        <v>137</v>
      </c>
      <c r="D1640" s="55" t="s">
        <v>72</v>
      </c>
      <c r="E1640" s="55" t="s">
        <v>173</v>
      </c>
      <c r="F1640" s="70">
        <v>66.58</v>
      </c>
      <c r="G1640" s="77">
        <v>53100</v>
      </c>
      <c r="H1640" s="77">
        <v>66.58</v>
      </c>
      <c r="I1640" s="77">
        <v>2</v>
      </c>
      <c r="J1640" s="77">
        <v>-7.0703999999999998E-13</v>
      </c>
      <c r="K1640" s="77">
        <v>0</v>
      </c>
      <c r="L1640" s="77">
        <v>9.4027999999999998E-14</v>
      </c>
      <c r="M1640" s="77">
        <v>0</v>
      </c>
      <c r="N1640" s="77">
        <v>-8.01068E-13</v>
      </c>
      <c r="O1640" s="77">
        <v>0</v>
      </c>
      <c r="P1640" s="77">
        <v>-1.7408550000000001E-12</v>
      </c>
      <c r="Q1640" s="77">
        <v>-1.7408540000000001E-12</v>
      </c>
      <c r="R1640" s="77">
        <v>0</v>
      </c>
      <c r="S1640" s="77">
        <v>0</v>
      </c>
      <c r="T1640" s="77" t="s">
        <v>154</v>
      </c>
      <c r="U1640" s="105">
        <v>0</v>
      </c>
      <c r="V1640" s="105">
        <v>0</v>
      </c>
      <c r="W1640" s="101">
        <v>0</v>
      </c>
    </row>
    <row r="1641" spans="2:23" x14ac:dyDescent="0.35">
      <c r="B1641" s="55" t="s">
        <v>114</v>
      </c>
      <c r="C1641" s="76" t="s">
        <v>137</v>
      </c>
      <c r="D1641" s="55" t="s">
        <v>72</v>
      </c>
      <c r="E1641" s="55" t="s">
        <v>174</v>
      </c>
      <c r="F1641" s="70">
        <v>66.58</v>
      </c>
      <c r="G1641" s="77">
        <v>53000</v>
      </c>
      <c r="H1641" s="77">
        <v>66.58</v>
      </c>
      <c r="I1641" s="77">
        <v>1</v>
      </c>
      <c r="J1641" s="77">
        <v>-30.6150919726037</v>
      </c>
      <c r="K1641" s="77">
        <v>0</v>
      </c>
      <c r="L1641" s="77">
        <v>-36.4950616504659</v>
      </c>
      <c r="M1641" s="77">
        <v>0</v>
      </c>
      <c r="N1641" s="77">
        <v>5.8799696778621398</v>
      </c>
      <c r="O1641" s="77">
        <v>0</v>
      </c>
      <c r="P1641" s="77">
        <v>3.5819530251979499</v>
      </c>
      <c r="Q1641" s="77">
        <v>3.5819530251979499</v>
      </c>
      <c r="R1641" s="77">
        <v>0</v>
      </c>
      <c r="S1641" s="77">
        <v>0</v>
      </c>
      <c r="T1641" s="77" t="s">
        <v>153</v>
      </c>
      <c r="U1641" s="105">
        <v>0</v>
      </c>
      <c r="V1641" s="105">
        <v>0</v>
      </c>
      <c r="W1641" s="101">
        <v>0</v>
      </c>
    </row>
    <row r="1642" spans="2:23" x14ac:dyDescent="0.35">
      <c r="B1642" s="55" t="s">
        <v>114</v>
      </c>
      <c r="C1642" s="76" t="s">
        <v>137</v>
      </c>
      <c r="D1642" s="55" t="s">
        <v>72</v>
      </c>
      <c r="E1642" s="55" t="s">
        <v>174</v>
      </c>
      <c r="F1642" s="70">
        <v>66.58</v>
      </c>
      <c r="G1642" s="77">
        <v>53000</v>
      </c>
      <c r="H1642" s="77">
        <v>66.58</v>
      </c>
      <c r="I1642" s="77">
        <v>2</v>
      </c>
      <c r="J1642" s="77">
        <v>-27.043331242466799</v>
      </c>
      <c r="K1642" s="77">
        <v>0</v>
      </c>
      <c r="L1642" s="77">
        <v>-32.237304457911698</v>
      </c>
      <c r="M1642" s="77">
        <v>0</v>
      </c>
      <c r="N1642" s="77">
        <v>5.1939732154449398</v>
      </c>
      <c r="O1642" s="77">
        <v>0</v>
      </c>
      <c r="P1642" s="77">
        <v>3.1640585055915298</v>
      </c>
      <c r="Q1642" s="77">
        <v>3.1640585055915298</v>
      </c>
      <c r="R1642" s="77">
        <v>0</v>
      </c>
      <c r="S1642" s="77">
        <v>0</v>
      </c>
      <c r="T1642" s="77" t="s">
        <v>153</v>
      </c>
      <c r="U1642" s="105">
        <v>0</v>
      </c>
      <c r="V1642" s="105">
        <v>0</v>
      </c>
      <c r="W1642" s="101">
        <v>0</v>
      </c>
    </row>
    <row r="1643" spans="2:23" x14ac:dyDescent="0.35">
      <c r="B1643" s="55" t="s">
        <v>114</v>
      </c>
      <c r="C1643" s="76" t="s">
        <v>137</v>
      </c>
      <c r="D1643" s="55" t="s">
        <v>72</v>
      </c>
      <c r="E1643" s="55" t="s">
        <v>174</v>
      </c>
      <c r="F1643" s="70">
        <v>66.58</v>
      </c>
      <c r="G1643" s="77">
        <v>53000</v>
      </c>
      <c r="H1643" s="77">
        <v>66.58</v>
      </c>
      <c r="I1643" s="77">
        <v>3</v>
      </c>
      <c r="J1643" s="77">
        <v>-27.043331242466799</v>
      </c>
      <c r="K1643" s="77">
        <v>0</v>
      </c>
      <c r="L1643" s="77">
        <v>-32.237304457911698</v>
      </c>
      <c r="M1643" s="77">
        <v>0</v>
      </c>
      <c r="N1643" s="77">
        <v>5.1939732154449398</v>
      </c>
      <c r="O1643" s="77">
        <v>0</v>
      </c>
      <c r="P1643" s="77">
        <v>3.1640585055915298</v>
      </c>
      <c r="Q1643" s="77">
        <v>3.1640585055915298</v>
      </c>
      <c r="R1643" s="77">
        <v>0</v>
      </c>
      <c r="S1643" s="77">
        <v>0</v>
      </c>
      <c r="T1643" s="77" t="s">
        <v>153</v>
      </c>
      <c r="U1643" s="105">
        <v>0</v>
      </c>
      <c r="V1643" s="105">
        <v>0</v>
      </c>
      <c r="W1643" s="101">
        <v>0</v>
      </c>
    </row>
    <row r="1644" spans="2:23" x14ac:dyDescent="0.35">
      <c r="B1644" s="55" t="s">
        <v>114</v>
      </c>
      <c r="C1644" s="76" t="s">
        <v>137</v>
      </c>
      <c r="D1644" s="55" t="s">
        <v>72</v>
      </c>
      <c r="E1644" s="55" t="s">
        <v>174</v>
      </c>
      <c r="F1644" s="70">
        <v>66.58</v>
      </c>
      <c r="G1644" s="77">
        <v>53000</v>
      </c>
      <c r="H1644" s="77">
        <v>66.58</v>
      </c>
      <c r="I1644" s="77">
        <v>4</v>
      </c>
      <c r="J1644" s="77">
        <v>-29.681705022219798</v>
      </c>
      <c r="K1644" s="77">
        <v>0</v>
      </c>
      <c r="L1644" s="77">
        <v>-35.382407331854502</v>
      </c>
      <c r="M1644" s="77">
        <v>0</v>
      </c>
      <c r="N1644" s="77">
        <v>5.7007023096346501</v>
      </c>
      <c r="O1644" s="77">
        <v>0</v>
      </c>
      <c r="P1644" s="77">
        <v>3.4727471402833698</v>
      </c>
      <c r="Q1644" s="77">
        <v>3.4727471402833601</v>
      </c>
      <c r="R1644" s="77">
        <v>0</v>
      </c>
      <c r="S1644" s="77">
        <v>0</v>
      </c>
      <c r="T1644" s="77" t="s">
        <v>153</v>
      </c>
      <c r="U1644" s="105">
        <v>0</v>
      </c>
      <c r="V1644" s="105">
        <v>0</v>
      </c>
      <c r="W1644" s="101">
        <v>0</v>
      </c>
    </row>
    <row r="1645" spans="2:23" x14ac:dyDescent="0.35">
      <c r="B1645" s="55" t="s">
        <v>114</v>
      </c>
      <c r="C1645" s="76" t="s">
        <v>137</v>
      </c>
      <c r="D1645" s="55" t="s">
        <v>72</v>
      </c>
      <c r="E1645" s="55" t="s">
        <v>174</v>
      </c>
      <c r="F1645" s="70">
        <v>66.58</v>
      </c>
      <c r="G1645" s="77">
        <v>53204</v>
      </c>
      <c r="H1645" s="77">
        <v>66.48</v>
      </c>
      <c r="I1645" s="77">
        <v>1</v>
      </c>
      <c r="J1645" s="77">
        <v>4.7152184739989602</v>
      </c>
      <c r="K1645" s="77">
        <v>2.8414138559137501E-3</v>
      </c>
      <c r="L1645" s="77">
        <v>2.38083187824592E-2</v>
      </c>
      <c r="M1645" s="77">
        <v>7.2441646327000002E-8</v>
      </c>
      <c r="N1645" s="77">
        <v>4.6914101552165004</v>
      </c>
      <c r="O1645" s="77">
        <v>2.8413414142674301E-3</v>
      </c>
      <c r="P1645" s="77">
        <v>2.8724994687708398</v>
      </c>
      <c r="Q1645" s="77">
        <v>2.8724994687708398</v>
      </c>
      <c r="R1645" s="77">
        <v>0</v>
      </c>
      <c r="S1645" s="77">
        <v>1.05451015871575E-3</v>
      </c>
      <c r="T1645" s="77" t="s">
        <v>153</v>
      </c>
      <c r="U1645" s="105">
        <v>0.65817545981283498</v>
      </c>
      <c r="V1645" s="105">
        <v>-0.57009154368481896</v>
      </c>
      <c r="W1645" s="101">
        <v>1.1402564864537199</v>
      </c>
    </row>
    <row r="1646" spans="2:23" x14ac:dyDescent="0.35">
      <c r="B1646" s="55" t="s">
        <v>114</v>
      </c>
      <c r="C1646" s="76" t="s">
        <v>137</v>
      </c>
      <c r="D1646" s="55" t="s">
        <v>72</v>
      </c>
      <c r="E1646" s="55" t="s">
        <v>174</v>
      </c>
      <c r="F1646" s="70">
        <v>66.58</v>
      </c>
      <c r="G1646" s="77">
        <v>53304</v>
      </c>
      <c r="H1646" s="77">
        <v>66.94</v>
      </c>
      <c r="I1646" s="77">
        <v>1</v>
      </c>
      <c r="J1646" s="77">
        <v>36.4037602716134</v>
      </c>
      <c r="K1646" s="77">
        <v>0.122849169729345</v>
      </c>
      <c r="L1646" s="77">
        <v>33.406152873086697</v>
      </c>
      <c r="M1646" s="77">
        <v>0.10345051631461</v>
      </c>
      <c r="N1646" s="77">
        <v>2.99760739852674</v>
      </c>
      <c r="O1646" s="77">
        <v>1.9398653414734901E-2</v>
      </c>
      <c r="P1646" s="77">
        <v>1.8351044051053</v>
      </c>
      <c r="Q1646" s="77">
        <v>1.8351044051053</v>
      </c>
      <c r="R1646" s="77">
        <v>0</v>
      </c>
      <c r="S1646" s="77">
        <v>3.1217727806693901E-4</v>
      </c>
      <c r="T1646" s="77" t="s">
        <v>153</v>
      </c>
      <c r="U1646" s="105">
        <v>0.21591543849807401</v>
      </c>
      <c r="V1646" s="105">
        <v>-0.187019378804787</v>
      </c>
      <c r="W1646" s="101">
        <v>0.37406283628827502</v>
      </c>
    </row>
    <row r="1647" spans="2:23" x14ac:dyDescent="0.35">
      <c r="B1647" s="55" t="s">
        <v>114</v>
      </c>
      <c r="C1647" s="76" t="s">
        <v>137</v>
      </c>
      <c r="D1647" s="55" t="s">
        <v>72</v>
      </c>
      <c r="E1647" s="55" t="s">
        <v>174</v>
      </c>
      <c r="F1647" s="70">
        <v>66.58</v>
      </c>
      <c r="G1647" s="77">
        <v>53354</v>
      </c>
      <c r="H1647" s="77">
        <v>66.67</v>
      </c>
      <c r="I1647" s="77">
        <v>1</v>
      </c>
      <c r="J1647" s="77">
        <v>28.510816948818999</v>
      </c>
      <c r="K1647" s="77">
        <v>1.70702003448703E-2</v>
      </c>
      <c r="L1647" s="77">
        <v>40.023017022181698</v>
      </c>
      <c r="M1647" s="77">
        <v>3.3638679722714802E-2</v>
      </c>
      <c r="N1647" s="77">
        <v>-11.5122000733628</v>
      </c>
      <c r="O1647" s="77">
        <v>-1.6568479377844499E-2</v>
      </c>
      <c r="P1647" s="77">
        <v>-7.0341720249383304</v>
      </c>
      <c r="Q1647" s="77">
        <v>-7.0341720249383197</v>
      </c>
      <c r="R1647" s="77">
        <v>0</v>
      </c>
      <c r="S1647" s="77">
        <v>1.0390710976049299E-3</v>
      </c>
      <c r="T1647" s="77" t="s">
        <v>154</v>
      </c>
      <c r="U1647" s="105">
        <v>-6.7776931946201199E-2</v>
      </c>
      <c r="V1647" s="105">
        <v>-5.8706314833461802E-2</v>
      </c>
      <c r="W1647" s="101">
        <v>-9.7205651287053402E-3</v>
      </c>
    </row>
    <row r="1648" spans="2:23" x14ac:dyDescent="0.35">
      <c r="B1648" s="55" t="s">
        <v>114</v>
      </c>
      <c r="C1648" s="76" t="s">
        <v>137</v>
      </c>
      <c r="D1648" s="55" t="s">
        <v>72</v>
      </c>
      <c r="E1648" s="55" t="s">
        <v>174</v>
      </c>
      <c r="F1648" s="70">
        <v>66.58</v>
      </c>
      <c r="G1648" s="77">
        <v>53454</v>
      </c>
      <c r="H1648" s="77">
        <v>66.75</v>
      </c>
      <c r="I1648" s="77">
        <v>1</v>
      </c>
      <c r="J1648" s="77">
        <v>22.485325795865801</v>
      </c>
      <c r="K1648" s="77">
        <v>3.44812295531726E-2</v>
      </c>
      <c r="L1648" s="77">
        <v>33.5912513778717</v>
      </c>
      <c r="M1648" s="77">
        <v>7.6954981934759401E-2</v>
      </c>
      <c r="N1648" s="77">
        <v>-11.105925582006</v>
      </c>
      <c r="O1648" s="77">
        <v>-4.24737523815868E-2</v>
      </c>
      <c r="P1648" s="77">
        <v>-6.7873886182645098</v>
      </c>
      <c r="Q1648" s="77">
        <v>-6.7873886182645098</v>
      </c>
      <c r="R1648" s="77">
        <v>0</v>
      </c>
      <c r="S1648" s="77">
        <v>3.14188153821464E-3</v>
      </c>
      <c r="T1648" s="77" t="s">
        <v>154</v>
      </c>
      <c r="U1648" s="105">
        <v>-0.94350535357744902</v>
      </c>
      <c r="V1648" s="105">
        <v>-0.81723561016513202</v>
      </c>
      <c r="W1648" s="101">
        <v>-0.13531750369007001</v>
      </c>
    </row>
    <row r="1649" spans="2:23" x14ac:dyDescent="0.35">
      <c r="B1649" s="55" t="s">
        <v>114</v>
      </c>
      <c r="C1649" s="76" t="s">
        <v>137</v>
      </c>
      <c r="D1649" s="55" t="s">
        <v>72</v>
      </c>
      <c r="E1649" s="55" t="s">
        <v>174</v>
      </c>
      <c r="F1649" s="70">
        <v>66.58</v>
      </c>
      <c r="G1649" s="77">
        <v>53604</v>
      </c>
      <c r="H1649" s="77">
        <v>66.81</v>
      </c>
      <c r="I1649" s="77">
        <v>1</v>
      </c>
      <c r="J1649" s="77">
        <v>33.826523355499397</v>
      </c>
      <c r="K1649" s="77">
        <v>4.9774165180926297E-2</v>
      </c>
      <c r="L1649" s="77">
        <v>36.560382887270599</v>
      </c>
      <c r="M1649" s="77">
        <v>5.8144779463576601E-2</v>
      </c>
      <c r="N1649" s="77">
        <v>-2.7338595317712402</v>
      </c>
      <c r="O1649" s="77">
        <v>-8.3706142826503096E-3</v>
      </c>
      <c r="P1649" s="77">
        <v>-1.6629118956071001</v>
      </c>
      <c r="Q1649" s="77">
        <v>-1.6629118956070901</v>
      </c>
      <c r="R1649" s="77">
        <v>0</v>
      </c>
      <c r="S1649" s="77">
        <v>1.20289504805994E-4</v>
      </c>
      <c r="T1649" s="77" t="s">
        <v>154</v>
      </c>
      <c r="U1649" s="105">
        <v>7.0509572726032907E-2</v>
      </c>
      <c r="V1649" s="105">
        <v>-6.10732450756701E-2</v>
      </c>
      <c r="W1649" s="101">
        <v>0.122154353309985</v>
      </c>
    </row>
    <row r="1650" spans="2:23" x14ac:dyDescent="0.35">
      <c r="B1650" s="55" t="s">
        <v>114</v>
      </c>
      <c r="C1650" s="76" t="s">
        <v>137</v>
      </c>
      <c r="D1650" s="55" t="s">
        <v>72</v>
      </c>
      <c r="E1650" s="55" t="s">
        <v>174</v>
      </c>
      <c r="F1650" s="70">
        <v>66.58</v>
      </c>
      <c r="G1650" s="77">
        <v>53654</v>
      </c>
      <c r="H1650" s="77">
        <v>66.58</v>
      </c>
      <c r="I1650" s="77">
        <v>1</v>
      </c>
      <c r="J1650" s="77">
        <v>-11.675017277880601</v>
      </c>
      <c r="K1650" s="77">
        <v>6.6476450069608301E-3</v>
      </c>
      <c r="L1650" s="77">
        <v>-7.3899607979219901</v>
      </c>
      <c r="M1650" s="77">
        <v>2.66340385940956E-3</v>
      </c>
      <c r="N1650" s="77">
        <v>-4.2850564799586399</v>
      </c>
      <c r="O1650" s="77">
        <v>3.9842411475512702E-3</v>
      </c>
      <c r="P1650" s="77">
        <v>-2.6059485117301699</v>
      </c>
      <c r="Q1650" s="77">
        <v>-2.6059485117301602</v>
      </c>
      <c r="R1650" s="77">
        <v>0</v>
      </c>
      <c r="S1650" s="77">
        <v>3.3119549208511398E-4</v>
      </c>
      <c r="T1650" s="77" t="s">
        <v>154</v>
      </c>
      <c r="U1650" s="105">
        <v>0.265270775603963</v>
      </c>
      <c r="V1650" s="105">
        <v>-0.229769469073699</v>
      </c>
      <c r="W1650" s="101">
        <v>0.45956852088506001</v>
      </c>
    </row>
    <row r="1651" spans="2:23" x14ac:dyDescent="0.35">
      <c r="B1651" s="55" t="s">
        <v>114</v>
      </c>
      <c r="C1651" s="76" t="s">
        <v>137</v>
      </c>
      <c r="D1651" s="55" t="s">
        <v>72</v>
      </c>
      <c r="E1651" s="55" t="s">
        <v>175</v>
      </c>
      <c r="F1651" s="70">
        <v>66.430000000000007</v>
      </c>
      <c r="G1651" s="77">
        <v>53150</v>
      </c>
      <c r="H1651" s="77">
        <v>66.36</v>
      </c>
      <c r="I1651" s="77">
        <v>1</v>
      </c>
      <c r="J1651" s="77">
        <v>-10.058146259984699</v>
      </c>
      <c r="K1651" s="77">
        <v>2.7679101372830102E-3</v>
      </c>
      <c r="L1651" s="77">
        <v>4.7480486691229196</v>
      </c>
      <c r="M1651" s="77">
        <v>6.1680291425688901E-4</v>
      </c>
      <c r="N1651" s="77">
        <v>-14.806194929107599</v>
      </c>
      <c r="O1651" s="77">
        <v>2.1511072230261199E-3</v>
      </c>
      <c r="P1651" s="77">
        <v>-8.8097719606716094</v>
      </c>
      <c r="Q1651" s="77">
        <v>-8.8097719606716094</v>
      </c>
      <c r="R1651" s="77">
        <v>0</v>
      </c>
      <c r="S1651" s="77">
        <v>2.1234665634936199E-3</v>
      </c>
      <c r="T1651" s="77" t="s">
        <v>154</v>
      </c>
      <c r="U1651" s="105">
        <v>-0.89361088096482399</v>
      </c>
      <c r="V1651" s="105">
        <v>-0.77401853713545798</v>
      </c>
      <c r="W1651" s="101">
        <v>-0.128161640232303</v>
      </c>
    </row>
    <row r="1652" spans="2:23" x14ac:dyDescent="0.35">
      <c r="B1652" s="55" t="s">
        <v>114</v>
      </c>
      <c r="C1652" s="76" t="s">
        <v>137</v>
      </c>
      <c r="D1652" s="55" t="s">
        <v>72</v>
      </c>
      <c r="E1652" s="55" t="s">
        <v>175</v>
      </c>
      <c r="F1652" s="70">
        <v>66.430000000000007</v>
      </c>
      <c r="G1652" s="77">
        <v>53150</v>
      </c>
      <c r="H1652" s="77">
        <v>66.36</v>
      </c>
      <c r="I1652" s="77">
        <v>2</v>
      </c>
      <c r="J1652" s="77">
        <v>-10.028614281047799</v>
      </c>
      <c r="K1652" s="77">
        <v>2.7546973294622001E-3</v>
      </c>
      <c r="L1652" s="77">
        <v>4.7341078027191497</v>
      </c>
      <c r="M1652" s="77">
        <v>6.1385856347792003E-4</v>
      </c>
      <c r="N1652" s="77">
        <v>-14.762722083767001</v>
      </c>
      <c r="O1652" s="77">
        <v>2.1408387659842799E-3</v>
      </c>
      <c r="P1652" s="77">
        <v>-8.7839053652522594</v>
      </c>
      <c r="Q1652" s="77">
        <v>-8.7839053652522505</v>
      </c>
      <c r="R1652" s="77">
        <v>0</v>
      </c>
      <c r="S1652" s="77">
        <v>2.1133300510257302E-3</v>
      </c>
      <c r="T1652" s="77" t="s">
        <v>154</v>
      </c>
      <c r="U1652" s="105">
        <v>-0.89124955599626898</v>
      </c>
      <c r="V1652" s="105">
        <v>-0.77197322934344703</v>
      </c>
      <c r="W1652" s="101">
        <v>-0.127822979090705</v>
      </c>
    </row>
    <row r="1653" spans="2:23" x14ac:dyDescent="0.35">
      <c r="B1653" s="55" t="s">
        <v>114</v>
      </c>
      <c r="C1653" s="76" t="s">
        <v>137</v>
      </c>
      <c r="D1653" s="55" t="s">
        <v>72</v>
      </c>
      <c r="E1653" s="55" t="s">
        <v>175</v>
      </c>
      <c r="F1653" s="70">
        <v>66.430000000000007</v>
      </c>
      <c r="G1653" s="77">
        <v>53900</v>
      </c>
      <c r="H1653" s="77">
        <v>66.31</v>
      </c>
      <c r="I1653" s="77">
        <v>1</v>
      </c>
      <c r="J1653" s="77">
        <v>-12.1344174629021</v>
      </c>
      <c r="K1653" s="77">
        <v>6.9204720967071904E-3</v>
      </c>
      <c r="L1653" s="77">
        <v>3.60696153308142</v>
      </c>
      <c r="M1653" s="77">
        <v>6.1147806055306499E-4</v>
      </c>
      <c r="N1653" s="77">
        <v>-15.741378995983499</v>
      </c>
      <c r="O1653" s="77">
        <v>6.3089940361541197E-3</v>
      </c>
      <c r="P1653" s="77">
        <v>-10.047778258173301</v>
      </c>
      <c r="Q1653" s="77">
        <v>-10.047778258173199</v>
      </c>
      <c r="R1653" s="77">
        <v>0</v>
      </c>
      <c r="S1653" s="77">
        <v>4.7450188524947104E-3</v>
      </c>
      <c r="T1653" s="77" t="s">
        <v>153</v>
      </c>
      <c r="U1653" s="105">
        <v>-1.4702375453385399</v>
      </c>
      <c r="V1653" s="105">
        <v>-1.27347499714404</v>
      </c>
      <c r="W1653" s="101">
        <v>-0.210861415584217</v>
      </c>
    </row>
    <row r="1654" spans="2:23" x14ac:dyDescent="0.35">
      <c r="B1654" s="55" t="s">
        <v>114</v>
      </c>
      <c r="C1654" s="76" t="s">
        <v>137</v>
      </c>
      <c r="D1654" s="55" t="s">
        <v>72</v>
      </c>
      <c r="E1654" s="55" t="s">
        <v>175</v>
      </c>
      <c r="F1654" s="70">
        <v>66.430000000000007</v>
      </c>
      <c r="G1654" s="77">
        <v>53900</v>
      </c>
      <c r="H1654" s="77">
        <v>66.31</v>
      </c>
      <c r="I1654" s="77">
        <v>2</v>
      </c>
      <c r="J1654" s="77">
        <v>-12.1197244810605</v>
      </c>
      <c r="K1654" s="77">
        <v>6.8831586293408298E-3</v>
      </c>
      <c r="L1654" s="77">
        <v>3.6025940370341898</v>
      </c>
      <c r="M1654" s="77">
        <v>6.0818112266529899E-4</v>
      </c>
      <c r="N1654" s="77">
        <v>-15.722318518094699</v>
      </c>
      <c r="O1654" s="77">
        <v>6.2749775066755298E-3</v>
      </c>
      <c r="P1654" s="77">
        <v>-10.0356118872746</v>
      </c>
      <c r="Q1654" s="77">
        <v>-10.0356118872745</v>
      </c>
      <c r="R1654" s="77">
        <v>0</v>
      </c>
      <c r="S1654" s="77">
        <v>4.7194348889110496E-3</v>
      </c>
      <c r="T1654" s="77" t="s">
        <v>153</v>
      </c>
      <c r="U1654" s="105">
        <v>-1.4702079650533699</v>
      </c>
      <c r="V1654" s="105">
        <v>-1.27344937560166</v>
      </c>
      <c r="W1654" s="101">
        <v>-0.210857173180789</v>
      </c>
    </row>
    <row r="1655" spans="2:23" x14ac:dyDescent="0.35">
      <c r="B1655" s="55" t="s">
        <v>114</v>
      </c>
      <c r="C1655" s="76" t="s">
        <v>137</v>
      </c>
      <c r="D1655" s="55" t="s">
        <v>72</v>
      </c>
      <c r="E1655" s="55" t="s">
        <v>176</v>
      </c>
      <c r="F1655" s="70">
        <v>66.36</v>
      </c>
      <c r="G1655" s="77">
        <v>53550</v>
      </c>
      <c r="H1655" s="77">
        <v>66.400000000000006</v>
      </c>
      <c r="I1655" s="77">
        <v>1</v>
      </c>
      <c r="J1655" s="77">
        <v>14.242775824470099</v>
      </c>
      <c r="K1655" s="77">
        <v>4.9902739143783204E-3</v>
      </c>
      <c r="L1655" s="77">
        <v>16.7233020743511</v>
      </c>
      <c r="M1655" s="77">
        <v>6.8798532738418901E-3</v>
      </c>
      <c r="N1655" s="77">
        <v>-2.4805262498809801</v>
      </c>
      <c r="O1655" s="77">
        <v>-1.88957935946357E-3</v>
      </c>
      <c r="P1655" s="77">
        <v>-1.71707772524305</v>
      </c>
      <c r="Q1655" s="77">
        <v>-1.71707772524305</v>
      </c>
      <c r="R1655" s="77">
        <v>0</v>
      </c>
      <c r="S1655" s="77">
        <v>7.2529555497336006E-5</v>
      </c>
      <c r="T1655" s="77" t="s">
        <v>153</v>
      </c>
      <c r="U1655" s="105">
        <v>-2.6209227885937499E-2</v>
      </c>
      <c r="V1655" s="105">
        <v>-2.2701635196988701E-2</v>
      </c>
      <c r="W1655" s="101">
        <v>-3.7589265155962099E-3</v>
      </c>
    </row>
    <row r="1656" spans="2:23" x14ac:dyDescent="0.35">
      <c r="B1656" s="55" t="s">
        <v>114</v>
      </c>
      <c r="C1656" s="76" t="s">
        <v>137</v>
      </c>
      <c r="D1656" s="55" t="s">
        <v>72</v>
      </c>
      <c r="E1656" s="55" t="s">
        <v>176</v>
      </c>
      <c r="F1656" s="70">
        <v>66.36</v>
      </c>
      <c r="G1656" s="77">
        <v>54200</v>
      </c>
      <c r="H1656" s="77">
        <v>66.38</v>
      </c>
      <c r="I1656" s="77">
        <v>1</v>
      </c>
      <c r="J1656" s="77">
        <v>30.209417992354499</v>
      </c>
      <c r="K1656" s="77">
        <v>6.0232189738828401E-3</v>
      </c>
      <c r="L1656" s="77">
        <v>32.730970529732602</v>
      </c>
      <c r="M1656" s="77">
        <v>7.0706884500002804E-3</v>
      </c>
      <c r="N1656" s="77">
        <v>-2.5215525373780698</v>
      </c>
      <c r="O1656" s="77">
        <v>-1.0474694761174401E-3</v>
      </c>
      <c r="P1656" s="77">
        <v>-1.7449903678669301</v>
      </c>
      <c r="Q1656" s="77">
        <v>-1.7449903678669201</v>
      </c>
      <c r="R1656" s="77">
        <v>0</v>
      </c>
      <c r="S1656" s="77">
        <v>2.0096943134059002E-5</v>
      </c>
      <c r="T1656" s="77" t="s">
        <v>153</v>
      </c>
      <c r="U1656" s="105">
        <v>-1.90894983823632E-2</v>
      </c>
      <c r="V1656" s="105">
        <v>-1.6534742276877099E-2</v>
      </c>
      <c r="W1656" s="101">
        <v>-2.73781516766454E-3</v>
      </c>
    </row>
    <row r="1657" spans="2:23" x14ac:dyDescent="0.35">
      <c r="B1657" s="55" t="s">
        <v>114</v>
      </c>
      <c r="C1657" s="76" t="s">
        <v>137</v>
      </c>
      <c r="D1657" s="55" t="s">
        <v>72</v>
      </c>
      <c r="E1657" s="55" t="s">
        <v>177</v>
      </c>
      <c r="F1657" s="70">
        <v>66.33</v>
      </c>
      <c r="G1657" s="77">
        <v>53150</v>
      </c>
      <c r="H1657" s="77">
        <v>66.36</v>
      </c>
      <c r="I1657" s="77">
        <v>1</v>
      </c>
      <c r="J1657" s="77">
        <v>-26.372749776823099</v>
      </c>
      <c r="K1657" s="77">
        <v>0</v>
      </c>
      <c r="L1657" s="77">
        <v>-30.491819037102001</v>
      </c>
      <c r="M1657" s="77">
        <v>0</v>
      </c>
      <c r="N1657" s="77">
        <v>4.1190692602789598</v>
      </c>
      <c r="O1657" s="77">
        <v>0</v>
      </c>
      <c r="P1657" s="77">
        <v>2.5649774875330502</v>
      </c>
      <c r="Q1657" s="77">
        <v>2.5649774875330502</v>
      </c>
      <c r="R1657" s="77">
        <v>0</v>
      </c>
      <c r="S1657" s="77">
        <v>0</v>
      </c>
      <c r="T1657" s="77" t="s">
        <v>154</v>
      </c>
      <c r="U1657" s="105">
        <v>-0.123572077808373</v>
      </c>
      <c r="V1657" s="105">
        <v>-0.107034371372869</v>
      </c>
      <c r="W1657" s="101">
        <v>-1.77227029305368E-2</v>
      </c>
    </row>
    <row r="1658" spans="2:23" x14ac:dyDescent="0.35">
      <c r="B1658" s="55" t="s">
        <v>114</v>
      </c>
      <c r="C1658" s="76" t="s">
        <v>137</v>
      </c>
      <c r="D1658" s="55" t="s">
        <v>72</v>
      </c>
      <c r="E1658" s="55" t="s">
        <v>177</v>
      </c>
      <c r="F1658" s="70">
        <v>66.33</v>
      </c>
      <c r="G1658" s="77">
        <v>53150</v>
      </c>
      <c r="H1658" s="77">
        <v>66.36</v>
      </c>
      <c r="I1658" s="77">
        <v>2</v>
      </c>
      <c r="J1658" s="77">
        <v>-22.1428108307496</v>
      </c>
      <c r="K1658" s="77">
        <v>0</v>
      </c>
      <c r="L1658" s="77">
        <v>-25.601220446771901</v>
      </c>
      <c r="M1658" s="77">
        <v>0</v>
      </c>
      <c r="N1658" s="77">
        <v>3.4584096160222901</v>
      </c>
      <c r="O1658" s="77">
        <v>0</v>
      </c>
      <c r="P1658" s="77">
        <v>2.1535794246791302</v>
      </c>
      <c r="Q1658" s="77">
        <v>2.1535794246791302</v>
      </c>
      <c r="R1658" s="77">
        <v>0</v>
      </c>
      <c r="S1658" s="77">
        <v>0</v>
      </c>
      <c r="T1658" s="77" t="s">
        <v>154</v>
      </c>
      <c r="U1658" s="105">
        <v>-0.103752288480672</v>
      </c>
      <c r="V1658" s="105">
        <v>-8.9867073314461199E-2</v>
      </c>
      <c r="W1658" s="101">
        <v>-1.48801494619015E-2</v>
      </c>
    </row>
    <row r="1659" spans="2:23" x14ac:dyDescent="0.35">
      <c r="B1659" s="55" t="s">
        <v>114</v>
      </c>
      <c r="C1659" s="76" t="s">
        <v>137</v>
      </c>
      <c r="D1659" s="55" t="s">
        <v>72</v>
      </c>
      <c r="E1659" s="55" t="s">
        <v>177</v>
      </c>
      <c r="F1659" s="70">
        <v>66.33</v>
      </c>
      <c r="G1659" s="77">
        <v>53150</v>
      </c>
      <c r="H1659" s="77">
        <v>66.36</v>
      </c>
      <c r="I1659" s="77">
        <v>3</v>
      </c>
      <c r="J1659" s="77">
        <v>-27.092824856053898</v>
      </c>
      <c r="K1659" s="77">
        <v>0</v>
      </c>
      <c r="L1659" s="77">
        <v>-31.324360171221102</v>
      </c>
      <c r="M1659" s="77">
        <v>0</v>
      </c>
      <c r="N1659" s="77">
        <v>4.23153531516716</v>
      </c>
      <c r="O1659" s="77">
        <v>0</v>
      </c>
      <c r="P1659" s="77">
        <v>2.63501100255105</v>
      </c>
      <c r="Q1659" s="77">
        <v>2.6350110025510398</v>
      </c>
      <c r="R1659" s="77">
        <v>0</v>
      </c>
      <c r="S1659" s="77">
        <v>0</v>
      </c>
      <c r="T1659" s="77" t="s">
        <v>154</v>
      </c>
      <c r="U1659" s="105">
        <v>-0.12694605945501899</v>
      </c>
      <c r="V1659" s="105">
        <v>-0.10995681154687301</v>
      </c>
      <c r="W1659" s="101">
        <v>-1.82065992562854E-2</v>
      </c>
    </row>
    <row r="1660" spans="2:23" x14ac:dyDescent="0.35">
      <c r="B1660" s="55" t="s">
        <v>114</v>
      </c>
      <c r="C1660" s="76" t="s">
        <v>137</v>
      </c>
      <c r="D1660" s="55" t="s">
        <v>72</v>
      </c>
      <c r="E1660" s="55" t="s">
        <v>177</v>
      </c>
      <c r="F1660" s="70">
        <v>66.33</v>
      </c>
      <c r="G1660" s="77">
        <v>53654</v>
      </c>
      <c r="H1660" s="77">
        <v>66.58</v>
      </c>
      <c r="I1660" s="77">
        <v>1</v>
      </c>
      <c r="J1660" s="77">
        <v>67.822300578566498</v>
      </c>
      <c r="K1660" s="77">
        <v>0.14443574391115999</v>
      </c>
      <c r="L1660" s="77">
        <v>64.301375389914597</v>
      </c>
      <c r="M1660" s="77">
        <v>0.12982853993888999</v>
      </c>
      <c r="N1660" s="77">
        <v>3.5209251886519102</v>
      </c>
      <c r="O1660" s="77">
        <v>1.46072039722698E-2</v>
      </c>
      <c r="P1660" s="77">
        <v>2.1344302036692002</v>
      </c>
      <c r="Q1660" s="77">
        <v>2.1344302036692002</v>
      </c>
      <c r="R1660" s="77">
        <v>0</v>
      </c>
      <c r="S1660" s="77">
        <v>1.4305187804212999E-4</v>
      </c>
      <c r="T1660" s="77" t="s">
        <v>154</v>
      </c>
      <c r="U1660" s="105">
        <v>9.0490442814213604E-2</v>
      </c>
      <c r="V1660" s="105">
        <v>-7.8380066384346594E-2</v>
      </c>
      <c r="W1660" s="101">
        <v>0.156770224174444</v>
      </c>
    </row>
    <row r="1661" spans="2:23" x14ac:dyDescent="0.35">
      <c r="B1661" s="55" t="s">
        <v>114</v>
      </c>
      <c r="C1661" s="76" t="s">
        <v>137</v>
      </c>
      <c r="D1661" s="55" t="s">
        <v>72</v>
      </c>
      <c r="E1661" s="55" t="s">
        <v>177</v>
      </c>
      <c r="F1661" s="70">
        <v>66.33</v>
      </c>
      <c r="G1661" s="77">
        <v>53654</v>
      </c>
      <c r="H1661" s="77">
        <v>66.58</v>
      </c>
      <c r="I1661" s="77">
        <v>2</v>
      </c>
      <c r="J1661" s="77">
        <v>67.822300578566498</v>
      </c>
      <c r="K1661" s="77">
        <v>0.14443574391115999</v>
      </c>
      <c r="L1661" s="77">
        <v>64.301375389914597</v>
      </c>
      <c r="M1661" s="77">
        <v>0.12982853993888999</v>
      </c>
      <c r="N1661" s="77">
        <v>3.5209251886519102</v>
      </c>
      <c r="O1661" s="77">
        <v>1.46072039722698E-2</v>
      </c>
      <c r="P1661" s="77">
        <v>2.1344302036692002</v>
      </c>
      <c r="Q1661" s="77">
        <v>2.1344302036692002</v>
      </c>
      <c r="R1661" s="77">
        <v>0</v>
      </c>
      <c r="S1661" s="77">
        <v>1.4305187804212999E-4</v>
      </c>
      <c r="T1661" s="77" t="s">
        <v>154</v>
      </c>
      <c r="U1661" s="105">
        <v>9.0490442814213604E-2</v>
      </c>
      <c r="V1661" s="105">
        <v>-7.8380066384346594E-2</v>
      </c>
      <c r="W1661" s="101">
        <v>0.156770224174444</v>
      </c>
    </row>
    <row r="1662" spans="2:23" x14ac:dyDescent="0.35">
      <c r="B1662" s="55" t="s">
        <v>114</v>
      </c>
      <c r="C1662" s="76" t="s">
        <v>137</v>
      </c>
      <c r="D1662" s="55" t="s">
        <v>72</v>
      </c>
      <c r="E1662" s="55" t="s">
        <v>177</v>
      </c>
      <c r="F1662" s="70">
        <v>66.33</v>
      </c>
      <c r="G1662" s="77">
        <v>53704</v>
      </c>
      <c r="H1662" s="77">
        <v>66.38</v>
      </c>
      <c r="I1662" s="77">
        <v>1</v>
      </c>
      <c r="J1662" s="77">
        <v>3.5546273463999598</v>
      </c>
      <c r="K1662" s="77">
        <v>5.2815869890017204E-4</v>
      </c>
      <c r="L1662" s="77">
        <v>12.257445421011701</v>
      </c>
      <c r="M1662" s="77">
        <v>6.2802396728115504E-3</v>
      </c>
      <c r="N1662" s="77">
        <v>-8.7028180746117201</v>
      </c>
      <c r="O1662" s="77">
        <v>-5.7520809739113801E-3</v>
      </c>
      <c r="P1662" s="77">
        <v>-5.3562830406145201</v>
      </c>
      <c r="Q1662" s="77">
        <v>-5.3562830406145201</v>
      </c>
      <c r="R1662" s="77">
        <v>0</v>
      </c>
      <c r="S1662" s="77">
        <v>1.19923230286711E-3</v>
      </c>
      <c r="T1662" s="77" t="s">
        <v>154</v>
      </c>
      <c r="U1662" s="105">
        <v>5.3461570706671298E-2</v>
      </c>
      <c r="V1662" s="105">
        <v>-4.6306784790560801E-2</v>
      </c>
      <c r="W1662" s="101">
        <v>9.2619531563242E-2</v>
      </c>
    </row>
    <row r="1663" spans="2:23" x14ac:dyDescent="0.35">
      <c r="B1663" s="55" t="s">
        <v>114</v>
      </c>
      <c r="C1663" s="76" t="s">
        <v>137</v>
      </c>
      <c r="D1663" s="55" t="s">
        <v>72</v>
      </c>
      <c r="E1663" s="55" t="s">
        <v>177</v>
      </c>
      <c r="F1663" s="70">
        <v>66.33</v>
      </c>
      <c r="G1663" s="77">
        <v>58004</v>
      </c>
      <c r="H1663" s="77">
        <v>64.739999999999995</v>
      </c>
      <c r="I1663" s="77">
        <v>1</v>
      </c>
      <c r="J1663" s="77">
        <v>-64.171638983726595</v>
      </c>
      <c r="K1663" s="77">
        <v>0.87219224111986904</v>
      </c>
      <c r="L1663" s="77">
        <v>-53.8832355914613</v>
      </c>
      <c r="M1663" s="77">
        <v>0.61494077187908203</v>
      </c>
      <c r="N1663" s="77">
        <v>-10.2884033922653</v>
      </c>
      <c r="O1663" s="77">
        <v>0.25725146924078701</v>
      </c>
      <c r="P1663" s="77">
        <v>-6.2661452814867102</v>
      </c>
      <c r="Q1663" s="77">
        <v>-6.2661452814867102</v>
      </c>
      <c r="R1663" s="77">
        <v>0</v>
      </c>
      <c r="S1663" s="77">
        <v>8.3162373426662693E-3</v>
      </c>
      <c r="T1663" s="77" t="s">
        <v>154</v>
      </c>
      <c r="U1663" s="105">
        <v>0.50041364299309099</v>
      </c>
      <c r="V1663" s="105">
        <v>-0.43344306136239202</v>
      </c>
      <c r="W1663" s="101">
        <v>0.86694192836522599</v>
      </c>
    </row>
    <row r="1664" spans="2:23" x14ac:dyDescent="0.35">
      <c r="B1664" s="55" t="s">
        <v>114</v>
      </c>
      <c r="C1664" s="76" t="s">
        <v>137</v>
      </c>
      <c r="D1664" s="55" t="s">
        <v>72</v>
      </c>
      <c r="E1664" s="55" t="s">
        <v>178</v>
      </c>
      <c r="F1664" s="70">
        <v>66.02</v>
      </c>
      <c r="G1664" s="77">
        <v>53050</v>
      </c>
      <c r="H1664" s="77">
        <v>66.430000000000007</v>
      </c>
      <c r="I1664" s="77">
        <v>1</v>
      </c>
      <c r="J1664" s="77">
        <v>138.35038083173299</v>
      </c>
      <c r="K1664" s="77">
        <v>0.46129395181848099</v>
      </c>
      <c r="L1664" s="77">
        <v>173.08946542821701</v>
      </c>
      <c r="M1664" s="77">
        <v>0.72203510931764703</v>
      </c>
      <c r="N1664" s="77">
        <v>-34.739084596484403</v>
      </c>
      <c r="O1664" s="77">
        <v>-0.26074115749916599</v>
      </c>
      <c r="P1664" s="77">
        <v>-21.332581348480598</v>
      </c>
      <c r="Q1664" s="77">
        <v>-21.332581348480499</v>
      </c>
      <c r="R1664" s="77">
        <v>0</v>
      </c>
      <c r="S1664" s="77">
        <v>1.0967404550447901E-2</v>
      </c>
      <c r="T1664" s="77" t="s">
        <v>153</v>
      </c>
      <c r="U1664" s="105">
        <v>-3.02455847082329</v>
      </c>
      <c r="V1664" s="105">
        <v>-2.61978045806657</v>
      </c>
      <c r="W1664" s="101">
        <v>-0.43378206650829498</v>
      </c>
    </row>
    <row r="1665" spans="2:23" x14ac:dyDescent="0.35">
      <c r="B1665" s="55" t="s">
        <v>114</v>
      </c>
      <c r="C1665" s="76" t="s">
        <v>137</v>
      </c>
      <c r="D1665" s="55" t="s">
        <v>72</v>
      </c>
      <c r="E1665" s="55" t="s">
        <v>178</v>
      </c>
      <c r="F1665" s="70">
        <v>66.02</v>
      </c>
      <c r="G1665" s="77">
        <v>53204</v>
      </c>
      <c r="H1665" s="77">
        <v>66.48</v>
      </c>
      <c r="I1665" s="77">
        <v>1</v>
      </c>
      <c r="J1665" s="77">
        <v>29.758507325165301</v>
      </c>
      <c r="K1665" s="77">
        <v>0</v>
      </c>
      <c r="L1665" s="77">
        <v>33.606760528175798</v>
      </c>
      <c r="M1665" s="77">
        <v>0</v>
      </c>
      <c r="N1665" s="77">
        <v>-3.8482532030104801</v>
      </c>
      <c r="O1665" s="77">
        <v>0</v>
      </c>
      <c r="P1665" s="77">
        <v>-2.3538019369380501</v>
      </c>
      <c r="Q1665" s="77">
        <v>-2.3538019369380501</v>
      </c>
      <c r="R1665" s="77">
        <v>0</v>
      </c>
      <c r="S1665" s="77">
        <v>0</v>
      </c>
      <c r="T1665" s="77" t="s">
        <v>154</v>
      </c>
      <c r="U1665" s="105">
        <v>1.7701964733848501</v>
      </c>
      <c r="V1665" s="105">
        <v>-1.53329028770591</v>
      </c>
      <c r="W1665" s="101">
        <v>3.0667779859926201</v>
      </c>
    </row>
    <row r="1666" spans="2:23" x14ac:dyDescent="0.35">
      <c r="B1666" s="55" t="s">
        <v>114</v>
      </c>
      <c r="C1666" s="76" t="s">
        <v>137</v>
      </c>
      <c r="D1666" s="55" t="s">
        <v>72</v>
      </c>
      <c r="E1666" s="55" t="s">
        <v>178</v>
      </c>
      <c r="F1666" s="70">
        <v>66.02</v>
      </c>
      <c r="G1666" s="77">
        <v>53204</v>
      </c>
      <c r="H1666" s="77">
        <v>66.48</v>
      </c>
      <c r="I1666" s="77">
        <v>2</v>
      </c>
      <c r="J1666" s="77">
        <v>29.758507325165301</v>
      </c>
      <c r="K1666" s="77">
        <v>0</v>
      </c>
      <c r="L1666" s="77">
        <v>33.606760528175798</v>
      </c>
      <c r="M1666" s="77">
        <v>0</v>
      </c>
      <c r="N1666" s="77">
        <v>-3.8482532030104801</v>
      </c>
      <c r="O1666" s="77">
        <v>0</v>
      </c>
      <c r="P1666" s="77">
        <v>-2.3538019369380501</v>
      </c>
      <c r="Q1666" s="77">
        <v>-2.3538019369380501</v>
      </c>
      <c r="R1666" s="77">
        <v>0</v>
      </c>
      <c r="S1666" s="77">
        <v>0</v>
      </c>
      <c r="T1666" s="77" t="s">
        <v>154</v>
      </c>
      <c r="U1666" s="105">
        <v>1.7701964733848501</v>
      </c>
      <c r="V1666" s="105">
        <v>-1.53329028770591</v>
      </c>
      <c r="W1666" s="101">
        <v>3.0667779859926201</v>
      </c>
    </row>
    <row r="1667" spans="2:23" x14ac:dyDescent="0.35">
      <c r="B1667" s="55" t="s">
        <v>114</v>
      </c>
      <c r="C1667" s="76" t="s">
        <v>137</v>
      </c>
      <c r="D1667" s="55" t="s">
        <v>72</v>
      </c>
      <c r="E1667" s="55" t="s">
        <v>179</v>
      </c>
      <c r="F1667" s="70">
        <v>66.48</v>
      </c>
      <c r="G1667" s="77">
        <v>53254</v>
      </c>
      <c r="H1667" s="77">
        <v>66.849999999999994</v>
      </c>
      <c r="I1667" s="77">
        <v>1</v>
      </c>
      <c r="J1667" s="77">
        <v>26.837762745502999</v>
      </c>
      <c r="K1667" s="77">
        <v>7.5915984667984202E-2</v>
      </c>
      <c r="L1667" s="77">
        <v>26.837824253265001</v>
      </c>
      <c r="M1667" s="77">
        <v>7.5916332642419093E-2</v>
      </c>
      <c r="N1667" s="77">
        <v>-6.1507761933699001E-5</v>
      </c>
      <c r="O1667" s="77">
        <v>-3.4797443489999998E-7</v>
      </c>
      <c r="P1667" s="77">
        <v>-4.7012E-14</v>
      </c>
      <c r="Q1667" s="77">
        <v>-4.7012E-14</v>
      </c>
      <c r="R1667" s="77">
        <v>0</v>
      </c>
      <c r="S1667" s="77">
        <v>0</v>
      </c>
      <c r="T1667" s="77" t="s">
        <v>154</v>
      </c>
      <c r="U1667" s="105">
        <v>-4.39843787162E-7</v>
      </c>
      <c r="V1667" s="105">
        <v>0</v>
      </c>
      <c r="W1667" s="101">
        <v>-4.7136045171169E-7</v>
      </c>
    </row>
    <row r="1668" spans="2:23" x14ac:dyDescent="0.35">
      <c r="B1668" s="55" t="s">
        <v>114</v>
      </c>
      <c r="C1668" s="76" t="s">
        <v>137</v>
      </c>
      <c r="D1668" s="55" t="s">
        <v>72</v>
      </c>
      <c r="E1668" s="55" t="s">
        <v>179</v>
      </c>
      <c r="F1668" s="70">
        <v>66.48</v>
      </c>
      <c r="G1668" s="77">
        <v>53304</v>
      </c>
      <c r="H1668" s="77">
        <v>66.94</v>
      </c>
      <c r="I1668" s="77">
        <v>1</v>
      </c>
      <c r="J1668" s="77">
        <v>24.650530445179601</v>
      </c>
      <c r="K1668" s="77">
        <v>6.7692059746880195E-2</v>
      </c>
      <c r="L1668" s="77">
        <v>27.647247831291601</v>
      </c>
      <c r="M1668" s="77">
        <v>8.5150852828637102E-2</v>
      </c>
      <c r="N1668" s="77">
        <v>-2.9967173861119698</v>
      </c>
      <c r="O1668" s="77">
        <v>-1.74587930817569E-2</v>
      </c>
      <c r="P1668" s="77">
        <v>-1.8351044051051899</v>
      </c>
      <c r="Q1668" s="77">
        <v>-1.8351044051051899</v>
      </c>
      <c r="R1668" s="77">
        <v>0</v>
      </c>
      <c r="S1668" s="77">
        <v>3.7515155098870301E-4</v>
      </c>
      <c r="T1668" s="77" t="s">
        <v>154</v>
      </c>
      <c r="U1668" s="105">
        <v>0.21381391112748399</v>
      </c>
      <c r="V1668" s="105">
        <v>-0.18519909978202301</v>
      </c>
      <c r="W1668" s="101">
        <v>0.37042204388246802</v>
      </c>
    </row>
    <row r="1669" spans="2:23" x14ac:dyDescent="0.35">
      <c r="B1669" s="55" t="s">
        <v>114</v>
      </c>
      <c r="C1669" s="76" t="s">
        <v>137</v>
      </c>
      <c r="D1669" s="55" t="s">
        <v>72</v>
      </c>
      <c r="E1669" s="55" t="s">
        <v>179</v>
      </c>
      <c r="F1669" s="70">
        <v>66.48</v>
      </c>
      <c r="G1669" s="77">
        <v>54104</v>
      </c>
      <c r="H1669" s="77">
        <v>66.8</v>
      </c>
      <c r="I1669" s="77">
        <v>1</v>
      </c>
      <c r="J1669" s="77">
        <v>25.0912477481445</v>
      </c>
      <c r="K1669" s="77">
        <v>6.22015864996062E-2</v>
      </c>
      <c r="L1669" s="77">
        <v>25.0913224518237</v>
      </c>
      <c r="M1669" s="77">
        <v>6.2201956883281603E-2</v>
      </c>
      <c r="N1669" s="77">
        <v>-7.4703679214804998E-5</v>
      </c>
      <c r="O1669" s="77">
        <v>-3.7038367547699999E-7</v>
      </c>
      <c r="P1669" s="77">
        <v>-3.8054500000000002E-13</v>
      </c>
      <c r="Q1669" s="77">
        <v>-3.8054500000000002E-13</v>
      </c>
      <c r="R1669" s="77">
        <v>0</v>
      </c>
      <c r="S1669" s="77">
        <v>0</v>
      </c>
      <c r="T1669" s="77" t="s">
        <v>154</v>
      </c>
      <c r="U1669" s="105">
        <v>-7.7719078503500001E-7</v>
      </c>
      <c r="V1669" s="105">
        <v>0</v>
      </c>
      <c r="W1669" s="101">
        <v>-8.3287978639864996E-7</v>
      </c>
    </row>
    <row r="1670" spans="2:23" x14ac:dyDescent="0.35">
      <c r="B1670" s="55" t="s">
        <v>114</v>
      </c>
      <c r="C1670" s="76" t="s">
        <v>137</v>
      </c>
      <c r="D1670" s="55" t="s">
        <v>72</v>
      </c>
      <c r="E1670" s="55" t="s">
        <v>180</v>
      </c>
      <c r="F1670" s="70">
        <v>66.849999999999994</v>
      </c>
      <c r="G1670" s="77">
        <v>54104</v>
      </c>
      <c r="H1670" s="77">
        <v>66.8</v>
      </c>
      <c r="I1670" s="77">
        <v>1</v>
      </c>
      <c r="J1670" s="77">
        <v>-4.3890879825261404</v>
      </c>
      <c r="K1670" s="77">
        <v>1.6875345746879299E-3</v>
      </c>
      <c r="L1670" s="77">
        <v>-4.38907768903481</v>
      </c>
      <c r="M1670" s="77">
        <v>1.6875266593295701E-3</v>
      </c>
      <c r="N1670" s="77">
        <v>-1.0293491323892999E-5</v>
      </c>
      <c r="O1670" s="77">
        <v>7.9153583629999996E-9</v>
      </c>
      <c r="P1670" s="77">
        <v>-3.8006899999999999E-13</v>
      </c>
      <c r="Q1670" s="77">
        <v>-3.8007000000000002E-13</v>
      </c>
      <c r="R1670" s="77">
        <v>0</v>
      </c>
      <c r="S1670" s="77">
        <v>0</v>
      </c>
      <c r="T1670" s="77" t="s">
        <v>154</v>
      </c>
      <c r="U1670" s="105">
        <v>1.4269256394E-8</v>
      </c>
      <c r="V1670" s="105">
        <v>0</v>
      </c>
      <c r="W1670" s="101">
        <v>1.324680392276E-8</v>
      </c>
    </row>
    <row r="1671" spans="2:23" x14ac:dyDescent="0.35">
      <c r="B1671" s="55" t="s">
        <v>114</v>
      </c>
      <c r="C1671" s="76" t="s">
        <v>137</v>
      </c>
      <c r="D1671" s="55" t="s">
        <v>72</v>
      </c>
      <c r="E1671" s="55" t="s">
        <v>181</v>
      </c>
      <c r="F1671" s="70">
        <v>66.67</v>
      </c>
      <c r="G1671" s="77">
        <v>53404</v>
      </c>
      <c r="H1671" s="77">
        <v>66.650000000000006</v>
      </c>
      <c r="I1671" s="77">
        <v>1</v>
      </c>
      <c r="J1671" s="77">
        <v>-5.9848831721439</v>
      </c>
      <c r="K1671" s="77">
        <v>3.4815899439853298E-3</v>
      </c>
      <c r="L1671" s="77">
        <v>5.5192172220607301</v>
      </c>
      <c r="M1671" s="77">
        <v>2.9608829499451501E-3</v>
      </c>
      <c r="N1671" s="77">
        <v>-11.504100394204601</v>
      </c>
      <c r="O1671" s="77">
        <v>5.2070699404018004E-4</v>
      </c>
      <c r="P1671" s="77">
        <v>-7.0341720249380604</v>
      </c>
      <c r="Q1671" s="77">
        <v>-7.0341720249380497</v>
      </c>
      <c r="R1671" s="77">
        <v>0</v>
      </c>
      <c r="S1671" s="77">
        <v>4.8094147946281399E-3</v>
      </c>
      <c r="T1671" s="77" t="s">
        <v>154</v>
      </c>
      <c r="U1671" s="105">
        <v>-0.19537167966132801</v>
      </c>
      <c r="V1671" s="105">
        <v>-0.16922500040049401</v>
      </c>
      <c r="W1671" s="101">
        <v>-2.80201992317969E-2</v>
      </c>
    </row>
    <row r="1672" spans="2:23" x14ac:dyDescent="0.35">
      <c r="B1672" s="55" t="s">
        <v>114</v>
      </c>
      <c r="C1672" s="76" t="s">
        <v>137</v>
      </c>
      <c r="D1672" s="55" t="s">
        <v>72</v>
      </c>
      <c r="E1672" s="55" t="s">
        <v>182</v>
      </c>
      <c r="F1672" s="70">
        <v>66.650000000000006</v>
      </c>
      <c r="G1672" s="77">
        <v>53854</v>
      </c>
      <c r="H1672" s="77">
        <v>64.989999999999995</v>
      </c>
      <c r="I1672" s="77">
        <v>1</v>
      </c>
      <c r="J1672" s="77">
        <v>-68.228048871762596</v>
      </c>
      <c r="K1672" s="77">
        <v>0.91904980927170699</v>
      </c>
      <c r="L1672" s="77">
        <v>-56.580181217854303</v>
      </c>
      <c r="M1672" s="77">
        <v>0.63203599687896805</v>
      </c>
      <c r="N1672" s="77">
        <v>-11.6478676539083</v>
      </c>
      <c r="O1672" s="77">
        <v>0.28701381239273799</v>
      </c>
      <c r="P1672" s="77">
        <v>-7.0341720249379103</v>
      </c>
      <c r="Q1672" s="77">
        <v>-7.0341720249379103</v>
      </c>
      <c r="R1672" s="77">
        <v>0</v>
      </c>
      <c r="S1672" s="77">
        <v>9.7687527047674305E-3</v>
      </c>
      <c r="T1672" s="77" t="s">
        <v>154</v>
      </c>
      <c r="U1672" s="105">
        <v>-0.44421117379785302</v>
      </c>
      <c r="V1672" s="105">
        <v>-0.38476219375374099</v>
      </c>
      <c r="W1672" s="101">
        <v>-6.3708750482068699E-2</v>
      </c>
    </row>
    <row r="1673" spans="2:23" x14ac:dyDescent="0.35">
      <c r="B1673" s="55" t="s">
        <v>114</v>
      </c>
      <c r="C1673" s="76" t="s">
        <v>137</v>
      </c>
      <c r="D1673" s="55" t="s">
        <v>72</v>
      </c>
      <c r="E1673" s="55" t="s">
        <v>183</v>
      </c>
      <c r="F1673" s="70">
        <v>66.75</v>
      </c>
      <c r="G1673" s="77">
        <v>53754</v>
      </c>
      <c r="H1673" s="77">
        <v>65.349999999999994</v>
      </c>
      <c r="I1673" s="77">
        <v>1</v>
      </c>
      <c r="J1673" s="77">
        <v>-60.7016431356898</v>
      </c>
      <c r="K1673" s="77">
        <v>0.59765663355424203</v>
      </c>
      <c r="L1673" s="77">
        <v>-49.516977723918799</v>
      </c>
      <c r="M1673" s="77">
        <v>0.39770322164817501</v>
      </c>
      <c r="N1673" s="77">
        <v>-11.1846654117711</v>
      </c>
      <c r="O1673" s="77">
        <v>0.199953411906068</v>
      </c>
      <c r="P1673" s="77">
        <v>-6.7873886182647096</v>
      </c>
      <c r="Q1673" s="77">
        <v>-6.7873886182647096</v>
      </c>
      <c r="R1673" s="77">
        <v>0</v>
      </c>
      <c r="S1673" s="77">
        <v>7.4723340982176699E-3</v>
      </c>
      <c r="T1673" s="77" t="s">
        <v>154</v>
      </c>
      <c r="U1673" s="105">
        <v>-2.4516087200838199</v>
      </c>
      <c r="V1673" s="105">
        <v>-2.1235088286962198</v>
      </c>
      <c r="W1673" s="101">
        <v>-0.35160963397683598</v>
      </c>
    </row>
    <row r="1674" spans="2:23" x14ac:dyDescent="0.35">
      <c r="B1674" s="55" t="s">
        <v>114</v>
      </c>
      <c r="C1674" s="76" t="s">
        <v>137</v>
      </c>
      <c r="D1674" s="55" t="s">
        <v>72</v>
      </c>
      <c r="E1674" s="55" t="s">
        <v>184</v>
      </c>
      <c r="F1674" s="70">
        <v>66.400000000000006</v>
      </c>
      <c r="G1674" s="77">
        <v>54850</v>
      </c>
      <c r="H1674" s="77">
        <v>66.34</v>
      </c>
      <c r="I1674" s="77">
        <v>1</v>
      </c>
      <c r="J1674" s="77">
        <v>-11.001408105385901</v>
      </c>
      <c r="K1674" s="77">
        <v>3.1589085858626199E-3</v>
      </c>
      <c r="L1674" s="77">
        <v>-6.0005700404366404</v>
      </c>
      <c r="M1674" s="77">
        <v>9.3977854514584801E-4</v>
      </c>
      <c r="N1674" s="77">
        <v>-5.0008380649492201</v>
      </c>
      <c r="O1674" s="77">
        <v>2.2191300407167699E-3</v>
      </c>
      <c r="P1674" s="77">
        <v>-3.4620680931095</v>
      </c>
      <c r="Q1674" s="77">
        <v>-3.4620680931095</v>
      </c>
      <c r="R1674" s="77">
        <v>0</v>
      </c>
      <c r="S1674" s="77">
        <v>3.1283239406263103E-4</v>
      </c>
      <c r="T1674" s="77" t="s">
        <v>154</v>
      </c>
      <c r="U1674" s="105">
        <v>-0.15276662309459199</v>
      </c>
      <c r="V1674" s="105">
        <v>-0.13232179760740201</v>
      </c>
      <c r="W1674" s="101">
        <v>-2.1909783559723301E-2</v>
      </c>
    </row>
    <row r="1675" spans="2:23" x14ac:dyDescent="0.35">
      <c r="B1675" s="55" t="s">
        <v>114</v>
      </c>
      <c r="C1675" s="76" t="s">
        <v>137</v>
      </c>
      <c r="D1675" s="55" t="s">
        <v>72</v>
      </c>
      <c r="E1675" s="55" t="s">
        <v>185</v>
      </c>
      <c r="F1675" s="70">
        <v>66.81</v>
      </c>
      <c r="G1675" s="77">
        <v>53654</v>
      </c>
      <c r="H1675" s="77">
        <v>66.58</v>
      </c>
      <c r="I1675" s="77">
        <v>1</v>
      </c>
      <c r="J1675" s="77">
        <v>-50.307094019959301</v>
      </c>
      <c r="K1675" s="77">
        <v>9.9460585753207806E-2</v>
      </c>
      <c r="L1675" s="77">
        <v>-47.572159621244303</v>
      </c>
      <c r="M1675" s="77">
        <v>8.89402375814453E-2</v>
      </c>
      <c r="N1675" s="77">
        <v>-2.7349343987150201</v>
      </c>
      <c r="O1675" s="77">
        <v>1.0520348171762501E-2</v>
      </c>
      <c r="P1675" s="77">
        <v>-1.66291189560637</v>
      </c>
      <c r="Q1675" s="77">
        <v>-1.66291189560636</v>
      </c>
      <c r="R1675" s="77">
        <v>0</v>
      </c>
      <c r="S1675" s="77">
        <v>1.08675345721182E-4</v>
      </c>
      <c r="T1675" s="77" t="s">
        <v>154</v>
      </c>
      <c r="U1675" s="105">
        <v>7.2619709611233096E-2</v>
      </c>
      <c r="V1675" s="105">
        <v>-6.2900981397853994E-2</v>
      </c>
      <c r="W1675" s="101">
        <v>0.125810061274756</v>
      </c>
    </row>
    <row r="1676" spans="2:23" x14ac:dyDescent="0.35">
      <c r="B1676" s="55" t="s">
        <v>114</v>
      </c>
      <c r="C1676" s="76" t="s">
        <v>137</v>
      </c>
      <c r="D1676" s="55" t="s">
        <v>72</v>
      </c>
      <c r="E1676" s="55" t="s">
        <v>186</v>
      </c>
      <c r="F1676" s="70">
        <v>66.38</v>
      </c>
      <c r="G1676" s="77">
        <v>58004</v>
      </c>
      <c r="H1676" s="77">
        <v>64.739999999999995</v>
      </c>
      <c r="I1676" s="77">
        <v>1</v>
      </c>
      <c r="J1676" s="77">
        <v>-66.705774228453706</v>
      </c>
      <c r="K1676" s="77">
        <v>0.91707499100753498</v>
      </c>
      <c r="L1676" s="77">
        <v>-57.892673121827201</v>
      </c>
      <c r="M1676" s="77">
        <v>0.69075684600540899</v>
      </c>
      <c r="N1676" s="77">
        <v>-8.8131011066265792</v>
      </c>
      <c r="O1676" s="77">
        <v>0.22631814500212599</v>
      </c>
      <c r="P1676" s="77">
        <v>-5.3562830406139499</v>
      </c>
      <c r="Q1676" s="77">
        <v>-5.3562830406139401</v>
      </c>
      <c r="R1676" s="77">
        <v>0</v>
      </c>
      <c r="S1676" s="77">
        <v>5.9129611871018501E-3</v>
      </c>
      <c r="T1676" s="77" t="s">
        <v>154</v>
      </c>
      <c r="U1676" s="105">
        <v>0.38393177147176499</v>
      </c>
      <c r="V1676" s="105">
        <v>-0.33255001079837798</v>
      </c>
      <c r="W1676" s="101">
        <v>0.66514283729271695</v>
      </c>
    </row>
    <row r="1677" spans="2:23" x14ac:dyDescent="0.35">
      <c r="B1677" s="55" t="s">
        <v>114</v>
      </c>
      <c r="C1677" s="76" t="s">
        <v>137</v>
      </c>
      <c r="D1677" s="55" t="s">
        <v>72</v>
      </c>
      <c r="E1677" s="55" t="s">
        <v>187</v>
      </c>
      <c r="F1677" s="70">
        <v>65.349999999999994</v>
      </c>
      <c r="G1677" s="77">
        <v>53854</v>
      </c>
      <c r="H1677" s="77">
        <v>64.989999999999995</v>
      </c>
      <c r="I1677" s="77">
        <v>1</v>
      </c>
      <c r="J1677" s="77">
        <v>-60.1575131760979</v>
      </c>
      <c r="K1677" s="77">
        <v>0.179136856380854</v>
      </c>
      <c r="L1677" s="77">
        <v>-46.872023786346197</v>
      </c>
      <c r="M1677" s="77">
        <v>0.10875083738447699</v>
      </c>
      <c r="N1677" s="77">
        <v>-13.285489389751699</v>
      </c>
      <c r="O1677" s="77">
        <v>7.0386018996377003E-2</v>
      </c>
      <c r="P1677" s="77">
        <v>-7.9818395252518002</v>
      </c>
      <c r="Q1677" s="77">
        <v>-7.9818395252517904</v>
      </c>
      <c r="R1677" s="77">
        <v>0</v>
      </c>
      <c r="S1677" s="77">
        <v>3.1536332292401601E-3</v>
      </c>
      <c r="T1677" s="77" t="s">
        <v>153</v>
      </c>
      <c r="U1677" s="105">
        <v>-0.195719322316705</v>
      </c>
      <c r="V1677" s="105">
        <v>-0.16952611788383301</v>
      </c>
      <c r="W1677" s="101">
        <v>-2.80700581288592E-2</v>
      </c>
    </row>
    <row r="1678" spans="2:23" x14ac:dyDescent="0.35">
      <c r="B1678" s="55" t="s">
        <v>114</v>
      </c>
      <c r="C1678" s="76" t="s">
        <v>137</v>
      </c>
      <c r="D1678" s="55" t="s">
        <v>72</v>
      </c>
      <c r="E1678" s="55" t="s">
        <v>187</v>
      </c>
      <c r="F1678" s="70">
        <v>65.349999999999994</v>
      </c>
      <c r="G1678" s="77">
        <v>58104</v>
      </c>
      <c r="H1678" s="77">
        <v>64.38</v>
      </c>
      <c r="I1678" s="77">
        <v>1</v>
      </c>
      <c r="J1678" s="77">
        <v>-46.987816083772699</v>
      </c>
      <c r="K1678" s="77">
        <v>0.28348856406540202</v>
      </c>
      <c r="L1678" s="77">
        <v>-48.9661121447459</v>
      </c>
      <c r="M1678" s="77">
        <v>0.30786212979262301</v>
      </c>
      <c r="N1678" s="77">
        <v>1.9782960609732301</v>
      </c>
      <c r="O1678" s="77">
        <v>-2.43735657272212E-2</v>
      </c>
      <c r="P1678" s="77">
        <v>1.19445090698812</v>
      </c>
      <c r="Q1678" s="77">
        <v>1.19445090698811</v>
      </c>
      <c r="R1678" s="77">
        <v>0</v>
      </c>
      <c r="S1678" s="77">
        <v>1.8318994524588799E-4</v>
      </c>
      <c r="T1678" s="77" t="s">
        <v>154</v>
      </c>
      <c r="U1678" s="105">
        <v>0.33795583824782799</v>
      </c>
      <c r="V1678" s="105">
        <v>-0.29272705727860099</v>
      </c>
      <c r="W1678" s="101">
        <v>0.58549180306201898</v>
      </c>
    </row>
    <row r="1679" spans="2:23" x14ac:dyDescent="0.35">
      <c r="B1679" s="55" t="s">
        <v>114</v>
      </c>
      <c r="C1679" s="76" t="s">
        <v>137</v>
      </c>
      <c r="D1679" s="55" t="s">
        <v>72</v>
      </c>
      <c r="E1679" s="55" t="s">
        <v>188</v>
      </c>
      <c r="F1679" s="70">
        <v>65.180000000000007</v>
      </c>
      <c r="G1679" s="77">
        <v>54050</v>
      </c>
      <c r="H1679" s="77">
        <v>65.36</v>
      </c>
      <c r="I1679" s="77">
        <v>1</v>
      </c>
      <c r="J1679" s="77">
        <v>57.014071072327901</v>
      </c>
      <c r="K1679" s="77">
        <v>5.7535696114255998E-2</v>
      </c>
      <c r="L1679" s="77">
        <v>29.231244020073099</v>
      </c>
      <c r="M1679" s="77">
        <v>1.5124041597210799E-2</v>
      </c>
      <c r="N1679" s="77">
        <v>27.782827052254699</v>
      </c>
      <c r="O1679" s="77">
        <v>4.2411654517045198E-2</v>
      </c>
      <c r="P1679" s="77">
        <v>15.7224017893913</v>
      </c>
      <c r="Q1679" s="77">
        <v>15.7224017893913</v>
      </c>
      <c r="R1679" s="77">
        <v>0</v>
      </c>
      <c r="S1679" s="77">
        <v>4.3753323490788899E-3</v>
      </c>
      <c r="T1679" s="77" t="s">
        <v>153</v>
      </c>
      <c r="U1679" s="105">
        <v>-2.2327001790780998</v>
      </c>
      <c r="V1679" s="105">
        <v>-1.93389691563092</v>
      </c>
      <c r="W1679" s="101">
        <v>-0.32021377894219</v>
      </c>
    </row>
    <row r="1680" spans="2:23" x14ac:dyDescent="0.35">
      <c r="B1680" s="55" t="s">
        <v>114</v>
      </c>
      <c r="C1680" s="76" t="s">
        <v>137</v>
      </c>
      <c r="D1680" s="55" t="s">
        <v>72</v>
      </c>
      <c r="E1680" s="55" t="s">
        <v>188</v>
      </c>
      <c r="F1680" s="70">
        <v>65.180000000000007</v>
      </c>
      <c r="G1680" s="77">
        <v>56000</v>
      </c>
      <c r="H1680" s="77">
        <v>65.67</v>
      </c>
      <c r="I1680" s="77">
        <v>1</v>
      </c>
      <c r="J1680" s="77">
        <v>34.934845569659302</v>
      </c>
      <c r="K1680" s="77">
        <v>0.118383013192667</v>
      </c>
      <c r="L1680" s="77">
        <v>62.041500662152103</v>
      </c>
      <c r="M1680" s="77">
        <v>0.373367337027946</v>
      </c>
      <c r="N1680" s="77">
        <v>-27.106655092492801</v>
      </c>
      <c r="O1680" s="77">
        <v>-0.25498432383528002</v>
      </c>
      <c r="P1680" s="77">
        <v>-20.515784650276601</v>
      </c>
      <c r="Q1680" s="77">
        <v>-20.515784650276501</v>
      </c>
      <c r="R1680" s="77">
        <v>0</v>
      </c>
      <c r="S1680" s="77">
        <v>4.0827049722202899E-2</v>
      </c>
      <c r="T1680" s="77" t="s">
        <v>153</v>
      </c>
      <c r="U1680" s="105">
        <v>-3.40008839160186</v>
      </c>
      <c r="V1680" s="105">
        <v>-2.9450530416073999</v>
      </c>
      <c r="W1680" s="101">
        <v>-0.48764055416606</v>
      </c>
    </row>
    <row r="1681" spans="2:23" x14ac:dyDescent="0.35">
      <c r="B1681" s="55" t="s">
        <v>114</v>
      </c>
      <c r="C1681" s="76" t="s">
        <v>137</v>
      </c>
      <c r="D1681" s="55" t="s">
        <v>72</v>
      </c>
      <c r="E1681" s="55" t="s">
        <v>188</v>
      </c>
      <c r="F1681" s="70">
        <v>65.180000000000007</v>
      </c>
      <c r="G1681" s="77">
        <v>58450</v>
      </c>
      <c r="H1681" s="77">
        <v>64.8</v>
      </c>
      <c r="I1681" s="77">
        <v>1</v>
      </c>
      <c r="J1681" s="77">
        <v>-120.615691048485</v>
      </c>
      <c r="K1681" s="77">
        <v>0.37214154723530801</v>
      </c>
      <c r="L1681" s="77">
        <v>-77.530366957023801</v>
      </c>
      <c r="M1681" s="77">
        <v>0.15376030053655401</v>
      </c>
      <c r="N1681" s="77">
        <v>-43.085324091460997</v>
      </c>
      <c r="O1681" s="77">
        <v>0.218381246698755</v>
      </c>
      <c r="P1681" s="77">
        <v>-20.650606104416202</v>
      </c>
      <c r="Q1681" s="77">
        <v>-20.650606104416202</v>
      </c>
      <c r="R1681" s="77">
        <v>0</v>
      </c>
      <c r="S1681" s="77">
        <v>1.0908527880832099E-2</v>
      </c>
      <c r="T1681" s="77" t="s">
        <v>153</v>
      </c>
      <c r="U1681" s="105">
        <v>-2.17982593180353</v>
      </c>
      <c r="V1681" s="105">
        <v>-1.8880988525148901</v>
      </c>
      <c r="W1681" s="101">
        <v>-0.31263055631016501</v>
      </c>
    </row>
    <row r="1682" spans="2:23" x14ac:dyDescent="0.35">
      <c r="B1682" s="55" t="s">
        <v>114</v>
      </c>
      <c r="C1682" s="76" t="s">
        <v>137</v>
      </c>
      <c r="D1682" s="55" t="s">
        <v>72</v>
      </c>
      <c r="E1682" s="55" t="s">
        <v>189</v>
      </c>
      <c r="F1682" s="70">
        <v>64.989999999999995</v>
      </c>
      <c r="G1682" s="77">
        <v>53850</v>
      </c>
      <c r="H1682" s="77">
        <v>65.180000000000007</v>
      </c>
      <c r="I1682" s="77">
        <v>1</v>
      </c>
      <c r="J1682" s="77">
        <v>-8.57016013928971</v>
      </c>
      <c r="K1682" s="77">
        <v>0</v>
      </c>
      <c r="L1682" s="77">
        <v>4.2298824124092098</v>
      </c>
      <c r="M1682" s="77">
        <v>0</v>
      </c>
      <c r="N1682" s="77">
        <v>-12.800042551698899</v>
      </c>
      <c r="O1682" s="77">
        <v>0</v>
      </c>
      <c r="P1682" s="77">
        <v>-7.6800980517388604</v>
      </c>
      <c r="Q1682" s="77">
        <v>-7.6800980517388497</v>
      </c>
      <c r="R1682" s="77">
        <v>0</v>
      </c>
      <c r="S1682" s="77">
        <v>0</v>
      </c>
      <c r="T1682" s="77" t="s">
        <v>153</v>
      </c>
      <c r="U1682" s="105">
        <v>2.43200808482294</v>
      </c>
      <c r="V1682" s="105">
        <v>-2.1065313552178599</v>
      </c>
      <c r="W1682" s="101">
        <v>4.2133339256006899</v>
      </c>
    </row>
    <row r="1683" spans="2:23" x14ac:dyDescent="0.35">
      <c r="B1683" s="55" t="s">
        <v>114</v>
      </c>
      <c r="C1683" s="76" t="s">
        <v>137</v>
      </c>
      <c r="D1683" s="55" t="s">
        <v>72</v>
      </c>
      <c r="E1683" s="55" t="s">
        <v>189</v>
      </c>
      <c r="F1683" s="70">
        <v>64.989999999999995</v>
      </c>
      <c r="G1683" s="77">
        <v>53850</v>
      </c>
      <c r="H1683" s="77">
        <v>65.180000000000007</v>
      </c>
      <c r="I1683" s="77">
        <v>2</v>
      </c>
      <c r="J1683" s="77">
        <v>-19.822584138968001</v>
      </c>
      <c r="K1683" s="77">
        <v>0</v>
      </c>
      <c r="L1683" s="77">
        <v>9.7836211523661198</v>
      </c>
      <c r="M1683" s="77">
        <v>0</v>
      </c>
      <c r="N1683" s="77">
        <v>-29.606205291334099</v>
      </c>
      <c r="O1683" s="77">
        <v>0</v>
      </c>
      <c r="P1683" s="77">
        <v>-17.763890913564001</v>
      </c>
      <c r="Q1683" s="77">
        <v>-17.763890913563898</v>
      </c>
      <c r="R1683" s="77">
        <v>0</v>
      </c>
      <c r="S1683" s="77">
        <v>0</v>
      </c>
      <c r="T1683" s="77" t="s">
        <v>153</v>
      </c>
      <c r="U1683" s="105">
        <v>5.6251790053538198</v>
      </c>
      <c r="V1683" s="105">
        <v>-4.8723587834428397</v>
      </c>
      <c r="W1683" s="101">
        <v>9.7453448813511994</v>
      </c>
    </row>
    <row r="1684" spans="2:23" x14ac:dyDescent="0.35">
      <c r="B1684" s="55" t="s">
        <v>114</v>
      </c>
      <c r="C1684" s="76" t="s">
        <v>137</v>
      </c>
      <c r="D1684" s="55" t="s">
        <v>72</v>
      </c>
      <c r="E1684" s="55" t="s">
        <v>189</v>
      </c>
      <c r="F1684" s="70">
        <v>64.989999999999995</v>
      </c>
      <c r="G1684" s="77">
        <v>58004</v>
      </c>
      <c r="H1684" s="77">
        <v>64.739999999999995</v>
      </c>
      <c r="I1684" s="77">
        <v>1</v>
      </c>
      <c r="J1684" s="77">
        <v>-44.942022218521799</v>
      </c>
      <c r="K1684" s="77">
        <v>6.8672702277063805E-2</v>
      </c>
      <c r="L1684" s="77">
        <v>-62.2694195593768</v>
      </c>
      <c r="M1684" s="77">
        <v>0.13183434081689799</v>
      </c>
      <c r="N1684" s="77">
        <v>17.327397340855001</v>
      </c>
      <c r="O1684" s="77">
        <v>-6.31616385398341E-2</v>
      </c>
      <c r="P1684" s="77">
        <v>10.4279774151127</v>
      </c>
      <c r="Q1684" s="77">
        <v>10.427977415112601</v>
      </c>
      <c r="R1684" s="77">
        <v>0</v>
      </c>
      <c r="S1684" s="77">
        <v>3.6972522409833802E-3</v>
      </c>
      <c r="T1684" s="77" t="s">
        <v>153</v>
      </c>
      <c r="U1684" s="105">
        <v>0.234869651327408</v>
      </c>
      <c r="V1684" s="105">
        <v>-0.20343694085469699</v>
      </c>
      <c r="W1684" s="101">
        <v>0.40690007414338702</v>
      </c>
    </row>
    <row r="1685" spans="2:23" x14ac:dyDescent="0.35">
      <c r="B1685" s="55" t="s">
        <v>114</v>
      </c>
      <c r="C1685" s="76" t="s">
        <v>137</v>
      </c>
      <c r="D1685" s="55" t="s">
        <v>72</v>
      </c>
      <c r="E1685" s="55" t="s">
        <v>190</v>
      </c>
      <c r="F1685" s="70">
        <v>66.31</v>
      </c>
      <c r="G1685" s="77">
        <v>54000</v>
      </c>
      <c r="H1685" s="77">
        <v>65.709999999999994</v>
      </c>
      <c r="I1685" s="77">
        <v>1</v>
      </c>
      <c r="J1685" s="77">
        <v>-57.348591305253599</v>
      </c>
      <c r="K1685" s="77">
        <v>0.199304972036638</v>
      </c>
      <c r="L1685" s="77">
        <v>-20.788343789028399</v>
      </c>
      <c r="M1685" s="77">
        <v>2.6188607391944702E-2</v>
      </c>
      <c r="N1685" s="77">
        <v>-36.560247516225097</v>
      </c>
      <c r="O1685" s="77">
        <v>0.17311636464469399</v>
      </c>
      <c r="P1685" s="77">
        <v>-23.545458238557401</v>
      </c>
      <c r="Q1685" s="77">
        <v>-23.545458238557401</v>
      </c>
      <c r="R1685" s="77">
        <v>0</v>
      </c>
      <c r="S1685" s="77">
        <v>3.35959493820173E-2</v>
      </c>
      <c r="T1685" s="77" t="s">
        <v>153</v>
      </c>
      <c r="U1685" s="105">
        <v>-10.508737279539099</v>
      </c>
      <c r="V1685" s="105">
        <v>-9.10234826982812</v>
      </c>
      <c r="W1685" s="101">
        <v>-1.5071627206037801</v>
      </c>
    </row>
    <row r="1686" spans="2:23" x14ac:dyDescent="0.35">
      <c r="B1686" s="55" t="s">
        <v>114</v>
      </c>
      <c r="C1686" s="76" t="s">
        <v>137</v>
      </c>
      <c r="D1686" s="55" t="s">
        <v>72</v>
      </c>
      <c r="E1686" s="55" t="s">
        <v>190</v>
      </c>
      <c r="F1686" s="70">
        <v>66.31</v>
      </c>
      <c r="G1686" s="77">
        <v>54850</v>
      </c>
      <c r="H1686" s="77">
        <v>66.34</v>
      </c>
      <c r="I1686" s="77">
        <v>1</v>
      </c>
      <c r="J1686" s="77">
        <v>24.668691309788901</v>
      </c>
      <c r="K1686" s="77">
        <v>4.8075002144074598E-3</v>
      </c>
      <c r="L1686" s="77">
        <v>19.665867577782301</v>
      </c>
      <c r="M1686" s="77">
        <v>3.0552961459362799E-3</v>
      </c>
      <c r="N1686" s="77">
        <v>5.0028237320065401</v>
      </c>
      <c r="O1686" s="77">
        <v>1.7522040684711799E-3</v>
      </c>
      <c r="P1686" s="77">
        <v>3.4620680931091101</v>
      </c>
      <c r="Q1686" s="77">
        <v>3.4620680931091101</v>
      </c>
      <c r="R1686" s="77">
        <v>0</v>
      </c>
      <c r="S1686" s="77">
        <v>9.4688732302461006E-5</v>
      </c>
      <c r="T1686" s="77" t="s">
        <v>154</v>
      </c>
      <c r="U1686" s="105">
        <v>-3.3869777118850503E-2</v>
      </c>
      <c r="V1686" s="105">
        <v>-2.93369697002029E-2</v>
      </c>
      <c r="W1686" s="101">
        <v>-4.8576022095519703E-3</v>
      </c>
    </row>
    <row r="1687" spans="2:23" x14ac:dyDescent="0.35">
      <c r="B1687" s="55" t="s">
        <v>114</v>
      </c>
      <c r="C1687" s="76" t="s">
        <v>137</v>
      </c>
      <c r="D1687" s="55" t="s">
        <v>72</v>
      </c>
      <c r="E1687" s="55" t="s">
        <v>135</v>
      </c>
      <c r="F1687" s="70">
        <v>65.709999999999994</v>
      </c>
      <c r="G1687" s="77">
        <v>54250</v>
      </c>
      <c r="H1687" s="77">
        <v>65.58</v>
      </c>
      <c r="I1687" s="77">
        <v>1</v>
      </c>
      <c r="J1687" s="77">
        <v>-61.674586299960403</v>
      </c>
      <c r="K1687" s="77">
        <v>5.1731062495689102E-2</v>
      </c>
      <c r="L1687" s="77">
        <v>-33.916864740844197</v>
      </c>
      <c r="M1687" s="77">
        <v>1.5644810508342599E-2</v>
      </c>
      <c r="N1687" s="77">
        <v>-27.757721559116199</v>
      </c>
      <c r="O1687" s="77">
        <v>3.6086251987346503E-2</v>
      </c>
      <c r="P1687" s="77">
        <v>-15.7224017893921</v>
      </c>
      <c r="Q1687" s="77">
        <v>-15.722401789392</v>
      </c>
      <c r="R1687" s="77">
        <v>0</v>
      </c>
      <c r="S1687" s="77">
        <v>3.3618372851682799E-3</v>
      </c>
      <c r="T1687" s="77" t="s">
        <v>153</v>
      </c>
      <c r="U1687" s="105">
        <v>-1.23962179097561</v>
      </c>
      <c r="V1687" s="105">
        <v>-1.07372265232069</v>
      </c>
      <c r="W1687" s="101">
        <v>-0.177786512433249</v>
      </c>
    </row>
    <row r="1688" spans="2:23" x14ac:dyDescent="0.35">
      <c r="B1688" s="55" t="s">
        <v>114</v>
      </c>
      <c r="C1688" s="76" t="s">
        <v>137</v>
      </c>
      <c r="D1688" s="55" t="s">
        <v>72</v>
      </c>
      <c r="E1688" s="55" t="s">
        <v>191</v>
      </c>
      <c r="F1688" s="70">
        <v>65.36</v>
      </c>
      <c r="G1688" s="77">
        <v>54250</v>
      </c>
      <c r="H1688" s="77">
        <v>65.58</v>
      </c>
      <c r="I1688" s="77">
        <v>1</v>
      </c>
      <c r="J1688" s="77">
        <v>10.051861922428101</v>
      </c>
      <c r="K1688" s="77">
        <v>6.0826036720751002E-3</v>
      </c>
      <c r="L1688" s="77">
        <v>-17.7161652623263</v>
      </c>
      <c r="M1688" s="77">
        <v>1.88945231984439E-2</v>
      </c>
      <c r="N1688" s="77">
        <v>27.768027184754398</v>
      </c>
      <c r="O1688" s="77">
        <v>-1.2811919526368801E-2</v>
      </c>
      <c r="P1688" s="77">
        <v>15.722401789392</v>
      </c>
      <c r="Q1688" s="77">
        <v>15.722401789392</v>
      </c>
      <c r="R1688" s="77">
        <v>0</v>
      </c>
      <c r="S1688" s="77">
        <v>1.488107386523E-2</v>
      </c>
      <c r="T1688" s="77" t="s">
        <v>153</v>
      </c>
      <c r="U1688" s="105">
        <v>-6.9477623520372997</v>
      </c>
      <c r="V1688" s="105">
        <v>-6.0179402093699501</v>
      </c>
      <c r="W1688" s="101">
        <v>-0.99644782527709097</v>
      </c>
    </row>
    <row r="1689" spans="2:23" x14ac:dyDescent="0.35">
      <c r="B1689" s="55" t="s">
        <v>114</v>
      </c>
      <c r="C1689" s="76" t="s">
        <v>137</v>
      </c>
      <c r="D1689" s="55" t="s">
        <v>72</v>
      </c>
      <c r="E1689" s="55" t="s">
        <v>192</v>
      </c>
      <c r="F1689" s="70">
        <v>66.38</v>
      </c>
      <c r="G1689" s="77">
        <v>53550</v>
      </c>
      <c r="H1689" s="77">
        <v>66.400000000000006</v>
      </c>
      <c r="I1689" s="77">
        <v>1</v>
      </c>
      <c r="J1689" s="77">
        <v>8.6217485221391907</v>
      </c>
      <c r="K1689" s="77">
        <v>1.3157214921484699E-3</v>
      </c>
      <c r="L1689" s="77">
        <v>11.142336443322799</v>
      </c>
      <c r="M1689" s="77">
        <v>2.1974844070667202E-3</v>
      </c>
      <c r="N1689" s="77">
        <v>-2.52058792118358</v>
      </c>
      <c r="O1689" s="77">
        <v>-8.8176291491825196E-4</v>
      </c>
      <c r="P1689" s="77">
        <v>-1.7449903678663801</v>
      </c>
      <c r="Q1689" s="77">
        <v>-1.7449903678663801</v>
      </c>
      <c r="R1689" s="77">
        <v>0</v>
      </c>
      <c r="S1689" s="77">
        <v>5.3896347495851999E-5</v>
      </c>
      <c r="T1689" s="77" t="s">
        <v>153</v>
      </c>
      <c r="U1689" s="105">
        <v>-8.1284814977254198E-3</v>
      </c>
      <c r="V1689" s="105">
        <v>-7.0406431837636996E-3</v>
      </c>
      <c r="W1689" s="101">
        <v>-1.1657865224533001E-3</v>
      </c>
    </row>
    <row r="1690" spans="2:23" x14ac:dyDescent="0.35">
      <c r="B1690" s="55" t="s">
        <v>114</v>
      </c>
      <c r="C1690" s="76" t="s">
        <v>137</v>
      </c>
      <c r="D1690" s="55" t="s">
        <v>72</v>
      </c>
      <c r="E1690" s="55" t="s">
        <v>193</v>
      </c>
      <c r="F1690" s="70">
        <v>65.06</v>
      </c>
      <c r="G1690" s="77">
        <v>58200</v>
      </c>
      <c r="H1690" s="77">
        <v>65</v>
      </c>
      <c r="I1690" s="77">
        <v>1</v>
      </c>
      <c r="J1690" s="77">
        <v>-1.9790847013095401</v>
      </c>
      <c r="K1690" s="77">
        <v>6.8935262087251601E-4</v>
      </c>
      <c r="L1690" s="77">
        <v>47.090687442887003</v>
      </c>
      <c r="M1690" s="77">
        <v>0.39028578051648699</v>
      </c>
      <c r="N1690" s="77">
        <v>-49.069772144196499</v>
      </c>
      <c r="O1690" s="77">
        <v>-0.38959642789561399</v>
      </c>
      <c r="P1690" s="77">
        <v>-28.425370492196102</v>
      </c>
      <c r="Q1690" s="77">
        <v>-28.425370492196102</v>
      </c>
      <c r="R1690" s="77">
        <v>0</v>
      </c>
      <c r="S1690" s="77">
        <v>0.14220829702087601</v>
      </c>
      <c r="T1690" s="77" t="s">
        <v>154</v>
      </c>
      <c r="U1690" s="105">
        <v>-28.279642034703599</v>
      </c>
      <c r="V1690" s="105">
        <v>-24.494964894319999</v>
      </c>
      <c r="W1690" s="101">
        <v>-4.0558652379398197</v>
      </c>
    </row>
    <row r="1691" spans="2:23" x14ac:dyDescent="0.35">
      <c r="B1691" s="55" t="s">
        <v>114</v>
      </c>
      <c r="C1691" s="76" t="s">
        <v>137</v>
      </c>
      <c r="D1691" s="55" t="s">
        <v>72</v>
      </c>
      <c r="E1691" s="55" t="s">
        <v>194</v>
      </c>
      <c r="F1691" s="70">
        <v>66.510000000000005</v>
      </c>
      <c r="G1691" s="77">
        <v>53000</v>
      </c>
      <c r="H1691" s="77">
        <v>66.58</v>
      </c>
      <c r="I1691" s="77">
        <v>1</v>
      </c>
      <c r="J1691" s="77">
        <v>27.244728759804701</v>
      </c>
      <c r="K1691" s="77">
        <v>1.83490440612285E-2</v>
      </c>
      <c r="L1691" s="77">
        <v>51.157504997987402</v>
      </c>
      <c r="M1691" s="77">
        <v>6.4694472651544405E-2</v>
      </c>
      <c r="N1691" s="77">
        <v>-23.912776238182701</v>
      </c>
      <c r="O1691" s="77">
        <v>-4.6345428590315901E-2</v>
      </c>
      <c r="P1691" s="77">
        <v>-14.622015848990101</v>
      </c>
      <c r="Q1691" s="77">
        <v>-14.622015848989999</v>
      </c>
      <c r="R1691" s="77">
        <v>0</v>
      </c>
      <c r="S1691" s="77">
        <v>5.2852187499062399E-3</v>
      </c>
      <c r="T1691" s="77" t="s">
        <v>154</v>
      </c>
      <c r="U1691" s="105">
        <v>-1.4101622088699399</v>
      </c>
      <c r="V1691" s="105">
        <v>-1.22143956982119</v>
      </c>
      <c r="W1691" s="101">
        <v>-0.202245413000396</v>
      </c>
    </row>
    <row r="1692" spans="2:23" x14ac:dyDescent="0.35">
      <c r="B1692" s="55" t="s">
        <v>114</v>
      </c>
      <c r="C1692" s="76" t="s">
        <v>137</v>
      </c>
      <c r="D1692" s="55" t="s">
        <v>72</v>
      </c>
      <c r="E1692" s="55" t="s">
        <v>195</v>
      </c>
      <c r="F1692" s="70">
        <v>65.67</v>
      </c>
      <c r="G1692" s="77">
        <v>56100</v>
      </c>
      <c r="H1692" s="77">
        <v>65.650000000000006</v>
      </c>
      <c r="I1692" s="77">
        <v>1</v>
      </c>
      <c r="J1692" s="77">
        <v>-5.3232312360027096</v>
      </c>
      <c r="K1692" s="77">
        <v>2.1705981746637502E-3</v>
      </c>
      <c r="L1692" s="77">
        <v>21.6390830219325</v>
      </c>
      <c r="M1692" s="77">
        <v>3.5867943414704798E-2</v>
      </c>
      <c r="N1692" s="77">
        <v>-26.962314257935201</v>
      </c>
      <c r="O1692" s="77">
        <v>-3.3697345240041102E-2</v>
      </c>
      <c r="P1692" s="77">
        <v>-20.5157846502767</v>
      </c>
      <c r="Q1692" s="77">
        <v>-20.5157846502767</v>
      </c>
      <c r="R1692" s="77">
        <v>0</v>
      </c>
      <c r="S1692" s="77">
        <v>3.22407423579463E-2</v>
      </c>
      <c r="T1692" s="77" t="s">
        <v>153</v>
      </c>
      <c r="U1692" s="105">
        <v>-2.75181397361969</v>
      </c>
      <c r="V1692" s="105">
        <v>-2.3835374788972201</v>
      </c>
      <c r="W1692" s="101">
        <v>-0.39466506058262102</v>
      </c>
    </row>
    <row r="1693" spans="2:23" x14ac:dyDescent="0.35">
      <c r="B1693" s="55" t="s">
        <v>114</v>
      </c>
      <c r="C1693" s="76" t="s">
        <v>137</v>
      </c>
      <c r="D1693" s="55" t="s">
        <v>72</v>
      </c>
      <c r="E1693" s="55" t="s">
        <v>136</v>
      </c>
      <c r="F1693" s="70">
        <v>65.58</v>
      </c>
      <c r="G1693" s="77">
        <v>56100</v>
      </c>
      <c r="H1693" s="77">
        <v>65.650000000000006</v>
      </c>
      <c r="I1693" s="77">
        <v>1</v>
      </c>
      <c r="J1693" s="77">
        <v>8.5103733236406605</v>
      </c>
      <c r="K1693" s="77">
        <v>5.9896677547096504E-3</v>
      </c>
      <c r="L1693" s="77">
        <v>-25.560661663545002</v>
      </c>
      <c r="M1693" s="77">
        <v>5.4031832020888702E-2</v>
      </c>
      <c r="N1693" s="77">
        <v>34.071034987185698</v>
      </c>
      <c r="O1693" s="77">
        <v>-4.8042164266179098E-2</v>
      </c>
      <c r="P1693" s="77">
        <v>24.3280035889122</v>
      </c>
      <c r="Q1693" s="77">
        <v>24.3280035889122</v>
      </c>
      <c r="R1693" s="77">
        <v>0</v>
      </c>
      <c r="S1693" s="77">
        <v>4.8946140438049797E-2</v>
      </c>
      <c r="T1693" s="77" t="s">
        <v>153</v>
      </c>
      <c r="U1693" s="105">
        <v>-5.5372590574285798</v>
      </c>
      <c r="V1693" s="105">
        <v>-4.7962052014669299</v>
      </c>
      <c r="W1693" s="101">
        <v>-0.79415349377237399</v>
      </c>
    </row>
    <row r="1694" spans="2:23" x14ac:dyDescent="0.35">
      <c r="B1694" s="55" t="s">
        <v>114</v>
      </c>
      <c r="C1694" s="76" t="s">
        <v>137</v>
      </c>
      <c r="D1694" s="55" t="s">
        <v>72</v>
      </c>
      <c r="E1694" s="55" t="s">
        <v>196</v>
      </c>
      <c r="F1694" s="70">
        <v>64.739999999999995</v>
      </c>
      <c r="G1694" s="77">
        <v>58054</v>
      </c>
      <c r="H1694" s="77">
        <v>64.53</v>
      </c>
      <c r="I1694" s="77">
        <v>1</v>
      </c>
      <c r="J1694" s="77">
        <v>-32.605002766023603</v>
      </c>
      <c r="K1694" s="77">
        <v>5.9745444741929297E-2</v>
      </c>
      <c r="L1694" s="77">
        <v>-31.611912127823299</v>
      </c>
      <c r="M1694" s="77">
        <v>5.6161389946799999E-2</v>
      </c>
      <c r="N1694" s="77">
        <v>-0.99309063820027799</v>
      </c>
      <c r="O1694" s="77">
        <v>3.5840547951292998E-3</v>
      </c>
      <c r="P1694" s="77">
        <v>-0.597541864330006</v>
      </c>
      <c r="Q1694" s="77">
        <v>-0.597541864330005</v>
      </c>
      <c r="R1694" s="77">
        <v>0</v>
      </c>
      <c r="S1694" s="77">
        <v>2.0066562915035999E-5</v>
      </c>
      <c r="T1694" s="77" t="s">
        <v>153</v>
      </c>
      <c r="U1694" s="105">
        <v>2.3106347661130299E-2</v>
      </c>
      <c r="V1694" s="105">
        <v>-2.0014014820300099E-2</v>
      </c>
      <c r="W1694" s="101">
        <v>4.0030606437910898E-2</v>
      </c>
    </row>
    <row r="1695" spans="2:23" x14ac:dyDescent="0.35">
      <c r="B1695" s="55" t="s">
        <v>114</v>
      </c>
      <c r="C1695" s="76" t="s">
        <v>137</v>
      </c>
      <c r="D1695" s="55" t="s">
        <v>72</v>
      </c>
      <c r="E1695" s="55" t="s">
        <v>196</v>
      </c>
      <c r="F1695" s="70">
        <v>64.739999999999995</v>
      </c>
      <c r="G1695" s="77">
        <v>58104</v>
      </c>
      <c r="H1695" s="77">
        <v>64.38</v>
      </c>
      <c r="I1695" s="77">
        <v>1</v>
      </c>
      <c r="J1695" s="77">
        <v>-35.339371008320001</v>
      </c>
      <c r="K1695" s="77">
        <v>0.111649080207774</v>
      </c>
      <c r="L1695" s="77">
        <v>-34.346194394983897</v>
      </c>
      <c r="M1695" s="77">
        <v>0.105461699605972</v>
      </c>
      <c r="N1695" s="77">
        <v>-0.99317661333602802</v>
      </c>
      <c r="O1695" s="77">
        <v>6.1873806018019504E-3</v>
      </c>
      <c r="P1695" s="77">
        <v>-0.59690904265783096</v>
      </c>
      <c r="Q1695" s="77">
        <v>-0.59690904265783096</v>
      </c>
      <c r="R1695" s="77">
        <v>0</v>
      </c>
      <c r="S1695" s="77">
        <v>3.1853256225477997E-5</v>
      </c>
      <c r="T1695" s="77" t="s">
        <v>153</v>
      </c>
      <c r="U1695" s="105">
        <v>4.1913710851364701E-2</v>
      </c>
      <c r="V1695" s="105">
        <v>-3.6304380183983999E-2</v>
      </c>
      <c r="W1695" s="101">
        <v>7.2613434544042399E-2</v>
      </c>
    </row>
    <row r="1696" spans="2:23" x14ac:dyDescent="0.35">
      <c r="B1696" s="55" t="s">
        <v>114</v>
      </c>
      <c r="C1696" s="76" t="s">
        <v>137</v>
      </c>
      <c r="D1696" s="55" t="s">
        <v>72</v>
      </c>
      <c r="E1696" s="55" t="s">
        <v>197</v>
      </c>
      <c r="F1696" s="70">
        <v>64.53</v>
      </c>
      <c r="G1696" s="77">
        <v>58104</v>
      </c>
      <c r="H1696" s="77">
        <v>64.38</v>
      </c>
      <c r="I1696" s="77">
        <v>1</v>
      </c>
      <c r="J1696" s="77">
        <v>-40.048510853011202</v>
      </c>
      <c r="K1696" s="77">
        <v>5.35696995995616E-2</v>
      </c>
      <c r="L1696" s="77">
        <v>-39.052361787308698</v>
      </c>
      <c r="M1696" s="77">
        <v>5.09379045029726E-2</v>
      </c>
      <c r="N1696" s="77">
        <v>-0.99614906570258399</v>
      </c>
      <c r="O1696" s="77">
        <v>2.6317950965889202E-3</v>
      </c>
      <c r="P1696" s="77">
        <v>-0.59754186433129297</v>
      </c>
      <c r="Q1696" s="77">
        <v>-0.59754186433129197</v>
      </c>
      <c r="R1696" s="77">
        <v>0</v>
      </c>
      <c r="S1696" s="77">
        <v>1.1925679739593E-5</v>
      </c>
      <c r="T1696" s="77" t="s">
        <v>153</v>
      </c>
      <c r="U1696" s="105">
        <v>2.02099930952458E-2</v>
      </c>
      <c r="V1696" s="105">
        <v>-1.75052806812405E-2</v>
      </c>
      <c r="W1696" s="101">
        <v>3.5012815161160997E-2</v>
      </c>
    </row>
    <row r="1697" spans="2:23" x14ac:dyDescent="0.35">
      <c r="B1697" s="55" t="s">
        <v>114</v>
      </c>
      <c r="C1697" s="76" t="s">
        <v>137</v>
      </c>
      <c r="D1697" s="55" t="s">
        <v>72</v>
      </c>
      <c r="E1697" s="55" t="s">
        <v>198</v>
      </c>
      <c r="F1697" s="70">
        <v>64.709999999999994</v>
      </c>
      <c r="G1697" s="77">
        <v>58200</v>
      </c>
      <c r="H1697" s="77">
        <v>65</v>
      </c>
      <c r="I1697" s="77">
        <v>1</v>
      </c>
      <c r="J1697" s="77">
        <v>47.074045878144503</v>
      </c>
      <c r="K1697" s="77">
        <v>9.0633001029310004E-2</v>
      </c>
      <c r="L1697" s="77">
        <v>-1.84617485163371</v>
      </c>
      <c r="M1697" s="77">
        <v>1.3940198873671399E-4</v>
      </c>
      <c r="N1697" s="77">
        <v>48.920220729778201</v>
      </c>
      <c r="O1697" s="77">
        <v>9.0493599040573205E-2</v>
      </c>
      <c r="P1697" s="77">
        <v>28.425370492196301</v>
      </c>
      <c r="Q1697" s="77">
        <v>28.425370492196201</v>
      </c>
      <c r="R1697" s="77">
        <v>0</v>
      </c>
      <c r="S1697" s="77">
        <v>3.3047269023601597E-2</v>
      </c>
      <c r="T1697" s="77" t="s">
        <v>153</v>
      </c>
      <c r="U1697" s="105">
        <v>-8.3179016458595996</v>
      </c>
      <c r="V1697" s="105">
        <v>-7.2047131487628997</v>
      </c>
      <c r="W1697" s="101">
        <v>-1.1929531532487001</v>
      </c>
    </row>
    <row r="1698" spans="2:23" x14ac:dyDescent="0.35">
      <c r="B1698" s="55" t="s">
        <v>114</v>
      </c>
      <c r="C1698" s="76" t="s">
        <v>137</v>
      </c>
      <c r="D1698" s="55" t="s">
        <v>72</v>
      </c>
      <c r="E1698" s="55" t="s">
        <v>198</v>
      </c>
      <c r="F1698" s="70">
        <v>64.709999999999994</v>
      </c>
      <c r="G1698" s="77">
        <v>58300</v>
      </c>
      <c r="H1698" s="77">
        <v>64.510000000000005</v>
      </c>
      <c r="I1698" s="77">
        <v>1</v>
      </c>
      <c r="J1698" s="77">
        <v>-37.697364673935297</v>
      </c>
      <c r="K1698" s="77">
        <v>5.3859360397331198E-2</v>
      </c>
      <c r="L1698" s="77">
        <v>-6.9026872202709599</v>
      </c>
      <c r="M1698" s="77">
        <v>1.8058247436278101E-3</v>
      </c>
      <c r="N1698" s="77">
        <v>-30.794677453664299</v>
      </c>
      <c r="O1698" s="77">
        <v>5.2053535653703402E-2</v>
      </c>
      <c r="P1698" s="77">
        <v>-27.9341554240753</v>
      </c>
      <c r="Q1698" s="77">
        <v>-27.9341554240753</v>
      </c>
      <c r="R1698" s="77">
        <v>0</v>
      </c>
      <c r="S1698" s="77">
        <v>2.9574015787817501E-2</v>
      </c>
      <c r="T1698" s="77" t="s">
        <v>153</v>
      </c>
      <c r="U1698" s="105">
        <v>-2.79575655214673</v>
      </c>
      <c r="V1698" s="105">
        <v>-2.4215992024885198</v>
      </c>
      <c r="W1698" s="101">
        <v>-0.40096730360587202</v>
      </c>
    </row>
    <row r="1699" spans="2:23" x14ac:dyDescent="0.35">
      <c r="B1699" s="55" t="s">
        <v>114</v>
      </c>
      <c r="C1699" s="76" t="s">
        <v>137</v>
      </c>
      <c r="D1699" s="55" t="s">
        <v>72</v>
      </c>
      <c r="E1699" s="55" t="s">
        <v>198</v>
      </c>
      <c r="F1699" s="70">
        <v>64.709999999999994</v>
      </c>
      <c r="G1699" s="77">
        <v>58500</v>
      </c>
      <c r="H1699" s="77">
        <v>64.66</v>
      </c>
      <c r="I1699" s="77">
        <v>1</v>
      </c>
      <c r="J1699" s="77">
        <v>-65.9946511492751</v>
      </c>
      <c r="K1699" s="77">
        <v>2.2647528697635502E-2</v>
      </c>
      <c r="L1699" s="77">
        <v>-47.79244924879</v>
      </c>
      <c r="M1699" s="77">
        <v>1.18774146670305E-2</v>
      </c>
      <c r="N1699" s="77">
        <v>-18.202201900485001</v>
      </c>
      <c r="O1699" s="77">
        <v>1.0770114030605E-2</v>
      </c>
      <c r="P1699" s="77">
        <v>-0.49121506812048998</v>
      </c>
      <c r="Q1699" s="77">
        <v>-0.49121506812048898</v>
      </c>
      <c r="R1699" s="77">
        <v>0</v>
      </c>
      <c r="S1699" s="77">
        <v>1.2547196643730001E-6</v>
      </c>
      <c r="T1699" s="77" t="s">
        <v>153</v>
      </c>
      <c r="U1699" s="105">
        <v>-0.21344526895451599</v>
      </c>
      <c r="V1699" s="105">
        <v>-0.18487979315592301</v>
      </c>
      <c r="W1699" s="101">
        <v>-3.0612312754630298E-2</v>
      </c>
    </row>
    <row r="1700" spans="2:23" x14ac:dyDescent="0.35">
      <c r="B1700" s="55" t="s">
        <v>114</v>
      </c>
      <c r="C1700" s="76" t="s">
        <v>137</v>
      </c>
      <c r="D1700" s="55" t="s">
        <v>72</v>
      </c>
      <c r="E1700" s="55" t="s">
        <v>199</v>
      </c>
      <c r="F1700" s="70">
        <v>64.510000000000005</v>
      </c>
      <c r="G1700" s="77">
        <v>58350</v>
      </c>
      <c r="H1700" s="77">
        <v>63.92</v>
      </c>
      <c r="I1700" s="77">
        <v>1</v>
      </c>
      <c r="J1700" s="77">
        <v>-66.254589838977395</v>
      </c>
      <c r="K1700" s="77">
        <v>0.29103516573467397</v>
      </c>
      <c r="L1700" s="77">
        <v>-13.8043597357512</v>
      </c>
      <c r="M1700" s="77">
        <v>1.2634151053440099E-2</v>
      </c>
      <c r="N1700" s="77">
        <v>-52.450230103226197</v>
      </c>
      <c r="O1700" s="77">
        <v>0.27840101468123302</v>
      </c>
      <c r="P1700" s="77">
        <v>-49.075976596611703</v>
      </c>
      <c r="Q1700" s="77">
        <v>-49.075976596611603</v>
      </c>
      <c r="R1700" s="77">
        <v>0</v>
      </c>
      <c r="S1700" s="77">
        <v>0.15968033305181101</v>
      </c>
      <c r="T1700" s="77" t="s">
        <v>153</v>
      </c>
      <c r="U1700" s="105">
        <v>-13.068114603148199</v>
      </c>
      <c r="V1700" s="105">
        <v>-11.3192029816448</v>
      </c>
      <c r="W1700" s="101">
        <v>-1.8742285238009699</v>
      </c>
    </row>
    <row r="1701" spans="2:23" x14ac:dyDescent="0.35">
      <c r="B1701" s="55" t="s">
        <v>114</v>
      </c>
      <c r="C1701" s="76" t="s">
        <v>137</v>
      </c>
      <c r="D1701" s="55" t="s">
        <v>72</v>
      </c>
      <c r="E1701" s="55" t="s">
        <v>199</v>
      </c>
      <c r="F1701" s="70">
        <v>64.510000000000005</v>
      </c>
      <c r="G1701" s="77">
        <v>58600</v>
      </c>
      <c r="H1701" s="77">
        <v>64.52</v>
      </c>
      <c r="I1701" s="77">
        <v>1</v>
      </c>
      <c r="J1701" s="77">
        <v>28.3832311349462</v>
      </c>
      <c r="K1701" s="77">
        <v>3.09353398909356E-3</v>
      </c>
      <c r="L1701" s="77">
        <v>6.89436126572026</v>
      </c>
      <c r="M1701" s="77">
        <v>1.8252371428709299E-4</v>
      </c>
      <c r="N1701" s="77">
        <v>21.488869869226001</v>
      </c>
      <c r="O1701" s="77">
        <v>2.91101027480646E-3</v>
      </c>
      <c r="P1701" s="77">
        <v>21.141821172535099</v>
      </c>
      <c r="Q1701" s="77">
        <v>21.141821172535</v>
      </c>
      <c r="R1701" s="77">
        <v>0</v>
      </c>
      <c r="S1701" s="77">
        <v>1.71639015356718E-3</v>
      </c>
      <c r="T1701" s="77" t="s">
        <v>154</v>
      </c>
      <c r="U1701" s="105">
        <v>-2.7084870812925099E-2</v>
      </c>
      <c r="V1701" s="105">
        <v>-2.3460090439463201E-2</v>
      </c>
      <c r="W1701" s="101">
        <v>-3.8845111925188899E-3</v>
      </c>
    </row>
    <row r="1702" spans="2:23" x14ac:dyDescent="0.35">
      <c r="B1702" s="55" t="s">
        <v>114</v>
      </c>
      <c r="C1702" s="76" t="s">
        <v>137</v>
      </c>
      <c r="D1702" s="55" t="s">
        <v>72</v>
      </c>
      <c r="E1702" s="55" t="s">
        <v>200</v>
      </c>
      <c r="F1702" s="70">
        <v>64.510000000000005</v>
      </c>
      <c r="G1702" s="77">
        <v>58300</v>
      </c>
      <c r="H1702" s="77">
        <v>64.510000000000005</v>
      </c>
      <c r="I1702" s="77">
        <v>2</v>
      </c>
      <c r="J1702" s="77">
        <v>1.3918300000000001E-13</v>
      </c>
      <c r="K1702" s="77">
        <v>0</v>
      </c>
      <c r="L1702" s="77">
        <v>2.9375100000000001E-13</v>
      </c>
      <c r="M1702" s="77">
        <v>0</v>
      </c>
      <c r="N1702" s="77">
        <v>-1.54568E-13</v>
      </c>
      <c r="O1702" s="77">
        <v>0</v>
      </c>
      <c r="P1702" s="77">
        <v>-8.4206000000000002E-14</v>
      </c>
      <c r="Q1702" s="77">
        <v>-8.4205000000000006E-14</v>
      </c>
      <c r="R1702" s="77">
        <v>0</v>
      </c>
      <c r="S1702" s="77">
        <v>0</v>
      </c>
      <c r="T1702" s="77" t="s">
        <v>153</v>
      </c>
      <c r="U1702" s="105">
        <v>0</v>
      </c>
      <c r="V1702" s="105">
        <v>0</v>
      </c>
      <c r="W1702" s="101">
        <v>0</v>
      </c>
    </row>
    <row r="1703" spans="2:23" x14ac:dyDescent="0.35">
      <c r="B1703" s="55" t="s">
        <v>114</v>
      </c>
      <c r="C1703" s="76" t="s">
        <v>137</v>
      </c>
      <c r="D1703" s="55" t="s">
        <v>72</v>
      </c>
      <c r="E1703" s="55" t="s">
        <v>201</v>
      </c>
      <c r="F1703" s="70">
        <v>64.8</v>
      </c>
      <c r="G1703" s="77">
        <v>58500</v>
      </c>
      <c r="H1703" s="77">
        <v>64.66</v>
      </c>
      <c r="I1703" s="77">
        <v>1</v>
      </c>
      <c r="J1703" s="77">
        <v>-78.186459906567507</v>
      </c>
      <c r="K1703" s="77">
        <v>8.6195027429370102E-2</v>
      </c>
      <c r="L1703" s="77">
        <v>-34.958563192859202</v>
      </c>
      <c r="M1703" s="77">
        <v>1.7231626081178699E-2</v>
      </c>
      <c r="N1703" s="77">
        <v>-43.227896713708297</v>
      </c>
      <c r="O1703" s="77">
        <v>6.89634013481914E-2</v>
      </c>
      <c r="P1703" s="77">
        <v>-20.650606104416902</v>
      </c>
      <c r="Q1703" s="77">
        <v>-20.650606104416799</v>
      </c>
      <c r="R1703" s="77">
        <v>0</v>
      </c>
      <c r="S1703" s="77">
        <v>6.0129102079649003E-3</v>
      </c>
      <c r="T1703" s="77" t="s">
        <v>153</v>
      </c>
      <c r="U1703" s="105">
        <v>-1.58790457065075</v>
      </c>
      <c r="V1703" s="105">
        <v>-1.3753945918371</v>
      </c>
      <c r="W1703" s="101">
        <v>-0.2277372160993</v>
      </c>
    </row>
    <row r="1704" spans="2:23" x14ac:dyDescent="0.35">
      <c r="B1704" s="55" t="s">
        <v>114</v>
      </c>
      <c r="C1704" s="76" t="s">
        <v>137</v>
      </c>
      <c r="D1704" s="55" t="s">
        <v>72</v>
      </c>
      <c r="E1704" s="55" t="s">
        <v>202</v>
      </c>
      <c r="F1704" s="70">
        <v>64.66</v>
      </c>
      <c r="G1704" s="77">
        <v>58600</v>
      </c>
      <c r="H1704" s="77">
        <v>64.52</v>
      </c>
      <c r="I1704" s="77">
        <v>1</v>
      </c>
      <c r="J1704" s="77">
        <v>-21.242673278768201</v>
      </c>
      <c r="K1704" s="77">
        <v>2.0622178378902199E-2</v>
      </c>
      <c r="L1704" s="77">
        <v>0.234431251921183</v>
      </c>
      <c r="M1704" s="77">
        <v>2.511581142794E-6</v>
      </c>
      <c r="N1704" s="77">
        <v>-21.477104530689399</v>
      </c>
      <c r="O1704" s="77">
        <v>2.0619666797759399E-2</v>
      </c>
      <c r="P1704" s="77">
        <v>-21.141821172536499</v>
      </c>
      <c r="Q1704" s="77">
        <v>-21.1418211725364</v>
      </c>
      <c r="R1704" s="77">
        <v>0</v>
      </c>
      <c r="S1704" s="77">
        <v>2.04268307338621E-2</v>
      </c>
      <c r="T1704" s="77" t="s">
        <v>154</v>
      </c>
      <c r="U1704" s="105">
        <v>-1.6749703558292499</v>
      </c>
      <c r="V1704" s="105">
        <v>-1.45080832404865</v>
      </c>
      <c r="W1704" s="101">
        <v>-0.240224187861037</v>
      </c>
    </row>
    <row r="1705" spans="2:23" x14ac:dyDescent="0.35">
      <c r="B1705" s="55" t="s">
        <v>114</v>
      </c>
      <c r="C1705" s="76" t="s">
        <v>115</v>
      </c>
      <c r="D1705" s="55" t="s">
        <v>73</v>
      </c>
      <c r="E1705" s="55" t="s">
        <v>116</v>
      </c>
      <c r="F1705" s="70">
        <v>70.12</v>
      </c>
      <c r="G1705" s="77">
        <v>50050</v>
      </c>
      <c r="H1705" s="77">
        <v>68.56</v>
      </c>
      <c r="I1705" s="77">
        <v>1</v>
      </c>
      <c r="J1705" s="77">
        <v>-61.121719165983201</v>
      </c>
      <c r="K1705" s="77">
        <v>0.68366321334637403</v>
      </c>
      <c r="L1705" s="77">
        <v>12.094547472379899</v>
      </c>
      <c r="M1705" s="77">
        <v>2.67688883767822E-2</v>
      </c>
      <c r="N1705" s="77">
        <v>-73.216266638363095</v>
      </c>
      <c r="O1705" s="77">
        <v>0.65689432496959099</v>
      </c>
      <c r="P1705" s="77">
        <v>-38.645491763529797</v>
      </c>
      <c r="Q1705" s="77">
        <v>-38.645491763529797</v>
      </c>
      <c r="R1705" s="77">
        <v>0</v>
      </c>
      <c r="S1705" s="77">
        <v>0.273305748157044</v>
      </c>
      <c r="T1705" s="77" t="s">
        <v>131</v>
      </c>
      <c r="U1705" s="105">
        <v>-68.652406550494007</v>
      </c>
      <c r="V1705" s="105">
        <v>-56.557397938314601</v>
      </c>
      <c r="W1705" s="101">
        <v>-12.0948904539573</v>
      </c>
    </row>
    <row r="1706" spans="2:23" x14ac:dyDescent="0.35">
      <c r="B1706" s="55" t="s">
        <v>114</v>
      </c>
      <c r="C1706" s="76" t="s">
        <v>115</v>
      </c>
      <c r="D1706" s="55" t="s">
        <v>73</v>
      </c>
      <c r="E1706" s="55" t="s">
        <v>132</v>
      </c>
      <c r="F1706" s="70">
        <v>69.19</v>
      </c>
      <c r="G1706" s="77">
        <v>56050</v>
      </c>
      <c r="H1706" s="77">
        <v>69.150000000000006</v>
      </c>
      <c r="I1706" s="77">
        <v>1</v>
      </c>
      <c r="J1706" s="77">
        <v>-11.699412854904899</v>
      </c>
      <c r="K1706" s="77">
        <v>4.3800403567844596E-3</v>
      </c>
      <c r="L1706" s="77">
        <v>-43.730149347469698</v>
      </c>
      <c r="M1706" s="77">
        <v>6.1194430782464102E-2</v>
      </c>
      <c r="N1706" s="77">
        <v>32.030736492564799</v>
      </c>
      <c r="O1706" s="77">
        <v>-5.6814390425679699E-2</v>
      </c>
      <c r="P1706" s="77">
        <v>16.588115203042101</v>
      </c>
      <c r="Q1706" s="77">
        <v>16.588115203042101</v>
      </c>
      <c r="R1706" s="77">
        <v>0</v>
      </c>
      <c r="S1706" s="77">
        <v>8.8052981116606907E-3</v>
      </c>
      <c r="T1706" s="77" t="s">
        <v>131</v>
      </c>
      <c r="U1706" s="105">
        <v>-2.5874214763843399</v>
      </c>
      <c r="V1706" s="105">
        <v>-2.1315760572264701</v>
      </c>
      <c r="W1706" s="101">
        <v>-0.45584096592547102</v>
      </c>
    </row>
    <row r="1707" spans="2:23" x14ac:dyDescent="0.35">
      <c r="B1707" s="55" t="s">
        <v>114</v>
      </c>
      <c r="C1707" s="76" t="s">
        <v>115</v>
      </c>
      <c r="D1707" s="55" t="s">
        <v>73</v>
      </c>
      <c r="E1707" s="55" t="s">
        <v>118</v>
      </c>
      <c r="F1707" s="70">
        <v>68.56</v>
      </c>
      <c r="G1707" s="77">
        <v>51450</v>
      </c>
      <c r="H1707" s="77">
        <v>69.349999999999994</v>
      </c>
      <c r="I1707" s="77">
        <v>10</v>
      </c>
      <c r="J1707" s="77">
        <v>29.9799640948541</v>
      </c>
      <c r="K1707" s="77">
        <v>0.15675041429925299</v>
      </c>
      <c r="L1707" s="77">
        <v>65.267625243868395</v>
      </c>
      <c r="M1707" s="77">
        <v>0.742920090627473</v>
      </c>
      <c r="N1707" s="77">
        <v>-35.287661149014198</v>
      </c>
      <c r="O1707" s="77">
        <v>-0.58616967632822103</v>
      </c>
      <c r="P1707" s="77">
        <v>-19.585182303409599</v>
      </c>
      <c r="Q1707" s="77">
        <v>-19.5851823034095</v>
      </c>
      <c r="R1707" s="77">
        <v>0</v>
      </c>
      <c r="S1707" s="77">
        <v>6.68962414055983E-2</v>
      </c>
      <c r="T1707" s="77" t="s">
        <v>133</v>
      </c>
      <c r="U1707" s="105">
        <v>-12.542077723491399</v>
      </c>
      <c r="V1707" s="105">
        <v>-10.332445961075701</v>
      </c>
      <c r="W1707" s="101">
        <v>-2.2096101761425699</v>
      </c>
    </row>
    <row r="1708" spans="2:23" x14ac:dyDescent="0.35">
      <c r="B1708" s="55" t="s">
        <v>114</v>
      </c>
      <c r="C1708" s="76" t="s">
        <v>115</v>
      </c>
      <c r="D1708" s="55" t="s">
        <v>73</v>
      </c>
      <c r="E1708" s="55" t="s">
        <v>134</v>
      </c>
      <c r="F1708" s="70">
        <v>69.349999999999994</v>
      </c>
      <c r="G1708" s="77">
        <v>54000</v>
      </c>
      <c r="H1708" s="77">
        <v>69.430000000000007</v>
      </c>
      <c r="I1708" s="77">
        <v>10</v>
      </c>
      <c r="J1708" s="77">
        <v>9.3063172353389199</v>
      </c>
      <c r="K1708" s="77">
        <v>4.1433047367912196E-3</v>
      </c>
      <c r="L1708" s="77">
        <v>44.256115396858</v>
      </c>
      <c r="M1708" s="77">
        <v>9.3699603400957204E-2</v>
      </c>
      <c r="N1708" s="77">
        <v>-34.949798161518999</v>
      </c>
      <c r="O1708" s="77">
        <v>-8.9556298664166006E-2</v>
      </c>
      <c r="P1708" s="77">
        <v>-19.585182303409699</v>
      </c>
      <c r="Q1708" s="77">
        <v>-19.585182303409699</v>
      </c>
      <c r="R1708" s="77">
        <v>0</v>
      </c>
      <c r="S1708" s="77">
        <v>1.8350436862636901E-2</v>
      </c>
      <c r="T1708" s="77" t="s">
        <v>133</v>
      </c>
      <c r="U1708" s="105">
        <v>-3.4183277113845101</v>
      </c>
      <c r="V1708" s="105">
        <v>-2.8160953180009201</v>
      </c>
      <c r="W1708" s="101">
        <v>-0.60222651007162797</v>
      </c>
    </row>
    <row r="1709" spans="2:23" x14ac:dyDescent="0.35">
      <c r="B1709" s="55" t="s">
        <v>114</v>
      </c>
      <c r="C1709" s="76" t="s">
        <v>115</v>
      </c>
      <c r="D1709" s="55" t="s">
        <v>73</v>
      </c>
      <c r="E1709" s="55" t="s">
        <v>135</v>
      </c>
      <c r="F1709" s="70">
        <v>69.430000000000007</v>
      </c>
      <c r="G1709" s="77">
        <v>56100</v>
      </c>
      <c r="H1709" s="77">
        <v>69.260000000000005</v>
      </c>
      <c r="I1709" s="77">
        <v>10</v>
      </c>
      <c r="J1709" s="77">
        <v>-6.1227263802421303</v>
      </c>
      <c r="K1709" s="77">
        <v>6.8527658782327897E-3</v>
      </c>
      <c r="L1709" s="77">
        <v>39.581538261528699</v>
      </c>
      <c r="M1709" s="77">
        <v>0.28639242568601198</v>
      </c>
      <c r="N1709" s="77">
        <v>-45.704264641770799</v>
      </c>
      <c r="O1709" s="77">
        <v>-0.27953965980777901</v>
      </c>
      <c r="P1709" s="77">
        <v>-27.408238753056899</v>
      </c>
      <c r="Q1709" s="77">
        <v>-27.408238753056899</v>
      </c>
      <c r="R1709" s="77">
        <v>0</v>
      </c>
      <c r="S1709" s="77">
        <v>0.13732147162234801</v>
      </c>
      <c r="T1709" s="77" t="s">
        <v>133</v>
      </c>
      <c r="U1709" s="105">
        <v>-27.1544026984715</v>
      </c>
      <c r="V1709" s="105">
        <v>-22.3704082108924</v>
      </c>
      <c r="W1709" s="101">
        <v>-4.78394775191307</v>
      </c>
    </row>
    <row r="1710" spans="2:23" x14ac:dyDescent="0.35">
      <c r="B1710" s="55" t="s">
        <v>114</v>
      </c>
      <c r="C1710" s="76" t="s">
        <v>115</v>
      </c>
      <c r="D1710" s="55" t="s">
        <v>73</v>
      </c>
      <c r="E1710" s="55" t="s">
        <v>136</v>
      </c>
      <c r="F1710" s="70">
        <v>69.150000000000006</v>
      </c>
      <c r="G1710" s="77">
        <v>56100</v>
      </c>
      <c r="H1710" s="77">
        <v>69.260000000000005</v>
      </c>
      <c r="I1710" s="77">
        <v>10</v>
      </c>
      <c r="J1710" s="77">
        <v>11.1738644908169</v>
      </c>
      <c r="K1710" s="77">
        <v>8.9521212571602397E-3</v>
      </c>
      <c r="L1710" s="77">
        <v>-26.737221020792798</v>
      </c>
      <c r="M1710" s="77">
        <v>5.1256823433485699E-2</v>
      </c>
      <c r="N1710" s="77">
        <v>37.911085511609699</v>
      </c>
      <c r="O1710" s="77">
        <v>-4.2304702176325398E-2</v>
      </c>
      <c r="P1710" s="77">
        <v>23.596019814464601</v>
      </c>
      <c r="Q1710" s="77">
        <v>23.596019814464501</v>
      </c>
      <c r="R1710" s="77">
        <v>0</v>
      </c>
      <c r="S1710" s="77">
        <v>3.9920563232766201E-2</v>
      </c>
      <c r="T1710" s="77" t="s">
        <v>133</v>
      </c>
      <c r="U1710" s="105">
        <v>-7.0979163203896398</v>
      </c>
      <c r="V1710" s="105">
        <v>-5.84742324465895</v>
      </c>
      <c r="W1710" s="101">
        <v>-1.25048085944849</v>
      </c>
    </row>
    <row r="1711" spans="2:23" x14ac:dyDescent="0.35">
      <c r="B1711" s="55" t="s">
        <v>114</v>
      </c>
      <c r="C1711" s="76" t="s">
        <v>137</v>
      </c>
      <c r="D1711" s="55" t="s">
        <v>73</v>
      </c>
      <c r="E1711" s="55" t="s">
        <v>138</v>
      </c>
      <c r="F1711" s="70">
        <v>69.98</v>
      </c>
      <c r="G1711" s="77">
        <v>50000</v>
      </c>
      <c r="H1711" s="77">
        <v>68.44</v>
      </c>
      <c r="I1711" s="77">
        <v>1</v>
      </c>
      <c r="J1711" s="77">
        <v>-117.304461948341</v>
      </c>
      <c r="K1711" s="77">
        <v>1.3113600963719201</v>
      </c>
      <c r="L1711" s="77">
        <v>-12.1202550339653</v>
      </c>
      <c r="M1711" s="77">
        <v>1.3999625473020701E-2</v>
      </c>
      <c r="N1711" s="77">
        <v>-105.184206914375</v>
      </c>
      <c r="O1711" s="77">
        <v>1.2973604708988999</v>
      </c>
      <c r="P1711" s="77">
        <v>-58.354508236481898</v>
      </c>
      <c r="Q1711" s="77">
        <v>-58.354508236481799</v>
      </c>
      <c r="R1711" s="77">
        <v>0</v>
      </c>
      <c r="S1711" s="77">
        <v>0.32452019458401099</v>
      </c>
      <c r="T1711" s="77" t="s">
        <v>139</v>
      </c>
      <c r="U1711" s="105">
        <v>-71.938011595983994</v>
      </c>
      <c r="V1711" s="105">
        <v>-59.2641533364556</v>
      </c>
      <c r="W1711" s="101">
        <v>-12.6737344464246</v>
      </c>
    </row>
    <row r="1712" spans="2:23" x14ac:dyDescent="0.35">
      <c r="B1712" s="55" t="s">
        <v>114</v>
      </c>
      <c r="C1712" s="76" t="s">
        <v>137</v>
      </c>
      <c r="D1712" s="55" t="s">
        <v>73</v>
      </c>
      <c r="E1712" s="55" t="s">
        <v>140</v>
      </c>
      <c r="F1712" s="70">
        <v>68.78</v>
      </c>
      <c r="G1712" s="77">
        <v>56050</v>
      </c>
      <c r="H1712" s="77">
        <v>69.150000000000006</v>
      </c>
      <c r="I1712" s="77">
        <v>1</v>
      </c>
      <c r="J1712" s="77">
        <v>60.536141538538701</v>
      </c>
      <c r="K1712" s="77">
        <v>0.18323122161869901</v>
      </c>
      <c r="L1712" s="77">
        <v>15.558578839172201</v>
      </c>
      <c r="M1712" s="77">
        <v>1.21034687747368E-2</v>
      </c>
      <c r="N1712" s="77">
        <v>44.977562699366501</v>
      </c>
      <c r="O1712" s="77">
        <v>0.171127752843963</v>
      </c>
      <c r="P1712" s="77">
        <v>31.3359082003212</v>
      </c>
      <c r="Q1712" s="77">
        <v>31.3359082003212</v>
      </c>
      <c r="R1712" s="77">
        <v>0</v>
      </c>
      <c r="S1712" s="77">
        <v>4.9096957136947998E-2</v>
      </c>
      <c r="T1712" s="77" t="s">
        <v>139</v>
      </c>
      <c r="U1712" s="105">
        <v>-4.8929786867429401</v>
      </c>
      <c r="V1712" s="105">
        <v>-4.0309459871049702</v>
      </c>
      <c r="W1712" s="101">
        <v>-0.86202427829208195</v>
      </c>
    </row>
    <row r="1713" spans="2:23" x14ac:dyDescent="0.35">
      <c r="B1713" s="55" t="s">
        <v>114</v>
      </c>
      <c r="C1713" s="76" t="s">
        <v>137</v>
      </c>
      <c r="D1713" s="55" t="s">
        <v>73</v>
      </c>
      <c r="E1713" s="55" t="s">
        <v>151</v>
      </c>
      <c r="F1713" s="70">
        <v>66.45</v>
      </c>
      <c r="G1713" s="77">
        <v>58350</v>
      </c>
      <c r="H1713" s="77">
        <v>67.31</v>
      </c>
      <c r="I1713" s="77">
        <v>1</v>
      </c>
      <c r="J1713" s="77">
        <v>87.306399725119704</v>
      </c>
      <c r="K1713" s="77">
        <v>0.54271540922692096</v>
      </c>
      <c r="L1713" s="77">
        <v>28.171547327707501</v>
      </c>
      <c r="M1713" s="77">
        <v>5.6506888813213099E-2</v>
      </c>
      <c r="N1713" s="77">
        <v>59.134852397412203</v>
      </c>
      <c r="O1713" s="77">
        <v>0.48620852041370799</v>
      </c>
      <c r="P1713" s="77">
        <v>49.075976596636202</v>
      </c>
      <c r="Q1713" s="77">
        <v>49.075976596636202</v>
      </c>
      <c r="R1713" s="77">
        <v>0</v>
      </c>
      <c r="S1713" s="77">
        <v>0.17148174529864699</v>
      </c>
      <c r="T1713" s="77" t="s">
        <v>139</v>
      </c>
      <c r="U1713" s="105">
        <v>-18.667442336158501</v>
      </c>
      <c r="V1713" s="105">
        <v>-15.378659215975601</v>
      </c>
      <c r="W1713" s="101">
        <v>-3.2887509914942501</v>
      </c>
    </row>
    <row r="1714" spans="2:23" x14ac:dyDescent="0.35">
      <c r="B1714" s="55" t="s">
        <v>114</v>
      </c>
      <c r="C1714" s="76" t="s">
        <v>137</v>
      </c>
      <c r="D1714" s="55" t="s">
        <v>73</v>
      </c>
      <c r="E1714" s="55" t="s">
        <v>152</v>
      </c>
      <c r="F1714" s="70">
        <v>68.44</v>
      </c>
      <c r="G1714" s="77">
        <v>50050</v>
      </c>
      <c r="H1714" s="77">
        <v>68.56</v>
      </c>
      <c r="I1714" s="77">
        <v>1</v>
      </c>
      <c r="J1714" s="77">
        <v>22.998982783061301</v>
      </c>
      <c r="K1714" s="77">
        <v>3.0626390804316301E-2</v>
      </c>
      <c r="L1714" s="77">
        <v>86.966638333678503</v>
      </c>
      <c r="M1714" s="77">
        <v>0.437909058999222</v>
      </c>
      <c r="N1714" s="77">
        <v>-63.967655550617202</v>
      </c>
      <c r="O1714" s="77">
        <v>-0.40728266819490599</v>
      </c>
      <c r="P1714" s="77">
        <v>-35.329036819899898</v>
      </c>
      <c r="Q1714" s="77">
        <v>-35.329036819899898</v>
      </c>
      <c r="R1714" s="77">
        <v>0</v>
      </c>
      <c r="S1714" s="77">
        <v>7.2267354787804799E-2</v>
      </c>
      <c r="T1714" s="77" t="s">
        <v>153</v>
      </c>
      <c r="U1714" s="105">
        <v>-20.2227441052767</v>
      </c>
      <c r="V1714" s="105">
        <v>-16.659951824494499</v>
      </c>
      <c r="W1714" s="101">
        <v>-3.5627574752508702</v>
      </c>
    </row>
    <row r="1715" spans="2:23" x14ac:dyDescent="0.35">
      <c r="B1715" s="55" t="s">
        <v>114</v>
      </c>
      <c r="C1715" s="76" t="s">
        <v>137</v>
      </c>
      <c r="D1715" s="55" t="s">
        <v>73</v>
      </c>
      <c r="E1715" s="55" t="s">
        <v>152</v>
      </c>
      <c r="F1715" s="70">
        <v>68.44</v>
      </c>
      <c r="G1715" s="77">
        <v>51150</v>
      </c>
      <c r="H1715" s="77">
        <v>67.47</v>
      </c>
      <c r="I1715" s="77">
        <v>1</v>
      </c>
      <c r="J1715" s="77">
        <v>-212.15531080327901</v>
      </c>
      <c r="K1715" s="77">
        <v>1.57534565657126</v>
      </c>
      <c r="L1715" s="77">
        <v>-170.21306624850601</v>
      </c>
      <c r="M1715" s="77">
        <v>1.0140370772601399</v>
      </c>
      <c r="N1715" s="77">
        <v>-41.942244554773502</v>
      </c>
      <c r="O1715" s="77">
        <v>0.56130857931112399</v>
      </c>
      <c r="P1715" s="77">
        <v>-23.025471416580402</v>
      </c>
      <c r="Q1715" s="77">
        <v>-23.025471416580299</v>
      </c>
      <c r="R1715" s="77">
        <v>0</v>
      </c>
      <c r="S1715" s="77">
        <v>1.8556031688451598E-2</v>
      </c>
      <c r="T1715" s="77" t="s">
        <v>153</v>
      </c>
      <c r="U1715" s="105">
        <v>-2.5402527110428599</v>
      </c>
      <c r="V1715" s="105">
        <v>-2.0927173665305299</v>
      </c>
      <c r="W1715" s="101">
        <v>-0.44753097246247397</v>
      </c>
    </row>
    <row r="1716" spans="2:23" x14ac:dyDescent="0.35">
      <c r="B1716" s="55" t="s">
        <v>114</v>
      </c>
      <c r="C1716" s="76" t="s">
        <v>137</v>
      </c>
      <c r="D1716" s="55" t="s">
        <v>73</v>
      </c>
      <c r="E1716" s="55" t="s">
        <v>152</v>
      </c>
      <c r="F1716" s="70">
        <v>68.44</v>
      </c>
      <c r="G1716" s="77">
        <v>51200</v>
      </c>
      <c r="H1716" s="77">
        <v>68.44</v>
      </c>
      <c r="I1716" s="77">
        <v>1</v>
      </c>
      <c r="J1716" s="77">
        <v>-1.1046460000000001E-12</v>
      </c>
      <c r="K1716" s="77">
        <v>0</v>
      </c>
      <c r="L1716" s="77">
        <v>-3.9690000000000001E-13</v>
      </c>
      <c r="M1716" s="77">
        <v>0</v>
      </c>
      <c r="N1716" s="77">
        <v>-7.0774699999999997E-13</v>
      </c>
      <c r="O1716" s="77">
        <v>0</v>
      </c>
      <c r="P1716" s="77">
        <v>-2.85989E-13</v>
      </c>
      <c r="Q1716" s="77">
        <v>-2.8598799999999998E-13</v>
      </c>
      <c r="R1716" s="77">
        <v>0</v>
      </c>
      <c r="S1716" s="77">
        <v>0</v>
      </c>
      <c r="T1716" s="77" t="s">
        <v>154</v>
      </c>
      <c r="U1716" s="105">
        <v>0</v>
      </c>
      <c r="V1716" s="105">
        <v>0</v>
      </c>
      <c r="W1716" s="101">
        <v>0</v>
      </c>
    </row>
    <row r="1717" spans="2:23" x14ac:dyDescent="0.35">
      <c r="B1717" s="55" t="s">
        <v>114</v>
      </c>
      <c r="C1717" s="76" t="s">
        <v>137</v>
      </c>
      <c r="D1717" s="55" t="s">
        <v>73</v>
      </c>
      <c r="E1717" s="55" t="s">
        <v>118</v>
      </c>
      <c r="F1717" s="70">
        <v>68.56</v>
      </c>
      <c r="G1717" s="77">
        <v>50054</v>
      </c>
      <c r="H1717" s="77">
        <v>68.56</v>
      </c>
      <c r="I1717" s="77">
        <v>1</v>
      </c>
      <c r="J1717" s="77">
        <v>77.953600090794296</v>
      </c>
      <c r="K1717" s="77">
        <v>0</v>
      </c>
      <c r="L1717" s="77">
        <v>77.953600018549196</v>
      </c>
      <c r="M1717" s="77">
        <v>0</v>
      </c>
      <c r="N1717" s="77">
        <v>7.2245087689999994E-8</v>
      </c>
      <c r="O1717" s="77">
        <v>0</v>
      </c>
      <c r="P1717" s="77">
        <v>1.7426500000000001E-12</v>
      </c>
      <c r="Q1717" s="77">
        <v>1.742651E-12</v>
      </c>
      <c r="R1717" s="77">
        <v>0</v>
      </c>
      <c r="S1717" s="77">
        <v>0</v>
      </c>
      <c r="T1717" s="77" t="s">
        <v>153</v>
      </c>
      <c r="U1717" s="105">
        <v>0</v>
      </c>
      <c r="V1717" s="105">
        <v>0</v>
      </c>
      <c r="W1717" s="101">
        <v>0</v>
      </c>
    </row>
    <row r="1718" spans="2:23" x14ac:dyDescent="0.35">
      <c r="B1718" s="55" t="s">
        <v>114</v>
      </c>
      <c r="C1718" s="76" t="s">
        <v>137</v>
      </c>
      <c r="D1718" s="55" t="s">
        <v>73</v>
      </c>
      <c r="E1718" s="55" t="s">
        <v>118</v>
      </c>
      <c r="F1718" s="70">
        <v>68.56</v>
      </c>
      <c r="G1718" s="77">
        <v>50100</v>
      </c>
      <c r="H1718" s="77">
        <v>68.27</v>
      </c>
      <c r="I1718" s="77">
        <v>1</v>
      </c>
      <c r="J1718" s="77">
        <v>-238.46717192735099</v>
      </c>
      <c r="K1718" s="77">
        <v>0.45322673893361898</v>
      </c>
      <c r="L1718" s="77">
        <v>-184.75224401111299</v>
      </c>
      <c r="M1718" s="77">
        <v>0.27204313158712001</v>
      </c>
      <c r="N1718" s="77">
        <v>-53.714927916237897</v>
      </c>
      <c r="O1718" s="77">
        <v>0.18118360734649799</v>
      </c>
      <c r="P1718" s="77">
        <v>-28.620321413778701</v>
      </c>
      <c r="Q1718" s="77">
        <v>-28.620321413778601</v>
      </c>
      <c r="R1718" s="77">
        <v>0</v>
      </c>
      <c r="S1718" s="77">
        <v>6.5284086986891502E-3</v>
      </c>
      <c r="T1718" s="77" t="s">
        <v>153</v>
      </c>
      <c r="U1718" s="105">
        <v>-3.18165259909863</v>
      </c>
      <c r="V1718" s="105">
        <v>-2.6211170327487898</v>
      </c>
      <c r="W1718" s="101">
        <v>-0.56053009038136803</v>
      </c>
    </row>
    <row r="1719" spans="2:23" x14ac:dyDescent="0.35">
      <c r="B1719" s="55" t="s">
        <v>114</v>
      </c>
      <c r="C1719" s="76" t="s">
        <v>137</v>
      </c>
      <c r="D1719" s="55" t="s">
        <v>73</v>
      </c>
      <c r="E1719" s="55" t="s">
        <v>118</v>
      </c>
      <c r="F1719" s="70">
        <v>68.56</v>
      </c>
      <c r="G1719" s="77">
        <v>50900</v>
      </c>
      <c r="H1719" s="77">
        <v>69.349999999999994</v>
      </c>
      <c r="I1719" s="77">
        <v>1</v>
      </c>
      <c r="J1719" s="77">
        <v>77.695448368861506</v>
      </c>
      <c r="K1719" s="77">
        <v>0.42557908015530899</v>
      </c>
      <c r="L1719" s="77">
        <v>125.457067434574</v>
      </c>
      <c r="M1719" s="77">
        <v>1.10963304173447</v>
      </c>
      <c r="N1719" s="77">
        <v>-47.761619065712701</v>
      </c>
      <c r="O1719" s="77">
        <v>-0.68405396157916398</v>
      </c>
      <c r="P1719" s="77">
        <v>-25.769024866241999</v>
      </c>
      <c r="Q1719" s="77">
        <v>-25.769024866241899</v>
      </c>
      <c r="R1719" s="77">
        <v>0</v>
      </c>
      <c r="S1719" s="77">
        <v>4.6815006300268303E-2</v>
      </c>
      <c r="T1719" s="77" t="s">
        <v>153</v>
      </c>
      <c r="U1719" s="105">
        <v>-9.4372618587785695</v>
      </c>
      <c r="V1719" s="105">
        <v>-7.7746287597718302</v>
      </c>
      <c r="W1719" s="101">
        <v>-1.66261685645768</v>
      </c>
    </row>
    <row r="1720" spans="2:23" x14ac:dyDescent="0.35">
      <c r="B1720" s="55" t="s">
        <v>114</v>
      </c>
      <c r="C1720" s="76" t="s">
        <v>137</v>
      </c>
      <c r="D1720" s="55" t="s">
        <v>73</v>
      </c>
      <c r="E1720" s="55" t="s">
        <v>155</v>
      </c>
      <c r="F1720" s="70">
        <v>68.56</v>
      </c>
      <c r="G1720" s="77">
        <v>50454</v>
      </c>
      <c r="H1720" s="77">
        <v>68.56</v>
      </c>
      <c r="I1720" s="77">
        <v>1</v>
      </c>
      <c r="J1720" s="77">
        <v>3.5798950000000001E-12</v>
      </c>
      <c r="K1720" s="77">
        <v>0</v>
      </c>
      <c r="L1720" s="77">
        <v>2.8799929999999998E-12</v>
      </c>
      <c r="M1720" s="77">
        <v>0</v>
      </c>
      <c r="N1720" s="77">
        <v>6.9990200000000002E-13</v>
      </c>
      <c r="O1720" s="77">
        <v>0</v>
      </c>
      <c r="P1720" s="77">
        <v>1.659306E-12</v>
      </c>
      <c r="Q1720" s="77">
        <v>1.659308E-12</v>
      </c>
      <c r="R1720" s="77">
        <v>0</v>
      </c>
      <c r="S1720" s="77">
        <v>0</v>
      </c>
      <c r="T1720" s="77" t="s">
        <v>154</v>
      </c>
      <c r="U1720" s="105">
        <v>0</v>
      </c>
      <c r="V1720" s="105">
        <v>0</v>
      </c>
      <c r="W1720" s="101">
        <v>0</v>
      </c>
    </row>
    <row r="1721" spans="2:23" x14ac:dyDescent="0.35">
      <c r="B1721" s="55" t="s">
        <v>114</v>
      </c>
      <c r="C1721" s="76" t="s">
        <v>137</v>
      </c>
      <c r="D1721" s="55" t="s">
        <v>73</v>
      </c>
      <c r="E1721" s="55" t="s">
        <v>155</v>
      </c>
      <c r="F1721" s="70">
        <v>68.56</v>
      </c>
      <c r="G1721" s="77">
        <v>50604</v>
      </c>
      <c r="H1721" s="77">
        <v>68.56</v>
      </c>
      <c r="I1721" s="77">
        <v>1</v>
      </c>
      <c r="J1721" s="77">
        <v>-2.97051E-13</v>
      </c>
      <c r="K1721" s="77">
        <v>0</v>
      </c>
      <c r="L1721" s="77">
        <v>-3.4547100000000001E-13</v>
      </c>
      <c r="M1721" s="77">
        <v>0</v>
      </c>
      <c r="N1721" s="77">
        <v>4.8419999999999997E-14</v>
      </c>
      <c r="O1721" s="77">
        <v>0</v>
      </c>
      <c r="P1721" s="77">
        <v>-1.6153799999999999E-13</v>
      </c>
      <c r="Q1721" s="77">
        <v>-1.61535E-13</v>
      </c>
      <c r="R1721" s="77">
        <v>0</v>
      </c>
      <c r="S1721" s="77">
        <v>0</v>
      </c>
      <c r="T1721" s="77" t="s">
        <v>154</v>
      </c>
      <c r="U1721" s="105">
        <v>0</v>
      </c>
      <c r="V1721" s="105">
        <v>0</v>
      </c>
      <c r="W1721" s="101">
        <v>0</v>
      </c>
    </row>
    <row r="1722" spans="2:23" x14ac:dyDescent="0.35">
      <c r="B1722" s="55" t="s">
        <v>114</v>
      </c>
      <c r="C1722" s="76" t="s">
        <v>137</v>
      </c>
      <c r="D1722" s="55" t="s">
        <v>73</v>
      </c>
      <c r="E1722" s="55" t="s">
        <v>156</v>
      </c>
      <c r="F1722" s="70">
        <v>68.27</v>
      </c>
      <c r="G1722" s="77">
        <v>50103</v>
      </c>
      <c r="H1722" s="77">
        <v>68.260000000000005</v>
      </c>
      <c r="I1722" s="77">
        <v>1</v>
      </c>
      <c r="J1722" s="77">
        <v>-13.9995099512859</v>
      </c>
      <c r="K1722" s="77">
        <v>9.7993139438076401E-4</v>
      </c>
      <c r="L1722" s="77">
        <v>-13.9995100173444</v>
      </c>
      <c r="M1722" s="77">
        <v>9.7993140362863493E-4</v>
      </c>
      <c r="N1722" s="77">
        <v>6.6058533643000004E-8</v>
      </c>
      <c r="O1722" s="77">
        <v>-9.2478709999999992E-12</v>
      </c>
      <c r="P1722" s="77">
        <v>4.0227E-14</v>
      </c>
      <c r="Q1722" s="77">
        <v>4.0230000000000003E-14</v>
      </c>
      <c r="R1722" s="77">
        <v>0</v>
      </c>
      <c r="S1722" s="77">
        <v>0</v>
      </c>
      <c r="T1722" s="77" t="s">
        <v>154</v>
      </c>
      <c r="U1722" s="105">
        <v>2.9279434999999998E-11</v>
      </c>
      <c r="V1722" s="105">
        <v>0</v>
      </c>
      <c r="W1722" s="101">
        <v>2.927972104E-11</v>
      </c>
    </row>
    <row r="1723" spans="2:23" x14ac:dyDescent="0.35">
      <c r="B1723" s="55" t="s">
        <v>114</v>
      </c>
      <c r="C1723" s="76" t="s">
        <v>137</v>
      </c>
      <c r="D1723" s="55" t="s">
        <v>73</v>
      </c>
      <c r="E1723" s="55" t="s">
        <v>156</v>
      </c>
      <c r="F1723" s="70">
        <v>68.27</v>
      </c>
      <c r="G1723" s="77">
        <v>50200</v>
      </c>
      <c r="H1723" s="77">
        <v>68.08</v>
      </c>
      <c r="I1723" s="77">
        <v>1</v>
      </c>
      <c r="J1723" s="77">
        <v>-80.315613397888399</v>
      </c>
      <c r="K1723" s="77">
        <v>9.6694460354631404E-2</v>
      </c>
      <c r="L1723" s="77">
        <v>-26.466995961765999</v>
      </c>
      <c r="M1723" s="77">
        <v>1.05005231098497E-2</v>
      </c>
      <c r="N1723" s="77">
        <v>-53.848617436122403</v>
      </c>
      <c r="O1723" s="77">
        <v>8.6193937244781693E-2</v>
      </c>
      <c r="P1723" s="77">
        <v>-28.620321413774001</v>
      </c>
      <c r="Q1723" s="77">
        <v>-28.620321413774001</v>
      </c>
      <c r="R1723" s="77">
        <v>0</v>
      </c>
      <c r="S1723" s="77">
        <v>1.2278650739437701E-2</v>
      </c>
      <c r="T1723" s="77" t="s">
        <v>153</v>
      </c>
      <c r="U1723" s="105">
        <v>-4.3549656412001401</v>
      </c>
      <c r="V1723" s="105">
        <v>-3.5877187290715802</v>
      </c>
      <c r="W1723" s="101">
        <v>-0.76723941676134899</v>
      </c>
    </row>
    <row r="1724" spans="2:23" x14ac:dyDescent="0.35">
      <c r="B1724" s="55" t="s">
        <v>114</v>
      </c>
      <c r="C1724" s="76" t="s">
        <v>137</v>
      </c>
      <c r="D1724" s="55" t="s">
        <v>73</v>
      </c>
      <c r="E1724" s="55" t="s">
        <v>157</v>
      </c>
      <c r="F1724" s="70">
        <v>68.09</v>
      </c>
      <c r="G1724" s="77">
        <v>50800</v>
      </c>
      <c r="H1724" s="77">
        <v>68.69</v>
      </c>
      <c r="I1724" s="77">
        <v>1</v>
      </c>
      <c r="J1724" s="77">
        <v>62.836641657364297</v>
      </c>
      <c r="K1724" s="77">
        <v>0.20042299382522999</v>
      </c>
      <c r="L1724" s="77">
        <v>109.188098877771</v>
      </c>
      <c r="M1724" s="77">
        <v>0.60516279793886196</v>
      </c>
      <c r="N1724" s="77">
        <v>-46.351457220406303</v>
      </c>
      <c r="O1724" s="77">
        <v>-0.40473980411363097</v>
      </c>
      <c r="P1724" s="77">
        <v>-25.1993181163188</v>
      </c>
      <c r="Q1724" s="77">
        <v>-25.1993181163187</v>
      </c>
      <c r="R1724" s="77">
        <v>0</v>
      </c>
      <c r="S1724" s="77">
        <v>3.2232885957852501E-2</v>
      </c>
      <c r="T1724" s="77" t="s">
        <v>153</v>
      </c>
      <c r="U1724" s="105">
        <v>0.130719128912237</v>
      </c>
      <c r="V1724" s="105">
        <v>-0.10768936099277999</v>
      </c>
      <c r="W1724" s="101">
        <v>0.23841081895861099</v>
      </c>
    </row>
    <row r="1725" spans="2:23" x14ac:dyDescent="0.35">
      <c r="B1725" s="55" t="s">
        <v>114</v>
      </c>
      <c r="C1725" s="76" t="s">
        <v>137</v>
      </c>
      <c r="D1725" s="55" t="s">
        <v>73</v>
      </c>
      <c r="E1725" s="55" t="s">
        <v>158</v>
      </c>
      <c r="F1725" s="70">
        <v>68.08</v>
      </c>
      <c r="G1725" s="77">
        <v>50150</v>
      </c>
      <c r="H1725" s="77">
        <v>68.09</v>
      </c>
      <c r="I1725" s="77">
        <v>1</v>
      </c>
      <c r="J1725" s="77">
        <v>-6.5930329817016</v>
      </c>
      <c r="K1725" s="77">
        <v>2.2690339794654199E-4</v>
      </c>
      <c r="L1725" s="77">
        <v>39.9648490246623</v>
      </c>
      <c r="M1725" s="77">
        <v>8.3373274024843604E-3</v>
      </c>
      <c r="N1725" s="77">
        <v>-46.557882006363897</v>
      </c>
      <c r="O1725" s="77">
        <v>-8.1104240045378195E-3</v>
      </c>
      <c r="P1725" s="77">
        <v>-25.199318116321699</v>
      </c>
      <c r="Q1725" s="77">
        <v>-25.199318116321599</v>
      </c>
      <c r="R1725" s="77">
        <v>0</v>
      </c>
      <c r="S1725" s="77">
        <v>3.3147294070139601E-3</v>
      </c>
      <c r="T1725" s="77" t="s">
        <v>153</v>
      </c>
      <c r="U1725" s="105">
        <v>-8.6619398285079793E-2</v>
      </c>
      <c r="V1725" s="105">
        <v>-7.1359010180996704E-2</v>
      </c>
      <c r="W1725" s="101">
        <v>-1.52602390227237E-2</v>
      </c>
    </row>
    <row r="1726" spans="2:23" x14ac:dyDescent="0.35">
      <c r="B1726" s="55" t="s">
        <v>114</v>
      </c>
      <c r="C1726" s="76" t="s">
        <v>137</v>
      </c>
      <c r="D1726" s="55" t="s">
        <v>73</v>
      </c>
      <c r="E1726" s="55" t="s">
        <v>158</v>
      </c>
      <c r="F1726" s="70">
        <v>68.08</v>
      </c>
      <c r="G1726" s="77">
        <v>50250</v>
      </c>
      <c r="H1726" s="77">
        <v>67.25</v>
      </c>
      <c r="I1726" s="77">
        <v>1</v>
      </c>
      <c r="J1726" s="77">
        <v>-114.396813150025</v>
      </c>
      <c r="K1726" s="77">
        <v>0.64608696550298905</v>
      </c>
      <c r="L1726" s="77">
        <v>-156.42902406031601</v>
      </c>
      <c r="M1726" s="77">
        <v>1.2080858534950101</v>
      </c>
      <c r="N1726" s="77">
        <v>42.0322109102909</v>
      </c>
      <c r="O1726" s="77">
        <v>-0.56199888799202102</v>
      </c>
      <c r="P1726" s="77">
        <v>23.025471416579101</v>
      </c>
      <c r="Q1726" s="77">
        <v>23.025471416578998</v>
      </c>
      <c r="R1726" s="77">
        <v>0</v>
      </c>
      <c r="S1726" s="77">
        <v>2.61746081273929E-2</v>
      </c>
      <c r="T1726" s="77" t="s">
        <v>153</v>
      </c>
      <c r="U1726" s="105">
        <v>-3.1409197004387202</v>
      </c>
      <c r="V1726" s="105">
        <v>-2.58756035390177</v>
      </c>
      <c r="W1726" s="101">
        <v>-0.55335394067419896</v>
      </c>
    </row>
    <row r="1727" spans="2:23" x14ac:dyDescent="0.35">
      <c r="B1727" s="55" t="s">
        <v>114</v>
      </c>
      <c r="C1727" s="76" t="s">
        <v>137</v>
      </c>
      <c r="D1727" s="55" t="s">
        <v>73</v>
      </c>
      <c r="E1727" s="55" t="s">
        <v>158</v>
      </c>
      <c r="F1727" s="70">
        <v>68.08</v>
      </c>
      <c r="G1727" s="77">
        <v>50900</v>
      </c>
      <c r="H1727" s="77">
        <v>69.349999999999994</v>
      </c>
      <c r="I1727" s="77">
        <v>1</v>
      </c>
      <c r="J1727" s="77">
        <v>107.80125969838301</v>
      </c>
      <c r="K1727" s="77">
        <v>1.1098161570893099</v>
      </c>
      <c r="L1727" s="77">
        <v>128.588833627235</v>
      </c>
      <c r="M1727" s="77">
        <v>1.5791009167600101</v>
      </c>
      <c r="N1727" s="77">
        <v>-20.787573928852002</v>
      </c>
      <c r="O1727" s="77">
        <v>-0.46928475967070399</v>
      </c>
      <c r="P1727" s="77">
        <v>-11.3411872629479</v>
      </c>
      <c r="Q1727" s="77">
        <v>-11.3411872629479</v>
      </c>
      <c r="R1727" s="77">
        <v>0</v>
      </c>
      <c r="S1727" s="77">
        <v>1.2283451474925501E-2</v>
      </c>
      <c r="T1727" s="77" t="s">
        <v>154</v>
      </c>
      <c r="U1727" s="105">
        <v>-5.8466833711305197</v>
      </c>
      <c r="V1727" s="105">
        <v>-4.8166293747786604</v>
      </c>
      <c r="W1727" s="101">
        <v>-1.03004393357699</v>
      </c>
    </row>
    <row r="1728" spans="2:23" x14ac:dyDescent="0.35">
      <c r="B1728" s="55" t="s">
        <v>114</v>
      </c>
      <c r="C1728" s="76" t="s">
        <v>137</v>
      </c>
      <c r="D1728" s="55" t="s">
        <v>73</v>
      </c>
      <c r="E1728" s="55" t="s">
        <v>158</v>
      </c>
      <c r="F1728" s="70">
        <v>68.08</v>
      </c>
      <c r="G1728" s="77">
        <v>53050</v>
      </c>
      <c r="H1728" s="77">
        <v>70.23</v>
      </c>
      <c r="I1728" s="77">
        <v>1</v>
      </c>
      <c r="J1728" s="77">
        <v>88.153338829373496</v>
      </c>
      <c r="K1728" s="77">
        <v>1.559641937156</v>
      </c>
      <c r="L1728" s="77">
        <v>115.649764916816</v>
      </c>
      <c r="M1728" s="77">
        <v>2.68433603275066</v>
      </c>
      <c r="N1728" s="77">
        <v>-27.496426087442099</v>
      </c>
      <c r="O1728" s="77">
        <v>-1.12469409559466</v>
      </c>
      <c r="P1728" s="77">
        <v>-15.1052874510892</v>
      </c>
      <c r="Q1728" s="77">
        <v>-15.105287451089101</v>
      </c>
      <c r="R1728" s="77">
        <v>0</v>
      </c>
      <c r="S1728" s="77">
        <v>4.5793660592292403E-2</v>
      </c>
      <c r="T1728" s="77" t="s">
        <v>154</v>
      </c>
      <c r="U1728" s="105">
        <v>-18.660904092848</v>
      </c>
      <c r="V1728" s="105">
        <v>-15.373272863955201</v>
      </c>
      <c r="W1728" s="101">
        <v>-3.2875991114572001</v>
      </c>
    </row>
    <row r="1729" spans="2:23" x14ac:dyDescent="0.35">
      <c r="B1729" s="55" t="s">
        <v>114</v>
      </c>
      <c r="C1729" s="76" t="s">
        <v>137</v>
      </c>
      <c r="D1729" s="55" t="s">
        <v>73</v>
      </c>
      <c r="E1729" s="55" t="s">
        <v>159</v>
      </c>
      <c r="F1729" s="70">
        <v>67.25</v>
      </c>
      <c r="G1729" s="77">
        <v>50300</v>
      </c>
      <c r="H1729" s="77">
        <v>67.23</v>
      </c>
      <c r="I1729" s="77">
        <v>1</v>
      </c>
      <c r="J1729" s="77">
        <v>-3.26303140334681</v>
      </c>
      <c r="K1729" s="77">
        <v>1.4799849775526199E-4</v>
      </c>
      <c r="L1729" s="77">
        <v>-45.590612747204098</v>
      </c>
      <c r="M1729" s="77">
        <v>2.8891205192250798E-2</v>
      </c>
      <c r="N1729" s="77">
        <v>42.327581343857297</v>
      </c>
      <c r="O1729" s="77">
        <v>-2.87432066944955E-2</v>
      </c>
      <c r="P1729" s="77">
        <v>23.025471416579901</v>
      </c>
      <c r="Q1729" s="77">
        <v>23.025471416579901</v>
      </c>
      <c r="R1729" s="77">
        <v>0</v>
      </c>
      <c r="S1729" s="77">
        <v>7.3693954419847899E-3</v>
      </c>
      <c r="T1729" s="77" t="s">
        <v>153</v>
      </c>
      <c r="U1729" s="105">
        <v>-1.0861415912609</v>
      </c>
      <c r="V1729" s="105">
        <v>-0.89478789281939897</v>
      </c>
      <c r="W1729" s="101">
        <v>-0.19135182907427201</v>
      </c>
    </row>
    <row r="1730" spans="2:23" x14ac:dyDescent="0.35">
      <c r="B1730" s="55" t="s">
        <v>114</v>
      </c>
      <c r="C1730" s="76" t="s">
        <v>137</v>
      </c>
      <c r="D1730" s="55" t="s">
        <v>73</v>
      </c>
      <c r="E1730" s="55" t="s">
        <v>160</v>
      </c>
      <c r="F1730" s="70">
        <v>67.23</v>
      </c>
      <c r="G1730" s="77">
        <v>51150</v>
      </c>
      <c r="H1730" s="77">
        <v>67.47</v>
      </c>
      <c r="I1730" s="77">
        <v>1</v>
      </c>
      <c r="J1730" s="77">
        <v>70.366089333008802</v>
      </c>
      <c r="K1730" s="77">
        <v>0.1416096547014</v>
      </c>
      <c r="L1730" s="77">
        <v>28.0836632633014</v>
      </c>
      <c r="M1730" s="77">
        <v>2.2556595269393999E-2</v>
      </c>
      <c r="N1730" s="77">
        <v>42.282426069707299</v>
      </c>
      <c r="O1730" s="77">
        <v>0.119053059432006</v>
      </c>
      <c r="P1730" s="77">
        <v>23.0254714165807</v>
      </c>
      <c r="Q1730" s="77">
        <v>23.025471416580601</v>
      </c>
      <c r="R1730" s="77">
        <v>0</v>
      </c>
      <c r="S1730" s="77">
        <v>1.5162928751135099E-2</v>
      </c>
      <c r="T1730" s="77" t="s">
        <v>153</v>
      </c>
      <c r="U1730" s="105">
        <v>-2.1295587039839599</v>
      </c>
      <c r="V1730" s="105">
        <v>-1.75437839845624</v>
      </c>
      <c r="W1730" s="101">
        <v>-0.375176640326707</v>
      </c>
    </row>
    <row r="1731" spans="2:23" x14ac:dyDescent="0.35">
      <c r="B1731" s="55" t="s">
        <v>114</v>
      </c>
      <c r="C1731" s="76" t="s">
        <v>137</v>
      </c>
      <c r="D1731" s="55" t="s">
        <v>73</v>
      </c>
      <c r="E1731" s="55" t="s">
        <v>161</v>
      </c>
      <c r="F1731" s="70">
        <v>69.47</v>
      </c>
      <c r="G1731" s="77">
        <v>50354</v>
      </c>
      <c r="H1731" s="77">
        <v>69.47</v>
      </c>
      <c r="I1731" s="77">
        <v>1</v>
      </c>
      <c r="J1731" s="77">
        <v>7.92486E-13</v>
      </c>
      <c r="K1731" s="77">
        <v>0</v>
      </c>
      <c r="L1731" s="77">
        <v>3.8977999999999998E-13</v>
      </c>
      <c r="M1731" s="77">
        <v>0</v>
      </c>
      <c r="N1731" s="77">
        <v>4.0270600000000002E-13</v>
      </c>
      <c r="O1731" s="77">
        <v>0</v>
      </c>
      <c r="P1731" s="77">
        <v>7.4473200000000004E-13</v>
      </c>
      <c r="Q1731" s="77">
        <v>7.4473099999999997E-13</v>
      </c>
      <c r="R1731" s="77">
        <v>0</v>
      </c>
      <c r="S1731" s="77">
        <v>0</v>
      </c>
      <c r="T1731" s="77" t="s">
        <v>154</v>
      </c>
      <c r="U1731" s="105">
        <v>0</v>
      </c>
      <c r="V1731" s="105">
        <v>0</v>
      </c>
      <c r="W1731" s="101">
        <v>0</v>
      </c>
    </row>
    <row r="1732" spans="2:23" x14ac:dyDescent="0.35">
      <c r="B1732" s="55" t="s">
        <v>114</v>
      </c>
      <c r="C1732" s="76" t="s">
        <v>137</v>
      </c>
      <c r="D1732" s="55" t="s">
        <v>73</v>
      </c>
      <c r="E1732" s="55" t="s">
        <v>161</v>
      </c>
      <c r="F1732" s="70">
        <v>69.47</v>
      </c>
      <c r="G1732" s="77">
        <v>50900</v>
      </c>
      <c r="H1732" s="77">
        <v>69.349999999999994</v>
      </c>
      <c r="I1732" s="77">
        <v>1</v>
      </c>
      <c r="J1732" s="77">
        <v>-111.30229584820999</v>
      </c>
      <c r="K1732" s="77">
        <v>9.7866788382551098E-2</v>
      </c>
      <c r="L1732" s="77">
        <v>-152.41865604563</v>
      </c>
      <c r="M1732" s="77">
        <v>0.18352842901497199</v>
      </c>
      <c r="N1732" s="77">
        <v>41.116360197420001</v>
      </c>
      <c r="O1732" s="77">
        <v>-8.5661640632421293E-2</v>
      </c>
      <c r="P1732" s="77">
        <v>22.488196280442299</v>
      </c>
      <c r="Q1732" s="77">
        <v>22.488196280442299</v>
      </c>
      <c r="R1732" s="77">
        <v>0</v>
      </c>
      <c r="S1732" s="77">
        <v>3.99517987838683E-3</v>
      </c>
      <c r="T1732" s="77" t="s">
        <v>153</v>
      </c>
      <c r="U1732" s="105">
        <v>-1.0118112526057701</v>
      </c>
      <c r="V1732" s="105">
        <v>-0.83355288659837201</v>
      </c>
      <c r="W1732" s="101">
        <v>-0.178256624570725</v>
      </c>
    </row>
    <row r="1733" spans="2:23" x14ac:dyDescent="0.35">
      <c r="B1733" s="55" t="s">
        <v>114</v>
      </c>
      <c r="C1733" s="76" t="s">
        <v>137</v>
      </c>
      <c r="D1733" s="55" t="s">
        <v>73</v>
      </c>
      <c r="E1733" s="55" t="s">
        <v>161</v>
      </c>
      <c r="F1733" s="70">
        <v>69.47</v>
      </c>
      <c r="G1733" s="77">
        <v>53200</v>
      </c>
      <c r="H1733" s="77">
        <v>69.83</v>
      </c>
      <c r="I1733" s="77">
        <v>1</v>
      </c>
      <c r="J1733" s="77">
        <v>52.970101619291697</v>
      </c>
      <c r="K1733" s="77">
        <v>0.135521669446455</v>
      </c>
      <c r="L1733" s="77">
        <v>93.8984631796109</v>
      </c>
      <c r="M1733" s="77">
        <v>0.42585730301590002</v>
      </c>
      <c r="N1733" s="77">
        <v>-40.928361560319203</v>
      </c>
      <c r="O1733" s="77">
        <v>-0.29033563356944397</v>
      </c>
      <c r="P1733" s="77">
        <v>-22.488196280442999</v>
      </c>
      <c r="Q1733" s="77">
        <v>-22.488196280442899</v>
      </c>
      <c r="R1733" s="77">
        <v>0</v>
      </c>
      <c r="S1733" s="77">
        <v>2.44262263450753E-2</v>
      </c>
      <c r="T1733" s="77" t="s">
        <v>153</v>
      </c>
      <c r="U1733" s="105">
        <v>-5.4876667163968698</v>
      </c>
      <c r="V1733" s="105">
        <v>-4.5208633728495098</v>
      </c>
      <c r="W1733" s="101">
        <v>-0.966793898679007</v>
      </c>
    </row>
    <row r="1734" spans="2:23" x14ac:dyDescent="0.35">
      <c r="B1734" s="55" t="s">
        <v>114</v>
      </c>
      <c r="C1734" s="76" t="s">
        <v>137</v>
      </c>
      <c r="D1734" s="55" t="s">
        <v>73</v>
      </c>
      <c r="E1734" s="55" t="s">
        <v>162</v>
      </c>
      <c r="F1734" s="70">
        <v>69.47</v>
      </c>
      <c r="G1734" s="77">
        <v>50404</v>
      </c>
      <c r="H1734" s="77">
        <v>69.47</v>
      </c>
      <c r="I1734" s="77">
        <v>1</v>
      </c>
      <c r="J1734" s="77">
        <v>1.5170349999999999E-12</v>
      </c>
      <c r="K1734" s="77">
        <v>0</v>
      </c>
      <c r="L1734" s="77">
        <v>5.4634000000000002E-14</v>
      </c>
      <c r="M1734" s="77">
        <v>0</v>
      </c>
      <c r="N1734" s="77">
        <v>1.4624020000000001E-12</v>
      </c>
      <c r="O1734" s="77">
        <v>0</v>
      </c>
      <c r="P1734" s="77">
        <v>1.3574270000000001E-12</v>
      </c>
      <c r="Q1734" s="77">
        <v>1.3574280000000001E-12</v>
      </c>
      <c r="R1734" s="77">
        <v>0</v>
      </c>
      <c r="S1734" s="77">
        <v>0</v>
      </c>
      <c r="T1734" s="77" t="s">
        <v>154</v>
      </c>
      <c r="U1734" s="105">
        <v>0</v>
      </c>
      <c r="V1734" s="105">
        <v>0</v>
      </c>
      <c r="W1734" s="101">
        <v>0</v>
      </c>
    </row>
    <row r="1735" spans="2:23" x14ac:dyDescent="0.35">
      <c r="B1735" s="55" t="s">
        <v>114</v>
      </c>
      <c r="C1735" s="76" t="s">
        <v>137</v>
      </c>
      <c r="D1735" s="55" t="s">
        <v>73</v>
      </c>
      <c r="E1735" s="55" t="s">
        <v>163</v>
      </c>
      <c r="F1735" s="70">
        <v>68.56</v>
      </c>
      <c r="G1735" s="77">
        <v>50499</v>
      </c>
      <c r="H1735" s="77">
        <v>68.56</v>
      </c>
      <c r="I1735" s="77">
        <v>1</v>
      </c>
      <c r="J1735" s="77">
        <v>2.6328200000000001E-12</v>
      </c>
      <c r="K1735" s="77">
        <v>0</v>
      </c>
      <c r="L1735" s="77">
        <v>5.39075E-13</v>
      </c>
      <c r="M1735" s="77">
        <v>0</v>
      </c>
      <c r="N1735" s="77">
        <v>2.0937439999999998E-12</v>
      </c>
      <c r="O1735" s="77">
        <v>0</v>
      </c>
      <c r="P1735" s="77">
        <v>1.3387289999999999E-12</v>
      </c>
      <c r="Q1735" s="77">
        <v>1.3387289999999999E-12</v>
      </c>
      <c r="R1735" s="77">
        <v>0</v>
      </c>
      <c r="S1735" s="77">
        <v>0</v>
      </c>
      <c r="T1735" s="77" t="s">
        <v>154</v>
      </c>
      <c r="U1735" s="105">
        <v>0</v>
      </c>
      <c r="V1735" s="105">
        <v>0</v>
      </c>
      <c r="W1735" s="101">
        <v>0</v>
      </c>
    </row>
    <row r="1736" spans="2:23" x14ac:dyDescent="0.35">
      <c r="B1736" s="55" t="s">
        <v>114</v>
      </c>
      <c r="C1736" s="76" t="s">
        <v>137</v>
      </c>
      <c r="D1736" s="55" t="s">
        <v>73</v>
      </c>
      <c r="E1736" s="55" t="s">
        <v>163</v>
      </c>
      <c r="F1736" s="70">
        <v>68.56</v>
      </c>
      <c r="G1736" s="77">
        <v>50554</v>
      </c>
      <c r="H1736" s="77">
        <v>68.56</v>
      </c>
      <c r="I1736" s="77">
        <v>1</v>
      </c>
      <c r="J1736" s="77">
        <v>9.4757400000000006E-13</v>
      </c>
      <c r="K1736" s="77">
        <v>0</v>
      </c>
      <c r="L1736" s="77">
        <v>1.02692E-12</v>
      </c>
      <c r="M1736" s="77">
        <v>0</v>
      </c>
      <c r="N1736" s="77">
        <v>-7.9345999999999998E-14</v>
      </c>
      <c r="O1736" s="77">
        <v>0</v>
      </c>
      <c r="P1736" s="77">
        <v>2.7080700000000002E-13</v>
      </c>
      <c r="Q1736" s="77">
        <v>2.7080499999999998E-13</v>
      </c>
      <c r="R1736" s="77">
        <v>0</v>
      </c>
      <c r="S1736" s="77">
        <v>0</v>
      </c>
      <c r="T1736" s="77" t="s">
        <v>154</v>
      </c>
      <c r="U1736" s="105">
        <v>0</v>
      </c>
      <c r="V1736" s="105">
        <v>0</v>
      </c>
      <c r="W1736" s="101">
        <v>0</v>
      </c>
    </row>
    <row r="1737" spans="2:23" x14ac:dyDescent="0.35">
      <c r="B1737" s="55" t="s">
        <v>114</v>
      </c>
      <c r="C1737" s="76" t="s">
        <v>137</v>
      </c>
      <c r="D1737" s="55" t="s">
        <v>73</v>
      </c>
      <c r="E1737" s="55" t="s">
        <v>164</v>
      </c>
      <c r="F1737" s="70">
        <v>68.56</v>
      </c>
      <c r="G1737" s="77">
        <v>50604</v>
      </c>
      <c r="H1737" s="77">
        <v>68.56</v>
      </c>
      <c r="I1737" s="77">
        <v>1</v>
      </c>
      <c r="J1737" s="77">
        <v>-4.2144299999999998E-13</v>
      </c>
      <c r="K1737" s="77">
        <v>0</v>
      </c>
      <c r="L1737" s="77">
        <v>-3.0830999999999998E-13</v>
      </c>
      <c r="M1737" s="77">
        <v>0</v>
      </c>
      <c r="N1737" s="77">
        <v>-1.13133E-13</v>
      </c>
      <c r="O1737" s="77">
        <v>0</v>
      </c>
      <c r="P1737" s="77">
        <v>4.6803999999999999E-14</v>
      </c>
      <c r="Q1737" s="77">
        <v>4.6801000000000003E-14</v>
      </c>
      <c r="R1737" s="77">
        <v>0</v>
      </c>
      <c r="S1737" s="77">
        <v>0</v>
      </c>
      <c r="T1737" s="77" t="s">
        <v>154</v>
      </c>
      <c r="U1737" s="105">
        <v>0</v>
      </c>
      <c r="V1737" s="105">
        <v>0</v>
      </c>
      <c r="W1737" s="101">
        <v>0</v>
      </c>
    </row>
    <row r="1738" spans="2:23" x14ac:dyDescent="0.35">
      <c r="B1738" s="55" t="s">
        <v>114</v>
      </c>
      <c r="C1738" s="76" t="s">
        <v>137</v>
      </c>
      <c r="D1738" s="55" t="s">
        <v>73</v>
      </c>
      <c r="E1738" s="55" t="s">
        <v>165</v>
      </c>
      <c r="F1738" s="70">
        <v>68.67</v>
      </c>
      <c r="G1738" s="77">
        <v>50750</v>
      </c>
      <c r="H1738" s="77">
        <v>68.77</v>
      </c>
      <c r="I1738" s="77">
        <v>1</v>
      </c>
      <c r="J1738" s="77">
        <v>27.764819013332701</v>
      </c>
      <c r="K1738" s="77">
        <v>1.8424155678750598E-2</v>
      </c>
      <c r="L1738" s="77">
        <v>67.665358469137701</v>
      </c>
      <c r="M1738" s="77">
        <v>0.10942855760849</v>
      </c>
      <c r="N1738" s="77">
        <v>-39.900539455805003</v>
      </c>
      <c r="O1738" s="77">
        <v>-9.1004401929739603E-2</v>
      </c>
      <c r="P1738" s="77">
        <v>-21.647329174473899</v>
      </c>
      <c r="Q1738" s="77">
        <v>-21.6473291744738</v>
      </c>
      <c r="R1738" s="77">
        <v>0</v>
      </c>
      <c r="S1738" s="77">
        <v>1.11997039632739E-2</v>
      </c>
      <c r="T1738" s="77" t="s">
        <v>153</v>
      </c>
      <c r="U1738" s="105">
        <v>-2.2637685550314202</v>
      </c>
      <c r="V1738" s="105">
        <v>-1.8649434949230399</v>
      </c>
      <c r="W1738" s="101">
        <v>-0.39882116391769101</v>
      </c>
    </row>
    <row r="1739" spans="2:23" x14ac:dyDescent="0.35">
      <c r="B1739" s="55" t="s">
        <v>114</v>
      </c>
      <c r="C1739" s="76" t="s">
        <v>137</v>
      </c>
      <c r="D1739" s="55" t="s">
        <v>73</v>
      </c>
      <c r="E1739" s="55" t="s">
        <v>165</v>
      </c>
      <c r="F1739" s="70">
        <v>68.67</v>
      </c>
      <c r="G1739" s="77">
        <v>50800</v>
      </c>
      <c r="H1739" s="77">
        <v>68.69</v>
      </c>
      <c r="I1739" s="77">
        <v>1</v>
      </c>
      <c r="J1739" s="77">
        <v>15.558105376352399</v>
      </c>
      <c r="K1739" s="77">
        <v>4.5264218222615003E-3</v>
      </c>
      <c r="L1739" s="77">
        <v>-24.391235431247999</v>
      </c>
      <c r="M1739" s="77">
        <v>1.112523524163E-2</v>
      </c>
      <c r="N1739" s="77">
        <v>39.9493408076004</v>
      </c>
      <c r="O1739" s="77">
        <v>-6.5988134193685497E-3</v>
      </c>
      <c r="P1739" s="77">
        <v>21.647329174473601</v>
      </c>
      <c r="Q1739" s="77">
        <v>21.647329174473601</v>
      </c>
      <c r="R1739" s="77">
        <v>0</v>
      </c>
      <c r="S1739" s="77">
        <v>8.7629482892559191E-3</v>
      </c>
      <c r="T1739" s="77" t="s">
        <v>153</v>
      </c>
      <c r="U1739" s="105">
        <v>-1.2521933217940799</v>
      </c>
      <c r="V1739" s="105">
        <v>-1.03158504639337</v>
      </c>
      <c r="W1739" s="101">
        <v>-0.22060612024047699</v>
      </c>
    </row>
    <row r="1740" spans="2:23" x14ac:dyDescent="0.35">
      <c r="B1740" s="55" t="s">
        <v>114</v>
      </c>
      <c r="C1740" s="76" t="s">
        <v>137</v>
      </c>
      <c r="D1740" s="55" t="s">
        <v>73</v>
      </c>
      <c r="E1740" s="55" t="s">
        <v>166</v>
      </c>
      <c r="F1740" s="70">
        <v>68.849999999999994</v>
      </c>
      <c r="G1740" s="77">
        <v>50750</v>
      </c>
      <c r="H1740" s="77">
        <v>68.77</v>
      </c>
      <c r="I1740" s="77">
        <v>1</v>
      </c>
      <c r="J1740" s="77">
        <v>-63.327867020518703</v>
      </c>
      <c r="K1740" s="77">
        <v>3.0479182434400599E-2</v>
      </c>
      <c r="L1740" s="77">
        <v>-103.157706377148</v>
      </c>
      <c r="M1740" s="77">
        <v>8.0875494125952893E-2</v>
      </c>
      <c r="N1740" s="77">
        <v>39.829839356628902</v>
      </c>
      <c r="O1740" s="77">
        <v>-5.0396311691552301E-2</v>
      </c>
      <c r="P1740" s="77">
        <v>21.6473291744759</v>
      </c>
      <c r="Q1740" s="77">
        <v>21.6473291744758</v>
      </c>
      <c r="R1740" s="77">
        <v>0</v>
      </c>
      <c r="S1740" s="77">
        <v>3.5614121389496698E-3</v>
      </c>
      <c r="T1740" s="77" t="s">
        <v>154</v>
      </c>
      <c r="U1740" s="105">
        <v>-0.281383058965468</v>
      </c>
      <c r="V1740" s="105">
        <v>-0.23180969813935401</v>
      </c>
      <c r="W1740" s="101">
        <v>-4.95728765354152E-2</v>
      </c>
    </row>
    <row r="1741" spans="2:23" x14ac:dyDescent="0.35">
      <c r="B1741" s="55" t="s">
        <v>114</v>
      </c>
      <c r="C1741" s="76" t="s">
        <v>137</v>
      </c>
      <c r="D1741" s="55" t="s">
        <v>73</v>
      </c>
      <c r="E1741" s="55" t="s">
        <v>166</v>
      </c>
      <c r="F1741" s="70">
        <v>68.849999999999994</v>
      </c>
      <c r="G1741" s="77">
        <v>50950</v>
      </c>
      <c r="H1741" s="77">
        <v>69</v>
      </c>
      <c r="I1741" s="77">
        <v>1</v>
      </c>
      <c r="J1741" s="77">
        <v>119.73314853859701</v>
      </c>
      <c r="K1741" s="77">
        <v>0.12615703635889799</v>
      </c>
      <c r="L1741" s="77">
        <v>159.48894696749301</v>
      </c>
      <c r="M1741" s="77">
        <v>0.22384317300223799</v>
      </c>
      <c r="N1741" s="77">
        <v>-39.755798428896199</v>
      </c>
      <c r="O1741" s="77">
        <v>-9.7686136643340193E-2</v>
      </c>
      <c r="P1741" s="77">
        <v>-21.6473291744758</v>
      </c>
      <c r="Q1741" s="77">
        <v>-21.647329174475701</v>
      </c>
      <c r="R1741" s="77">
        <v>0</v>
      </c>
      <c r="S1741" s="77">
        <v>4.1237403714153801E-3</v>
      </c>
      <c r="T1741" s="77" t="s">
        <v>153</v>
      </c>
      <c r="U1741" s="105">
        <v>-0.76964720380756502</v>
      </c>
      <c r="V1741" s="105">
        <v>-0.63405269188691504</v>
      </c>
      <c r="W1741" s="101">
        <v>-0.135593187274512</v>
      </c>
    </row>
    <row r="1742" spans="2:23" x14ac:dyDescent="0.35">
      <c r="B1742" s="55" t="s">
        <v>114</v>
      </c>
      <c r="C1742" s="76" t="s">
        <v>137</v>
      </c>
      <c r="D1742" s="55" t="s">
        <v>73</v>
      </c>
      <c r="E1742" s="55" t="s">
        <v>167</v>
      </c>
      <c r="F1742" s="70">
        <v>68.69</v>
      </c>
      <c r="G1742" s="77">
        <v>51300</v>
      </c>
      <c r="H1742" s="77">
        <v>68.95</v>
      </c>
      <c r="I1742" s="77">
        <v>1</v>
      </c>
      <c r="J1742" s="77">
        <v>104.422601319074</v>
      </c>
      <c r="K1742" s="77">
        <v>0.16694145969016999</v>
      </c>
      <c r="L1742" s="77">
        <v>110.608865644891</v>
      </c>
      <c r="M1742" s="77">
        <v>0.18730745694811199</v>
      </c>
      <c r="N1742" s="77">
        <v>-6.18626432581706</v>
      </c>
      <c r="O1742" s="77">
        <v>-2.0365997257941599E-2</v>
      </c>
      <c r="P1742" s="77">
        <v>-3.5519889418440198</v>
      </c>
      <c r="Q1742" s="77">
        <v>-3.5519889418440198</v>
      </c>
      <c r="R1742" s="77">
        <v>0</v>
      </c>
      <c r="S1742" s="77">
        <v>1.9316053553205799E-4</v>
      </c>
      <c r="T1742" s="77" t="s">
        <v>153</v>
      </c>
      <c r="U1742" s="105">
        <v>0.20684079342092601</v>
      </c>
      <c r="V1742" s="105">
        <v>-0.17040010177618201</v>
      </c>
      <c r="W1742" s="101">
        <v>0.377244580528377</v>
      </c>
    </row>
    <row r="1743" spans="2:23" x14ac:dyDescent="0.35">
      <c r="B1743" s="55" t="s">
        <v>114</v>
      </c>
      <c r="C1743" s="76" t="s">
        <v>137</v>
      </c>
      <c r="D1743" s="55" t="s">
        <v>73</v>
      </c>
      <c r="E1743" s="55" t="s">
        <v>168</v>
      </c>
      <c r="F1743" s="70">
        <v>69.349999999999994</v>
      </c>
      <c r="G1743" s="77">
        <v>54750</v>
      </c>
      <c r="H1743" s="77">
        <v>70.33</v>
      </c>
      <c r="I1743" s="77">
        <v>1</v>
      </c>
      <c r="J1743" s="77">
        <v>73.624505109295299</v>
      </c>
      <c r="K1743" s="77">
        <v>0.576152146422648</v>
      </c>
      <c r="L1743" s="77">
        <v>100.192416653325</v>
      </c>
      <c r="M1743" s="77">
        <v>1.0669943285152499</v>
      </c>
      <c r="N1743" s="77">
        <v>-26.567911544029801</v>
      </c>
      <c r="O1743" s="77">
        <v>-0.490842182092604</v>
      </c>
      <c r="P1743" s="77">
        <v>-14.622015848747401</v>
      </c>
      <c r="Q1743" s="77">
        <v>-14.622015848747299</v>
      </c>
      <c r="R1743" s="77">
        <v>0</v>
      </c>
      <c r="S1743" s="77">
        <v>2.2725157803757601E-2</v>
      </c>
      <c r="T1743" s="77" t="s">
        <v>154</v>
      </c>
      <c r="U1743" s="105">
        <v>-8.2438646841982006</v>
      </c>
      <c r="V1743" s="105">
        <v>-6.79148130300264</v>
      </c>
      <c r="W1743" s="101">
        <v>-1.45236919261219</v>
      </c>
    </row>
    <row r="1744" spans="2:23" x14ac:dyDescent="0.35">
      <c r="B1744" s="55" t="s">
        <v>114</v>
      </c>
      <c r="C1744" s="76" t="s">
        <v>137</v>
      </c>
      <c r="D1744" s="55" t="s">
        <v>73</v>
      </c>
      <c r="E1744" s="55" t="s">
        <v>169</v>
      </c>
      <c r="F1744" s="70">
        <v>69</v>
      </c>
      <c r="G1744" s="77">
        <v>53150</v>
      </c>
      <c r="H1744" s="77">
        <v>70.150000000000006</v>
      </c>
      <c r="I1744" s="77">
        <v>1</v>
      </c>
      <c r="J1744" s="77">
        <v>179.65137170091501</v>
      </c>
      <c r="K1744" s="77">
        <v>1.4200830755768901</v>
      </c>
      <c r="L1744" s="77">
        <v>166.01104540353001</v>
      </c>
      <c r="M1744" s="77">
        <v>1.21262535662281</v>
      </c>
      <c r="N1744" s="77">
        <v>13.6403262973846</v>
      </c>
      <c r="O1744" s="77">
        <v>0.20745771895408099</v>
      </c>
      <c r="P1744" s="77">
        <v>6.7780413178323</v>
      </c>
      <c r="Q1744" s="77">
        <v>6.7780413178323</v>
      </c>
      <c r="R1744" s="77">
        <v>0</v>
      </c>
      <c r="S1744" s="77">
        <v>2.02144114067464E-3</v>
      </c>
      <c r="T1744" s="77" t="s">
        <v>153</v>
      </c>
      <c r="U1744" s="105">
        <v>-1.2525044457622301</v>
      </c>
      <c r="V1744" s="105">
        <v>-1.03184135732199</v>
      </c>
      <c r="W1744" s="101">
        <v>-0.220660932744532</v>
      </c>
    </row>
    <row r="1745" spans="2:23" x14ac:dyDescent="0.35">
      <c r="B1745" s="55" t="s">
        <v>114</v>
      </c>
      <c r="C1745" s="76" t="s">
        <v>137</v>
      </c>
      <c r="D1745" s="55" t="s">
        <v>73</v>
      </c>
      <c r="E1745" s="55" t="s">
        <v>169</v>
      </c>
      <c r="F1745" s="70">
        <v>69</v>
      </c>
      <c r="G1745" s="77">
        <v>54500</v>
      </c>
      <c r="H1745" s="77">
        <v>68.77</v>
      </c>
      <c r="I1745" s="77">
        <v>1</v>
      </c>
      <c r="J1745" s="77">
        <v>-25.010160670305002</v>
      </c>
      <c r="K1745" s="77">
        <v>3.4634385532095101E-2</v>
      </c>
      <c r="L1745" s="77">
        <v>28.435781330722801</v>
      </c>
      <c r="M1745" s="77">
        <v>4.4771830948036301E-2</v>
      </c>
      <c r="N1745" s="77">
        <v>-53.445942001027802</v>
      </c>
      <c r="O1745" s="77">
        <v>-1.01374454159412E-2</v>
      </c>
      <c r="P1745" s="77">
        <v>-28.425370492307898</v>
      </c>
      <c r="Q1745" s="77">
        <v>-28.425370492307898</v>
      </c>
      <c r="R1745" s="77">
        <v>0</v>
      </c>
      <c r="S1745" s="77">
        <v>4.4739053443794703E-2</v>
      </c>
      <c r="T1745" s="77" t="s">
        <v>153</v>
      </c>
      <c r="U1745" s="105">
        <v>-12.990884587713699</v>
      </c>
      <c r="V1745" s="105">
        <v>-10.702183158832799</v>
      </c>
      <c r="W1745" s="101">
        <v>-2.2886790701624702</v>
      </c>
    </row>
    <row r="1746" spans="2:23" x14ac:dyDescent="0.35">
      <c r="B1746" s="55" t="s">
        <v>114</v>
      </c>
      <c r="C1746" s="76" t="s">
        <v>137</v>
      </c>
      <c r="D1746" s="55" t="s">
        <v>73</v>
      </c>
      <c r="E1746" s="55" t="s">
        <v>170</v>
      </c>
      <c r="F1746" s="70">
        <v>68.44</v>
      </c>
      <c r="G1746" s="77">
        <v>51250</v>
      </c>
      <c r="H1746" s="77">
        <v>68.44</v>
      </c>
      <c r="I1746" s="77">
        <v>1</v>
      </c>
      <c r="J1746" s="77">
        <v>6.8420299999999997E-13</v>
      </c>
      <c r="K1746" s="77">
        <v>0</v>
      </c>
      <c r="L1746" s="77">
        <v>1.4584790000000001E-12</v>
      </c>
      <c r="M1746" s="77">
        <v>0</v>
      </c>
      <c r="N1746" s="77">
        <v>-7.7427600000000002E-13</v>
      </c>
      <c r="O1746" s="77">
        <v>0</v>
      </c>
      <c r="P1746" s="77">
        <v>4.4167200000000002E-13</v>
      </c>
      <c r="Q1746" s="77">
        <v>4.4167200000000002E-13</v>
      </c>
      <c r="R1746" s="77">
        <v>0</v>
      </c>
      <c r="S1746" s="77">
        <v>0</v>
      </c>
      <c r="T1746" s="77" t="s">
        <v>154</v>
      </c>
      <c r="U1746" s="105">
        <v>0</v>
      </c>
      <c r="V1746" s="105">
        <v>0</v>
      </c>
      <c r="W1746" s="101">
        <v>0</v>
      </c>
    </row>
    <row r="1747" spans="2:23" x14ac:dyDescent="0.35">
      <c r="B1747" s="55" t="s">
        <v>114</v>
      </c>
      <c r="C1747" s="76" t="s">
        <v>137</v>
      </c>
      <c r="D1747" s="55" t="s">
        <v>73</v>
      </c>
      <c r="E1747" s="55" t="s">
        <v>171</v>
      </c>
      <c r="F1747" s="70">
        <v>68.95</v>
      </c>
      <c r="G1747" s="77">
        <v>53200</v>
      </c>
      <c r="H1747" s="77">
        <v>69.83</v>
      </c>
      <c r="I1747" s="77">
        <v>1</v>
      </c>
      <c r="J1747" s="77">
        <v>109.03300948279001</v>
      </c>
      <c r="K1747" s="77">
        <v>0.61224215357901801</v>
      </c>
      <c r="L1747" s="77">
        <v>115.17363900697001</v>
      </c>
      <c r="M1747" s="77">
        <v>0.68314580678855097</v>
      </c>
      <c r="N1747" s="77">
        <v>-6.1406295241799302</v>
      </c>
      <c r="O1747" s="77">
        <v>-7.0903653209532902E-2</v>
      </c>
      <c r="P1747" s="77">
        <v>-3.5519889418429398</v>
      </c>
      <c r="Q1747" s="77">
        <v>-3.5519889418429398</v>
      </c>
      <c r="R1747" s="77">
        <v>0</v>
      </c>
      <c r="S1747" s="77">
        <v>6.4975621031318801E-4</v>
      </c>
      <c r="T1747" s="77" t="s">
        <v>154</v>
      </c>
      <c r="U1747" s="105">
        <v>0.48374948506881998</v>
      </c>
      <c r="V1747" s="105">
        <v>-0.39852371539763898</v>
      </c>
      <c r="W1747" s="101">
        <v>0.88228181954528595</v>
      </c>
    </row>
    <row r="1748" spans="2:23" x14ac:dyDescent="0.35">
      <c r="B1748" s="55" t="s">
        <v>114</v>
      </c>
      <c r="C1748" s="76" t="s">
        <v>137</v>
      </c>
      <c r="D1748" s="55" t="s">
        <v>73</v>
      </c>
      <c r="E1748" s="55" t="s">
        <v>172</v>
      </c>
      <c r="F1748" s="70">
        <v>70.38</v>
      </c>
      <c r="G1748" s="77">
        <v>53100</v>
      </c>
      <c r="H1748" s="77">
        <v>70.38</v>
      </c>
      <c r="I1748" s="77">
        <v>1</v>
      </c>
      <c r="J1748" s="77">
        <v>-3.4581745999999998E-11</v>
      </c>
      <c r="K1748" s="77">
        <v>0</v>
      </c>
      <c r="L1748" s="77">
        <v>-2.9308482999999997E-11</v>
      </c>
      <c r="M1748" s="77">
        <v>0</v>
      </c>
      <c r="N1748" s="77">
        <v>-5.2732629999999998E-12</v>
      </c>
      <c r="O1748" s="77">
        <v>0</v>
      </c>
      <c r="P1748" s="77">
        <v>-1.4416017E-11</v>
      </c>
      <c r="Q1748" s="77">
        <v>-1.4416015000000001E-11</v>
      </c>
      <c r="R1748" s="77">
        <v>0</v>
      </c>
      <c r="S1748" s="77">
        <v>0</v>
      </c>
      <c r="T1748" s="77" t="s">
        <v>154</v>
      </c>
      <c r="U1748" s="105">
        <v>0</v>
      </c>
      <c r="V1748" s="105">
        <v>0</v>
      </c>
      <c r="W1748" s="101">
        <v>0</v>
      </c>
    </row>
    <row r="1749" spans="2:23" x14ac:dyDescent="0.35">
      <c r="B1749" s="55" t="s">
        <v>114</v>
      </c>
      <c r="C1749" s="76" t="s">
        <v>137</v>
      </c>
      <c r="D1749" s="55" t="s">
        <v>73</v>
      </c>
      <c r="E1749" s="55" t="s">
        <v>173</v>
      </c>
      <c r="F1749" s="70">
        <v>70.38</v>
      </c>
      <c r="G1749" s="77">
        <v>52000</v>
      </c>
      <c r="H1749" s="77">
        <v>70.38</v>
      </c>
      <c r="I1749" s="77">
        <v>1</v>
      </c>
      <c r="J1749" s="77">
        <v>1.187236E-12</v>
      </c>
      <c r="K1749" s="77">
        <v>0</v>
      </c>
      <c r="L1749" s="77">
        <v>2.156384E-12</v>
      </c>
      <c r="M1749" s="77">
        <v>0</v>
      </c>
      <c r="N1749" s="77">
        <v>-9.6914800000000002E-13</v>
      </c>
      <c r="O1749" s="77">
        <v>0</v>
      </c>
      <c r="P1749" s="77">
        <v>-5.2350999999999996E-13</v>
      </c>
      <c r="Q1749" s="77">
        <v>-5.2350899999999999E-13</v>
      </c>
      <c r="R1749" s="77">
        <v>0</v>
      </c>
      <c r="S1749" s="77">
        <v>0</v>
      </c>
      <c r="T1749" s="77" t="s">
        <v>154</v>
      </c>
      <c r="U1749" s="105">
        <v>0</v>
      </c>
      <c r="V1749" s="105">
        <v>0</v>
      </c>
      <c r="W1749" s="101">
        <v>0</v>
      </c>
    </row>
    <row r="1750" spans="2:23" x14ac:dyDescent="0.35">
      <c r="B1750" s="55" t="s">
        <v>114</v>
      </c>
      <c r="C1750" s="76" t="s">
        <v>137</v>
      </c>
      <c r="D1750" s="55" t="s">
        <v>73</v>
      </c>
      <c r="E1750" s="55" t="s">
        <v>173</v>
      </c>
      <c r="F1750" s="70">
        <v>70.38</v>
      </c>
      <c r="G1750" s="77">
        <v>53050</v>
      </c>
      <c r="H1750" s="77">
        <v>70.23</v>
      </c>
      <c r="I1750" s="77">
        <v>1</v>
      </c>
      <c r="J1750" s="77">
        <v>-122.981581394594</v>
      </c>
      <c r="K1750" s="77">
        <v>0.14217001200576301</v>
      </c>
      <c r="L1750" s="77">
        <v>-121.825264249591</v>
      </c>
      <c r="M1750" s="77">
        <v>0.13950911308913799</v>
      </c>
      <c r="N1750" s="77">
        <v>-1.15631714500284</v>
      </c>
      <c r="O1750" s="77">
        <v>2.6608989166248898E-3</v>
      </c>
      <c r="P1750" s="77">
        <v>-0.65760449976285795</v>
      </c>
      <c r="Q1750" s="77">
        <v>-0.65760449976285695</v>
      </c>
      <c r="R1750" s="77">
        <v>0</v>
      </c>
      <c r="S1750" s="77">
        <v>4.0649705742189998E-6</v>
      </c>
      <c r="T1750" s="77" t="s">
        <v>153</v>
      </c>
      <c r="U1750" s="105">
        <v>1.36269265828971E-2</v>
      </c>
      <c r="V1750" s="105">
        <v>-1.12261688722922E-2</v>
      </c>
      <c r="W1750" s="101">
        <v>2.4853338249358699E-2</v>
      </c>
    </row>
    <row r="1751" spans="2:23" x14ac:dyDescent="0.35">
      <c r="B1751" s="55" t="s">
        <v>114</v>
      </c>
      <c r="C1751" s="76" t="s">
        <v>137</v>
      </c>
      <c r="D1751" s="55" t="s">
        <v>73</v>
      </c>
      <c r="E1751" s="55" t="s">
        <v>173</v>
      </c>
      <c r="F1751" s="70">
        <v>70.38</v>
      </c>
      <c r="G1751" s="77">
        <v>53050</v>
      </c>
      <c r="H1751" s="77">
        <v>70.23</v>
      </c>
      <c r="I1751" s="77">
        <v>2</v>
      </c>
      <c r="J1751" s="77">
        <v>-108.766547468071</v>
      </c>
      <c r="K1751" s="77">
        <v>0.100556375709055</v>
      </c>
      <c r="L1751" s="77">
        <v>-107.74388519447</v>
      </c>
      <c r="M1751" s="77">
        <v>9.8674330772792404E-2</v>
      </c>
      <c r="N1751" s="77">
        <v>-1.02266227360102</v>
      </c>
      <c r="O1751" s="77">
        <v>1.8820449362626E-3</v>
      </c>
      <c r="P1751" s="77">
        <v>-0.58159417229451105</v>
      </c>
      <c r="Q1751" s="77">
        <v>-0.58159417229451005</v>
      </c>
      <c r="R1751" s="77">
        <v>0</v>
      </c>
      <c r="S1751" s="77">
        <v>2.8751401405989998E-6</v>
      </c>
      <c r="T1751" s="77" t="s">
        <v>153</v>
      </c>
      <c r="U1751" s="105">
        <v>-2.1082171796201501E-2</v>
      </c>
      <c r="V1751" s="105">
        <v>-1.7367967702701E-2</v>
      </c>
      <c r="W1751" s="101">
        <v>-3.71416780880105E-3</v>
      </c>
    </row>
    <row r="1752" spans="2:23" x14ac:dyDescent="0.35">
      <c r="B1752" s="55" t="s">
        <v>114</v>
      </c>
      <c r="C1752" s="76" t="s">
        <v>137</v>
      </c>
      <c r="D1752" s="55" t="s">
        <v>73</v>
      </c>
      <c r="E1752" s="55" t="s">
        <v>173</v>
      </c>
      <c r="F1752" s="70">
        <v>70.38</v>
      </c>
      <c r="G1752" s="77">
        <v>53100</v>
      </c>
      <c r="H1752" s="77">
        <v>70.38</v>
      </c>
      <c r="I1752" s="77">
        <v>2</v>
      </c>
      <c r="J1752" s="77">
        <v>3.5380999999999998E-13</v>
      </c>
      <c r="K1752" s="77">
        <v>0</v>
      </c>
      <c r="L1752" s="77">
        <v>1.119012E-12</v>
      </c>
      <c r="M1752" s="77">
        <v>0</v>
      </c>
      <c r="N1752" s="77">
        <v>-7.6520199999999995E-13</v>
      </c>
      <c r="O1752" s="77">
        <v>0</v>
      </c>
      <c r="P1752" s="77">
        <v>-1.764465E-12</v>
      </c>
      <c r="Q1752" s="77">
        <v>-1.764464E-12</v>
      </c>
      <c r="R1752" s="77">
        <v>0</v>
      </c>
      <c r="S1752" s="77">
        <v>0</v>
      </c>
      <c r="T1752" s="77" t="s">
        <v>154</v>
      </c>
      <c r="U1752" s="105">
        <v>0</v>
      </c>
      <c r="V1752" s="105">
        <v>0</v>
      </c>
      <c r="W1752" s="101">
        <v>0</v>
      </c>
    </row>
    <row r="1753" spans="2:23" x14ac:dyDescent="0.35">
      <c r="B1753" s="55" t="s">
        <v>114</v>
      </c>
      <c r="C1753" s="76" t="s">
        <v>137</v>
      </c>
      <c r="D1753" s="55" t="s">
        <v>73</v>
      </c>
      <c r="E1753" s="55" t="s">
        <v>174</v>
      </c>
      <c r="F1753" s="70">
        <v>70.38</v>
      </c>
      <c r="G1753" s="77">
        <v>53000</v>
      </c>
      <c r="H1753" s="77">
        <v>70.38</v>
      </c>
      <c r="I1753" s="77">
        <v>1</v>
      </c>
      <c r="J1753" s="77">
        <v>-29.423455512131198</v>
      </c>
      <c r="K1753" s="77">
        <v>0</v>
      </c>
      <c r="L1753" s="77">
        <v>-35.872972893250598</v>
      </c>
      <c r="M1753" s="77">
        <v>0</v>
      </c>
      <c r="N1753" s="77">
        <v>6.4495173811193904</v>
      </c>
      <c r="O1753" s="77">
        <v>0</v>
      </c>
      <c r="P1753" s="77">
        <v>3.5819530252034699</v>
      </c>
      <c r="Q1753" s="77">
        <v>3.5819530252034602</v>
      </c>
      <c r="R1753" s="77">
        <v>0</v>
      </c>
      <c r="S1753" s="77">
        <v>0</v>
      </c>
      <c r="T1753" s="77" t="s">
        <v>153</v>
      </c>
      <c r="U1753" s="105">
        <v>0</v>
      </c>
      <c r="V1753" s="105">
        <v>0</v>
      </c>
      <c r="W1753" s="101">
        <v>0</v>
      </c>
    </row>
    <row r="1754" spans="2:23" x14ac:dyDescent="0.35">
      <c r="B1754" s="55" t="s">
        <v>114</v>
      </c>
      <c r="C1754" s="76" t="s">
        <v>137</v>
      </c>
      <c r="D1754" s="55" t="s">
        <v>73</v>
      </c>
      <c r="E1754" s="55" t="s">
        <v>174</v>
      </c>
      <c r="F1754" s="70">
        <v>70.38</v>
      </c>
      <c r="G1754" s="77">
        <v>53000</v>
      </c>
      <c r="H1754" s="77">
        <v>70.38</v>
      </c>
      <c r="I1754" s="77">
        <v>2</v>
      </c>
      <c r="J1754" s="77">
        <v>-25.990719035716101</v>
      </c>
      <c r="K1754" s="77">
        <v>0</v>
      </c>
      <c r="L1754" s="77">
        <v>-31.687792722371601</v>
      </c>
      <c r="M1754" s="77">
        <v>0</v>
      </c>
      <c r="N1754" s="77">
        <v>5.6970736866554903</v>
      </c>
      <c r="O1754" s="77">
        <v>0</v>
      </c>
      <c r="P1754" s="77">
        <v>3.1640585055964001</v>
      </c>
      <c r="Q1754" s="77">
        <v>3.1640585055963899</v>
      </c>
      <c r="R1754" s="77">
        <v>0</v>
      </c>
      <c r="S1754" s="77">
        <v>0</v>
      </c>
      <c r="T1754" s="77" t="s">
        <v>153</v>
      </c>
      <c r="U1754" s="105">
        <v>0</v>
      </c>
      <c r="V1754" s="105">
        <v>0</v>
      </c>
      <c r="W1754" s="101">
        <v>0</v>
      </c>
    </row>
    <row r="1755" spans="2:23" x14ac:dyDescent="0.35">
      <c r="B1755" s="55" t="s">
        <v>114</v>
      </c>
      <c r="C1755" s="76" t="s">
        <v>137</v>
      </c>
      <c r="D1755" s="55" t="s">
        <v>73</v>
      </c>
      <c r="E1755" s="55" t="s">
        <v>174</v>
      </c>
      <c r="F1755" s="70">
        <v>70.38</v>
      </c>
      <c r="G1755" s="77">
        <v>53000</v>
      </c>
      <c r="H1755" s="77">
        <v>70.38</v>
      </c>
      <c r="I1755" s="77">
        <v>3</v>
      </c>
      <c r="J1755" s="77">
        <v>-25.990719035716101</v>
      </c>
      <c r="K1755" s="77">
        <v>0</v>
      </c>
      <c r="L1755" s="77">
        <v>-31.687792722371601</v>
      </c>
      <c r="M1755" s="77">
        <v>0</v>
      </c>
      <c r="N1755" s="77">
        <v>5.6970736866554903</v>
      </c>
      <c r="O1755" s="77">
        <v>0</v>
      </c>
      <c r="P1755" s="77">
        <v>3.1640585055964001</v>
      </c>
      <c r="Q1755" s="77">
        <v>3.1640585055963899</v>
      </c>
      <c r="R1755" s="77">
        <v>0</v>
      </c>
      <c r="S1755" s="77">
        <v>0</v>
      </c>
      <c r="T1755" s="77" t="s">
        <v>153</v>
      </c>
      <c r="U1755" s="105">
        <v>0</v>
      </c>
      <c r="V1755" s="105">
        <v>0</v>
      </c>
      <c r="W1755" s="101">
        <v>0</v>
      </c>
    </row>
    <row r="1756" spans="2:23" x14ac:dyDescent="0.35">
      <c r="B1756" s="55" t="s">
        <v>114</v>
      </c>
      <c r="C1756" s="76" t="s">
        <v>137</v>
      </c>
      <c r="D1756" s="55" t="s">
        <v>73</v>
      </c>
      <c r="E1756" s="55" t="s">
        <v>174</v>
      </c>
      <c r="F1756" s="70">
        <v>70.38</v>
      </c>
      <c r="G1756" s="77">
        <v>53000</v>
      </c>
      <c r="H1756" s="77">
        <v>70.38</v>
      </c>
      <c r="I1756" s="77">
        <v>4</v>
      </c>
      <c r="J1756" s="77">
        <v>-28.526398941639801</v>
      </c>
      <c r="K1756" s="77">
        <v>0</v>
      </c>
      <c r="L1756" s="77">
        <v>-34.779284695286101</v>
      </c>
      <c r="M1756" s="77">
        <v>0</v>
      </c>
      <c r="N1756" s="77">
        <v>6.2528857536463196</v>
      </c>
      <c r="O1756" s="77">
        <v>0</v>
      </c>
      <c r="P1756" s="77">
        <v>3.47274714028871</v>
      </c>
      <c r="Q1756" s="77">
        <v>3.47274714028871</v>
      </c>
      <c r="R1756" s="77">
        <v>0</v>
      </c>
      <c r="S1756" s="77">
        <v>0</v>
      </c>
      <c r="T1756" s="77" t="s">
        <v>153</v>
      </c>
      <c r="U1756" s="105">
        <v>0</v>
      </c>
      <c r="V1756" s="105">
        <v>0</v>
      </c>
      <c r="W1756" s="101">
        <v>0</v>
      </c>
    </row>
    <row r="1757" spans="2:23" x14ac:dyDescent="0.35">
      <c r="B1757" s="55" t="s">
        <v>114</v>
      </c>
      <c r="C1757" s="76" t="s">
        <v>137</v>
      </c>
      <c r="D1757" s="55" t="s">
        <v>73</v>
      </c>
      <c r="E1757" s="55" t="s">
        <v>174</v>
      </c>
      <c r="F1757" s="70">
        <v>70.38</v>
      </c>
      <c r="G1757" s="77">
        <v>53204</v>
      </c>
      <c r="H1757" s="77">
        <v>70.290000000000006</v>
      </c>
      <c r="I1757" s="77">
        <v>1</v>
      </c>
      <c r="J1757" s="77">
        <v>4.7463450536370697</v>
      </c>
      <c r="K1757" s="77">
        <v>2.8790517368540501E-3</v>
      </c>
      <c r="L1757" s="77">
        <v>-0.41345346614916501</v>
      </c>
      <c r="M1757" s="77">
        <v>2.1846613636123001E-5</v>
      </c>
      <c r="N1757" s="77">
        <v>5.1597985197862304</v>
      </c>
      <c r="O1757" s="77">
        <v>2.85720512321793E-3</v>
      </c>
      <c r="P1757" s="77">
        <v>2.8724994687708998</v>
      </c>
      <c r="Q1757" s="77">
        <v>2.8724994687708998</v>
      </c>
      <c r="R1757" s="77">
        <v>0</v>
      </c>
      <c r="S1757" s="77">
        <v>1.0545101587157899E-3</v>
      </c>
      <c r="T1757" s="77" t="s">
        <v>153</v>
      </c>
      <c r="U1757" s="105">
        <v>0.66534338912223701</v>
      </c>
      <c r="V1757" s="105">
        <v>-0.54812486138466698</v>
      </c>
      <c r="W1757" s="101">
        <v>1.2134801050871999</v>
      </c>
    </row>
    <row r="1758" spans="2:23" x14ac:dyDescent="0.35">
      <c r="B1758" s="55" t="s">
        <v>114</v>
      </c>
      <c r="C1758" s="76" t="s">
        <v>137</v>
      </c>
      <c r="D1758" s="55" t="s">
        <v>73</v>
      </c>
      <c r="E1758" s="55" t="s">
        <v>174</v>
      </c>
      <c r="F1758" s="70">
        <v>70.38</v>
      </c>
      <c r="G1758" s="77">
        <v>53304</v>
      </c>
      <c r="H1758" s="77">
        <v>70.77</v>
      </c>
      <c r="I1758" s="77">
        <v>1</v>
      </c>
      <c r="J1758" s="77">
        <v>36.205187610379703</v>
      </c>
      <c r="K1758" s="77">
        <v>0.121512607037989</v>
      </c>
      <c r="L1758" s="77">
        <v>32.908300210774001</v>
      </c>
      <c r="M1758" s="77">
        <v>0.10039004185007699</v>
      </c>
      <c r="N1758" s="77">
        <v>3.2968873996057702</v>
      </c>
      <c r="O1758" s="77">
        <v>2.1122565187912199E-2</v>
      </c>
      <c r="P1758" s="77">
        <v>1.83510440510534</v>
      </c>
      <c r="Q1758" s="77">
        <v>1.83510440510534</v>
      </c>
      <c r="R1758" s="77">
        <v>0</v>
      </c>
      <c r="S1758" s="77">
        <v>3.12177278066953E-4</v>
      </c>
      <c r="T1758" s="77" t="s">
        <v>153</v>
      </c>
      <c r="U1758" s="105">
        <v>0.20493895229064901</v>
      </c>
      <c r="V1758" s="105">
        <v>-0.16883332224105599</v>
      </c>
      <c r="W1758" s="101">
        <v>0.37377592597742099</v>
      </c>
    </row>
    <row r="1759" spans="2:23" x14ac:dyDescent="0.35">
      <c r="B1759" s="55" t="s">
        <v>114</v>
      </c>
      <c r="C1759" s="76" t="s">
        <v>137</v>
      </c>
      <c r="D1759" s="55" t="s">
        <v>73</v>
      </c>
      <c r="E1759" s="55" t="s">
        <v>174</v>
      </c>
      <c r="F1759" s="70">
        <v>70.38</v>
      </c>
      <c r="G1759" s="77">
        <v>53354</v>
      </c>
      <c r="H1759" s="77">
        <v>70.47</v>
      </c>
      <c r="I1759" s="77">
        <v>1</v>
      </c>
      <c r="J1759" s="77">
        <v>26.815619527529499</v>
      </c>
      <c r="K1759" s="77">
        <v>1.5100626463549699E-2</v>
      </c>
      <c r="L1759" s="77">
        <v>39.462603177325001</v>
      </c>
      <c r="M1759" s="77">
        <v>3.2703238040151503E-2</v>
      </c>
      <c r="N1759" s="77">
        <v>-12.6469836497955</v>
      </c>
      <c r="O1759" s="77">
        <v>-1.7602611576601802E-2</v>
      </c>
      <c r="P1759" s="77">
        <v>-7.03417202495796</v>
      </c>
      <c r="Q1759" s="77">
        <v>-7.03417202495796</v>
      </c>
      <c r="R1759" s="77">
        <v>0</v>
      </c>
      <c r="S1759" s="77">
        <v>1.03907109761072E-3</v>
      </c>
      <c r="T1759" s="77" t="s">
        <v>154</v>
      </c>
      <c r="U1759" s="105">
        <v>-0.10143539180054401</v>
      </c>
      <c r="V1759" s="105">
        <v>-8.3564759159210605E-2</v>
      </c>
      <c r="W1759" s="101">
        <v>-1.7870458060046002E-2</v>
      </c>
    </row>
    <row r="1760" spans="2:23" x14ac:dyDescent="0.35">
      <c r="B1760" s="55" t="s">
        <v>114</v>
      </c>
      <c r="C1760" s="76" t="s">
        <v>137</v>
      </c>
      <c r="D1760" s="55" t="s">
        <v>73</v>
      </c>
      <c r="E1760" s="55" t="s">
        <v>174</v>
      </c>
      <c r="F1760" s="70">
        <v>70.38</v>
      </c>
      <c r="G1760" s="77">
        <v>53454</v>
      </c>
      <c r="H1760" s="77">
        <v>70.540000000000006</v>
      </c>
      <c r="I1760" s="77">
        <v>1</v>
      </c>
      <c r="J1760" s="77">
        <v>20.9019686198546</v>
      </c>
      <c r="K1760" s="77">
        <v>2.9796054327043402E-2</v>
      </c>
      <c r="L1760" s="77">
        <v>33.1030452274669</v>
      </c>
      <c r="M1760" s="77">
        <v>7.4734351347223199E-2</v>
      </c>
      <c r="N1760" s="77">
        <v>-12.201076607612301</v>
      </c>
      <c r="O1760" s="77">
        <v>-4.4938297020179797E-2</v>
      </c>
      <c r="P1760" s="77">
        <v>-6.7873886182832202</v>
      </c>
      <c r="Q1760" s="77">
        <v>-6.7873886182832104</v>
      </c>
      <c r="R1760" s="77">
        <v>0</v>
      </c>
      <c r="S1760" s="77">
        <v>3.1418815382319599E-3</v>
      </c>
      <c r="T1760" s="77" t="s">
        <v>154</v>
      </c>
      <c r="U1760" s="105">
        <v>-1.21418015082377</v>
      </c>
      <c r="V1760" s="105">
        <v>-1.00026894044035</v>
      </c>
      <c r="W1760" s="101">
        <v>-0.21390912064796799</v>
      </c>
    </row>
    <row r="1761" spans="2:23" x14ac:dyDescent="0.35">
      <c r="B1761" s="55" t="s">
        <v>114</v>
      </c>
      <c r="C1761" s="76" t="s">
        <v>137</v>
      </c>
      <c r="D1761" s="55" t="s">
        <v>73</v>
      </c>
      <c r="E1761" s="55" t="s">
        <v>174</v>
      </c>
      <c r="F1761" s="70">
        <v>70.38</v>
      </c>
      <c r="G1761" s="77">
        <v>53604</v>
      </c>
      <c r="H1761" s="77">
        <v>70.62</v>
      </c>
      <c r="I1761" s="77">
        <v>1</v>
      </c>
      <c r="J1761" s="77">
        <v>33.2869683160623</v>
      </c>
      <c r="K1761" s="77">
        <v>4.8198968295842401E-2</v>
      </c>
      <c r="L1761" s="77">
        <v>36.279711487121901</v>
      </c>
      <c r="M1761" s="77">
        <v>5.72554597531129E-2</v>
      </c>
      <c r="N1761" s="77">
        <v>-2.9927431710595398</v>
      </c>
      <c r="O1761" s="77">
        <v>-9.0564914572705303E-3</v>
      </c>
      <c r="P1761" s="77">
        <v>-1.66291189560022</v>
      </c>
      <c r="Q1761" s="77">
        <v>-1.66291189560021</v>
      </c>
      <c r="R1761" s="77">
        <v>0</v>
      </c>
      <c r="S1761" s="77">
        <v>1.20289504804999E-4</v>
      </c>
      <c r="T1761" s="77" t="s">
        <v>154</v>
      </c>
      <c r="U1761" s="105">
        <v>7.9775713316743602E-2</v>
      </c>
      <c r="V1761" s="105">
        <v>-6.5721028447115803E-2</v>
      </c>
      <c r="W1761" s="101">
        <v>0.14549816314658501</v>
      </c>
    </row>
    <row r="1762" spans="2:23" x14ac:dyDescent="0.35">
      <c r="B1762" s="55" t="s">
        <v>114</v>
      </c>
      <c r="C1762" s="76" t="s">
        <v>137</v>
      </c>
      <c r="D1762" s="55" t="s">
        <v>73</v>
      </c>
      <c r="E1762" s="55" t="s">
        <v>174</v>
      </c>
      <c r="F1762" s="70">
        <v>70.38</v>
      </c>
      <c r="G1762" s="77">
        <v>53654</v>
      </c>
      <c r="H1762" s="77">
        <v>70.38</v>
      </c>
      <c r="I1762" s="77">
        <v>1</v>
      </c>
      <c r="J1762" s="77">
        <v>-12.1371324101345</v>
      </c>
      <c r="K1762" s="77">
        <v>7.18430787779324E-3</v>
      </c>
      <c r="L1762" s="77">
        <v>-7.4462681449482302</v>
      </c>
      <c r="M1762" s="77">
        <v>2.70414576590118E-3</v>
      </c>
      <c r="N1762" s="77">
        <v>-4.6908642651862502</v>
      </c>
      <c r="O1762" s="77">
        <v>4.4801621118920601E-3</v>
      </c>
      <c r="P1762" s="77">
        <v>-2.6059485117193799</v>
      </c>
      <c r="Q1762" s="77">
        <v>-2.6059485117193799</v>
      </c>
      <c r="R1762" s="77">
        <v>0</v>
      </c>
      <c r="S1762" s="77">
        <v>3.3119549208237301E-4</v>
      </c>
      <c r="T1762" s="77" t="s">
        <v>154</v>
      </c>
      <c r="U1762" s="105">
        <v>0.31531380943496301</v>
      </c>
      <c r="V1762" s="105">
        <v>-0.259762614185165</v>
      </c>
      <c r="W1762" s="101">
        <v>0.57508204164074195</v>
      </c>
    </row>
    <row r="1763" spans="2:23" x14ac:dyDescent="0.35">
      <c r="B1763" s="55" t="s">
        <v>114</v>
      </c>
      <c r="C1763" s="76" t="s">
        <v>137</v>
      </c>
      <c r="D1763" s="55" t="s">
        <v>73</v>
      </c>
      <c r="E1763" s="55" t="s">
        <v>175</v>
      </c>
      <c r="F1763" s="70">
        <v>70.23</v>
      </c>
      <c r="G1763" s="77">
        <v>53150</v>
      </c>
      <c r="H1763" s="77">
        <v>70.150000000000006</v>
      </c>
      <c r="I1763" s="77">
        <v>1</v>
      </c>
      <c r="J1763" s="77">
        <v>-12.5157426733695</v>
      </c>
      <c r="K1763" s="77">
        <v>4.2857747692618599E-3</v>
      </c>
      <c r="L1763" s="77">
        <v>3.6334298325474599</v>
      </c>
      <c r="M1763" s="77">
        <v>3.6120158584253601E-4</v>
      </c>
      <c r="N1763" s="77">
        <v>-16.149172505917001</v>
      </c>
      <c r="O1763" s="77">
        <v>3.9245731834193203E-3</v>
      </c>
      <c r="P1763" s="77">
        <v>-8.8097719606414806</v>
      </c>
      <c r="Q1763" s="77">
        <v>-8.8097719606414806</v>
      </c>
      <c r="R1763" s="77">
        <v>0</v>
      </c>
      <c r="S1763" s="77">
        <v>2.1234665634790898E-3</v>
      </c>
      <c r="T1763" s="77" t="s">
        <v>154</v>
      </c>
      <c r="U1763" s="105">
        <v>-1.01646800872913</v>
      </c>
      <c r="V1763" s="105">
        <v>-0.83738922712019703</v>
      </c>
      <c r="W1763" s="101">
        <v>-0.179077032157477</v>
      </c>
    </row>
    <row r="1764" spans="2:23" x14ac:dyDescent="0.35">
      <c r="B1764" s="55" t="s">
        <v>114</v>
      </c>
      <c r="C1764" s="76" t="s">
        <v>137</v>
      </c>
      <c r="D1764" s="55" t="s">
        <v>73</v>
      </c>
      <c r="E1764" s="55" t="s">
        <v>175</v>
      </c>
      <c r="F1764" s="70">
        <v>70.23</v>
      </c>
      <c r="G1764" s="77">
        <v>53150</v>
      </c>
      <c r="H1764" s="77">
        <v>70.150000000000006</v>
      </c>
      <c r="I1764" s="77">
        <v>2</v>
      </c>
      <c r="J1764" s="77">
        <v>-12.4789948831252</v>
      </c>
      <c r="K1764" s="77">
        <v>4.2653163310970498E-3</v>
      </c>
      <c r="L1764" s="77">
        <v>3.6227616268460499</v>
      </c>
      <c r="M1764" s="77">
        <v>3.5947736543753101E-4</v>
      </c>
      <c r="N1764" s="77">
        <v>-16.101756509971199</v>
      </c>
      <c r="O1764" s="77">
        <v>3.9058389656595198E-3</v>
      </c>
      <c r="P1764" s="77">
        <v>-8.7839053652222105</v>
      </c>
      <c r="Q1764" s="77">
        <v>-8.7839053652222105</v>
      </c>
      <c r="R1764" s="77">
        <v>0</v>
      </c>
      <c r="S1764" s="77">
        <v>2.1133300510112699E-3</v>
      </c>
      <c r="T1764" s="77" t="s">
        <v>154</v>
      </c>
      <c r="U1764" s="105">
        <v>-1.01398968379803</v>
      </c>
      <c r="V1764" s="105">
        <v>-0.83534752725282801</v>
      </c>
      <c r="W1764" s="101">
        <v>-0.17864041135921099</v>
      </c>
    </row>
    <row r="1765" spans="2:23" x14ac:dyDescent="0.35">
      <c r="B1765" s="55" t="s">
        <v>114</v>
      </c>
      <c r="C1765" s="76" t="s">
        <v>137</v>
      </c>
      <c r="D1765" s="55" t="s">
        <v>73</v>
      </c>
      <c r="E1765" s="55" t="s">
        <v>175</v>
      </c>
      <c r="F1765" s="70">
        <v>70.23</v>
      </c>
      <c r="G1765" s="77">
        <v>53900</v>
      </c>
      <c r="H1765" s="77">
        <v>70.09</v>
      </c>
      <c r="I1765" s="77">
        <v>1</v>
      </c>
      <c r="J1765" s="77">
        <v>-14.066750173619599</v>
      </c>
      <c r="K1765" s="77">
        <v>9.3000526410102393E-3</v>
      </c>
      <c r="L1765" s="77">
        <v>3.4578942066463698</v>
      </c>
      <c r="M1765" s="77">
        <v>5.6198052018485104E-4</v>
      </c>
      <c r="N1765" s="77">
        <v>-17.524644380265901</v>
      </c>
      <c r="O1765" s="77">
        <v>8.7380721208253909E-3</v>
      </c>
      <c r="P1765" s="77">
        <v>-10.047778258296001</v>
      </c>
      <c r="Q1765" s="77">
        <v>-10.047778258295899</v>
      </c>
      <c r="R1765" s="77">
        <v>0</v>
      </c>
      <c r="S1765" s="77">
        <v>4.7450188526105899E-3</v>
      </c>
      <c r="T1765" s="77" t="s">
        <v>153</v>
      </c>
      <c r="U1765" s="105">
        <v>-1.84038707324013</v>
      </c>
      <c r="V1765" s="105">
        <v>-1.51615229955873</v>
      </c>
      <c r="W1765" s="101">
        <v>-0.324231606176062</v>
      </c>
    </row>
    <row r="1766" spans="2:23" x14ac:dyDescent="0.35">
      <c r="B1766" s="55" t="s">
        <v>114</v>
      </c>
      <c r="C1766" s="76" t="s">
        <v>137</v>
      </c>
      <c r="D1766" s="55" t="s">
        <v>73</v>
      </c>
      <c r="E1766" s="55" t="s">
        <v>175</v>
      </c>
      <c r="F1766" s="70">
        <v>70.23</v>
      </c>
      <c r="G1766" s="77">
        <v>53900</v>
      </c>
      <c r="H1766" s="77">
        <v>70.09</v>
      </c>
      <c r="I1766" s="77">
        <v>2</v>
      </c>
      <c r="J1766" s="77">
        <v>-14.049717423139199</v>
      </c>
      <c r="K1766" s="77">
        <v>9.2499090661391E-3</v>
      </c>
      <c r="L1766" s="77">
        <v>3.4537072090471499</v>
      </c>
      <c r="M1766" s="77">
        <v>5.5895046074572402E-4</v>
      </c>
      <c r="N1766" s="77">
        <v>-17.503424632186402</v>
      </c>
      <c r="O1766" s="77">
        <v>8.6909586053933799E-3</v>
      </c>
      <c r="P1766" s="77">
        <v>-10.035611887397099</v>
      </c>
      <c r="Q1766" s="77">
        <v>-10.035611887397099</v>
      </c>
      <c r="R1766" s="77">
        <v>0</v>
      </c>
      <c r="S1766" s="77">
        <v>4.7194348890263098E-3</v>
      </c>
      <c r="T1766" s="77" t="s">
        <v>153</v>
      </c>
      <c r="U1766" s="105">
        <v>-1.8407217927516999</v>
      </c>
      <c r="V1766" s="105">
        <v>-1.51642804902717</v>
      </c>
      <c r="W1766" s="101">
        <v>-0.32429057564310099</v>
      </c>
    </row>
    <row r="1767" spans="2:23" x14ac:dyDescent="0.35">
      <c r="B1767" s="55" t="s">
        <v>114</v>
      </c>
      <c r="C1767" s="76" t="s">
        <v>137</v>
      </c>
      <c r="D1767" s="55" t="s">
        <v>73</v>
      </c>
      <c r="E1767" s="55" t="s">
        <v>176</v>
      </c>
      <c r="F1767" s="70">
        <v>70.150000000000006</v>
      </c>
      <c r="G1767" s="77">
        <v>53550</v>
      </c>
      <c r="H1767" s="77">
        <v>70.19</v>
      </c>
      <c r="I1767" s="77">
        <v>1</v>
      </c>
      <c r="J1767" s="77">
        <v>13.974473919672301</v>
      </c>
      <c r="K1767" s="77">
        <v>4.8040336647573803E-3</v>
      </c>
      <c r="L1767" s="77">
        <v>16.805776771039401</v>
      </c>
      <c r="M1767" s="77">
        <v>6.9478796687989603E-3</v>
      </c>
      <c r="N1767" s="77">
        <v>-2.8313028513670799</v>
      </c>
      <c r="O1767" s="77">
        <v>-2.14384600404158E-3</v>
      </c>
      <c r="P1767" s="77">
        <v>-1.71707772529276</v>
      </c>
      <c r="Q1767" s="77">
        <v>-1.71707772529275</v>
      </c>
      <c r="R1767" s="77">
        <v>0</v>
      </c>
      <c r="S1767" s="77">
        <v>7.2529555501534999E-5</v>
      </c>
      <c r="T1767" s="77" t="s">
        <v>153</v>
      </c>
      <c r="U1767" s="105">
        <v>-3.71815600489366E-2</v>
      </c>
      <c r="V1767" s="105">
        <v>-3.0631006155747299E-2</v>
      </c>
      <c r="W1767" s="101">
        <v>-6.5504898997002601E-3</v>
      </c>
    </row>
    <row r="1768" spans="2:23" x14ac:dyDescent="0.35">
      <c r="B1768" s="55" t="s">
        <v>114</v>
      </c>
      <c r="C1768" s="76" t="s">
        <v>137</v>
      </c>
      <c r="D1768" s="55" t="s">
        <v>73</v>
      </c>
      <c r="E1768" s="55" t="s">
        <v>176</v>
      </c>
      <c r="F1768" s="70">
        <v>70.150000000000006</v>
      </c>
      <c r="G1768" s="77">
        <v>54200</v>
      </c>
      <c r="H1768" s="77">
        <v>70.17</v>
      </c>
      <c r="I1768" s="77">
        <v>1</v>
      </c>
      <c r="J1768" s="77">
        <v>29.7918391588581</v>
      </c>
      <c r="K1768" s="77">
        <v>5.8578542910839903E-3</v>
      </c>
      <c r="L1768" s="77">
        <v>32.669965095596297</v>
      </c>
      <c r="M1768" s="77">
        <v>7.0443556876933497E-3</v>
      </c>
      <c r="N1768" s="77">
        <v>-2.8781259367381602</v>
      </c>
      <c r="O1768" s="77">
        <v>-1.1865013966093701E-3</v>
      </c>
      <c r="P1768" s="77">
        <v>-1.7449903679174701</v>
      </c>
      <c r="Q1768" s="77">
        <v>-1.7449903679174601</v>
      </c>
      <c r="R1768" s="77">
        <v>0</v>
      </c>
      <c r="S1768" s="77">
        <v>2.0096943135223001E-5</v>
      </c>
      <c r="T1768" s="77" t="s">
        <v>153</v>
      </c>
      <c r="U1768" s="105">
        <v>-2.5682419251361398E-2</v>
      </c>
      <c r="V1768" s="105">
        <v>-2.1157755111607598E-2</v>
      </c>
      <c r="W1768" s="101">
        <v>-4.5246199375306197E-3</v>
      </c>
    </row>
    <row r="1769" spans="2:23" x14ac:dyDescent="0.35">
      <c r="B1769" s="55" t="s">
        <v>114</v>
      </c>
      <c r="C1769" s="76" t="s">
        <v>137</v>
      </c>
      <c r="D1769" s="55" t="s">
        <v>73</v>
      </c>
      <c r="E1769" s="55" t="s">
        <v>177</v>
      </c>
      <c r="F1769" s="70">
        <v>70.12</v>
      </c>
      <c r="G1769" s="77">
        <v>53150</v>
      </c>
      <c r="H1769" s="77">
        <v>70.150000000000006</v>
      </c>
      <c r="I1769" s="77">
        <v>1</v>
      </c>
      <c r="J1769" s="77">
        <v>-25.547153664070201</v>
      </c>
      <c r="K1769" s="77">
        <v>0</v>
      </c>
      <c r="L1769" s="77">
        <v>-30.084142314026799</v>
      </c>
      <c r="M1769" s="77">
        <v>0</v>
      </c>
      <c r="N1769" s="77">
        <v>4.5369886499566396</v>
      </c>
      <c r="O1769" s="77">
        <v>0</v>
      </c>
      <c r="P1769" s="77">
        <v>2.56497748755356</v>
      </c>
      <c r="Q1769" s="77">
        <v>2.56497748755356</v>
      </c>
      <c r="R1769" s="77">
        <v>0</v>
      </c>
      <c r="S1769" s="77">
        <v>0</v>
      </c>
      <c r="T1769" s="77" t="s">
        <v>154</v>
      </c>
      <c r="U1769" s="105">
        <v>-0.13610965949870399</v>
      </c>
      <c r="V1769" s="105">
        <v>-0.112130201435179</v>
      </c>
      <c r="W1769" s="101">
        <v>-2.39792238040696E-2</v>
      </c>
    </row>
    <row r="1770" spans="2:23" x14ac:dyDescent="0.35">
      <c r="B1770" s="55" t="s">
        <v>114</v>
      </c>
      <c r="C1770" s="76" t="s">
        <v>137</v>
      </c>
      <c r="D1770" s="55" t="s">
        <v>73</v>
      </c>
      <c r="E1770" s="55" t="s">
        <v>177</v>
      </c>
      <c r="F1770" s="70">
        <v>70.12</v>
      </c>
      <c r="G1770" s="77">
        <v>53150</v>
      </c>
      <c r="H1770" s="77">
        <v>70.150000000000006</v>
      </c>
      <c r="I1770" s="77">
        <v>2</v>
      </c>
      <c r="J1770" s="77">
        <v>-21.449632504561102</v>
      </c>
      <c r="K1770" s="77">
        <v>0</v>
      </c>
      <c r="L1770" s="77">
        <v>-25.258931203687901</v>
      </c>
      <c r="M1770" s="77">
        <v>0</v>
      </c>
      <c r="N1770" s="77">
        <v>3.8092986991268099</v>
      </c>
      <c r="O1770" s="77">
        <v>0</v>
      </c>
      <c r="P1770" s="77">
        <v>2.15357942469636</v>
      </c>
      <c r="Q1770" s="77">
        <v>2.1535794246963502</v>
      </c>
      <c r="R1770" s="77">
        <v>0</v>
      </c>
      <c r="S1770" s="77">
        <v>0</v>
      </c>
      <c r="T1770" s="77" t="s">
        <v>154</v>
      </c>
      <c r="U1770" s="105">
        <v>-0.11427896097380801</v>
      </c>
      <c r="V1770" s="105">
        <v>-9.4145580563429004E-2</v>
      </c>
      <c r="W1770" s="101">
        <v>-2.0133183723919101E-2</v>
      </c>
    </row>
    <row r="1771" spans="2:23" x14ac:dyDescent="0.35">
      <c r="B1771" s="55" t="s">
        <v>114</v>
      </c>
      <c r="C1771" s="76" t="s">
        <v>137</v>
      </c>
      <c r="D1771" s="55" t="s">
        <v>73</v>
      </c>
      <c r="E1771" s="55" t="s">
        <v>177</v>
      </c>
      <c r="F1771" s="70">
        <v>70.12</v>
      </c>
      <c r="G1771" s="77">
        <v>53150</v>
      </c>
      <c r="H1771" s="77">
        <v>70.150000000000006</v>
      </c>
      <c r="I1771" s="77">
        <v>3</v>
      </c>
      <c r="J1771" s="77">
        <v>-26.244686869915402</v>
      </c>
      <c r="K1771" s="77">
        <v>0</v>
      </c>
      <c r="L1771" s="77">
        <v>-30.905552343078998</v>
      </c>
      <c r="M1771" s="77">
        <v>0</v>
      </c>
      <c r="N1771" s="77">
        <v>4.6608654731636197</v>
      </c>
      <c r="O1771" s="77">
        <v>0</v>
      </c>
      <c r="P1771" s="77">
        <v>2.6350110025721198</v>
      </c>
      <c r="Q1771" s="77">
        <v>2.6350110025721198</v>
      </c>
      <c r="R1771" s="77">
        <v>0</v>
      </c>
      <c r="S1771" s="77">
        <v>0</v>
      </c>
      <c r="T1771" s="77" t="s">
        <v>154</v>
      </c>
      <c r="U1771" s="105">
        <v>-0.139825964194913</v>
      </c>
      <c r="V1771" s="105">
        <v>-0.115191776900985</v>
      </c>
      <c r="W1771" s="101">
        <v>-2.46339466383102E-2</v>
      </c>
    </row>
    <row r="1772" spans="2:23" x14ac:dyDescent="0.35">
      <c r="B1772" s="55" t="s">
        <v>114</v>
      </c>
      <c r="C1772" s="76" t="s">
        <v>137</v>
      </c>
      <c r="D1772" s="55" t="s">
        <v>73</v>
      </c>
      <c r="E1772" s="55" t="s">
        <v>177</v>
      </c>
      <c r="F1772" s="70">
        <v>70.12</v>
      </c>
      <c r="G1772" s="77">
        <v>53654</v>
      </c>
      <c r="H1772" s="77">
        <v>70.38</v>
      </c>
      <c r="I1772" s="77">
        <v>1</v>
      </c>
      <c r="J1772" s="77">
        <v>67.874768603652797</v>
      </c>
      <c r="K1772" s="77">
        <v>0.14465930428818199</v>
      </c>
      <c r="L1772" s="77">
        <v>64.020379539037506</v>
      </c>
      <c r="M1772" s="77">
        <v>0.12869632248452401</v>
      </c>
      <c r="N1772" s="77">
        <v>3.85438906461534</v>
      </c>
      <c r="O1772" s="77">
        <v>1.5962981803657999E-2</v>
      </c>
      <c r="P1772" s="77">
        <v>2.1344302036603802</v>
      </c>
      <c r="Q1772" s="77">
        <v>2.13443020366037</v>
      </c>
      <c r="R1772" s="77">
        <v>0</v>
      </c>
      <c r="S1772" s="77">
        <v>1.4305187804094699E-4</v>
      </c>
      <c r="T1772" s="77" t="s">
        <v>154</v>
      </c>
      <c r="U1772" s="105">
        <v>0.11925831490702</v>
      </c>
      <c r="V1772" s="105">
        <v>-9.8247684422952605E-2</v>
      </c>
      <c r="W1772" s="101">
        <v>0.21750812418353499</v>
      </c>
    </row>
    <row r="1773" spans="2:23" x14ac:dyDescent="0.35">
      <c r="B1773" s="55" t="s">
        <v>114</v>
      </c>
      <c r="C1773" s="76" t="s">
        <v>137</v>
      </c>
      <c r="D1773" s="55" t="s">
        <v>73</v>
      </c>
      <c r="E1773" s="55" t="s">
        <v>177</v>
      </c>
      <c r="F1773" s="70">
        <v>70.12</v>
      </c>
      <c r="G1773" s="77">
        <v>53654</v>
      </c>
      <c r="H1773" s="77">
        <v>70.38</v>
      </c>
      <c r="I1773" s="77">
        <v>2</v>
      </c>
      <c r="J1773" s="77">
        <v>67.874768603652797</v>
      </c>
      <c r="K1773" s="77">
        <v>0.14465930428818199</v>
      </c>
      <c r="L1773" s="77">
        <v>64.020379539037506</v>
      </c>
      <c r="M1773" s="77">
        <v>0.12869632248452401</v>
      </c>
      <c r="N1773" s="77">
        <v>3.85438906461534</v>
      </c>
      <c r="O1773" s="77">
        <v>1.5962981803657999E-2</v>
      </c>
      <c r="P1773" s="77">
        <v>2.1344302036603802</v>
      </c>
      <c r="Q1773" s="77">
        <v>2.13443020366037</v>
      </c>
      <c r="R1773" s="77">
        <v>0</v>
      </c>
      <c r="S1773" s="77">
        <v>1.4305187804094699E-4</v>
      </c>
      <c r="T1773" s="77" t="s">
        <v>154</v>
      </c>
      <c r="U1773" s="105">
        <v>0.11925831490702</v>
      </c>
      <c r="V1773" s="105">
        <v>-9.8247684422952605E-2</v>
      </c>
      <c r="W1773" s="101">
        <v>0.21750812418353499</v>
      </c>
    </row>
    <row r="1774" spans="2:23" x14ac:dyDescent="0.35">
      <c r="B1774" s="55" t="s">
        <v>114</v>
      </c>
      <c r="C1774" s="76" t="s">
        <v>137</v>
      </c>
      <c r="D1774" s="55" t="s">
        <v>73</v>
      </c>
      <c r="E1774" s="55" t="s">
        <v>177</v>
      </c>
      <c r="F1774" s="70">
        <v>70.12</v>
      </c>
      <c r="G1774" s="77">
        <v>53704</v>
      </c>
      <c r="H1774" s="77">
        <v>70.16</v>
      </c>
      <c r="I1774" s="77">
        <v>1</v>
      </c>
      <c r="J1774" s="77">
        <v>2.2351585027442198</v>
      </c>
      <c r="K1774" s="77">
        <v>2.08830021653894E-4</v>
      </c>
      <c r="L1774" s="77">
        <v>11.799261484497601</v>
      </c>
      <c r="M1774" s="77">
        <v>5.8195034920250797E-3</v>
      </c>
      <c r="N1774" s="77">
        <v>-9.5641029817533294</v>
      </c>
      <c r="O1774" s="77">
        <v>-5.61067347037119E-3</v>
      </c>
      <c r="P1774" s="77">
        <v>-5.3562830406334996</v>
      </c>
      <c r="Q1774" s="77">
        <v>-5.3562830406334898</v>
      </c>
      <c r="R1774" s="77">
        <v>0</v>
      </c>
      <c r="S1774" s="77">
        <v>1.1992323028756E-3</v>
      </c>
      <c r="T1774" s="77" t="s">
        <v>154</v>
      </c>
      <c r="U1774" s="105">
        <v>-1.0968517941778E-2</v>
      </c>
      <c r="V1774" s="105">
        <v>-9.0361119907780407E-3</v>
      </c>
      <c r="W1774" s="101">
        <v>-1.9323870729935401E-3</v>
      </c>
    </row>
    <row r="1775" spans="2:23" x14ac:dyDescent="0.35">
      <c r="B1775" s="55" t="s">
        <v>114</v>
      </c>
      <c r="C1775" s="76" t="s">
        <v>137</v>
      </c>
      <c r="D1775" s="55" t="s">
        <v>73</v>
      </c>
      <c r="E1775" s="55" t="s">
        <v>177</v>
      </c>
      <c r="F1775" s="70">
        <v>70.12</v>
      </c>
      <c r="G1775" s="77">
        <v>58004</v>
      </c>
      <c r="H1775" s="77">
        <v>68.39</v>
      </c>
      <c r="I1775" s="77">
        <v>1</v>
      </c>
      <c r="J1775" s="77">
        <v>-65.340108413177205</v>
      </c>
      <c r="K1775" s="77">
        <v>0.90424404474501097</v>
      </c>
      <c r="L1775" s="77">
        <v>-54.032173257611902</v>
      </c>
      <c r="M1775" s="77">
        <v>0.61834496320201604</v>
      </c>
      <c r="N1775" s="77">
        <v>-11.307935155565399</v>
      </c>
      <c r="O1775" s="77">
        <v>0.28589908154299498</v>
      </c>
      <c r="P1775" s="77">
        <v>-6.2661452815088996</v>
      </c>
      <c r="Q1775" s="77">
        <v>-6.2661452815088898</v>
      </c>
      <c r="R1775" s="77">
        <v>0</v>
      </c>
      <c r="S1775" s="77">
        <v>8.3162373427251596E-3</v>
      </c>
      <c r="T1775" s="77" t="s">
        <v>154</v>
      </c>
      <c r="U1775" s="105">
        <v>0.23721307313194201</v>
      </c>
      <c r="V1775" s="105">
        <v>-0.19542146950706199</v>
      </c>
      <c r="W1775" s="101">
        <v>0.43263876912035298</v>
      </c>
    </row>
    <row r="1776" spans="2:23" x14ac:dyDescent="0.35">
      <c r="B1776" s="55" t="s">
        <v>114</v>
      </c>
      <c r="C1776" s="76" t="s">
        <v>137</v>
      </c>
      <c r="D1776" s="55" t="s">
        <v>73</v>
      </c>
      <c r="E1776" s="55" t="s">
        <v>178</v>
      </c>
      <c r="F1776" s="70">
        <v>69.83</v>
      </c>
      <c r="G1776" s="77">
        <v>53050</v>
      </c>
      <c r="H1776" s="77">
        <v>70.23</v>
      </c>
      <c r="I1776" s="77">
        <v>1</v>
      </c>
      <c r="J1776" s="77">
        <v>129.042275176424</v>
      </c>
      <c r="K1776" s="77">
        <v>0.401311001663258</v>
      </c>
      <c r="L1776" s="77">
        <v>167.33005008259701</v>
      </c>
      <c r="M1776" s="77">
        <v>0.67478423042152602</v>
      </c>
      <c r="N1776" s="77">
        <v>-38.287774906172899</v>
      </c>
      <c r="O1776" s="77">
        <v>-0.27347322875826802</v>
      </c>
      <c r="P1776" s="77">
        <v>-21.332581348410301</v>
      </c>
      <c r="Q1776" s="77">
        <v>-21.332581348410201</v>
      </c>
      <c r="R1776" s="77">
        <v>0</v>
      </c>
      <c r="S1776" s="77">
        <v>1.0967404550375599E-2</v>
      </c>
      <c r="T1776" s="77" t="s">
        <v>153</v>
      </c>
      <c r="U1776" s="105">
        <v>-3.8362202474721099</v>
      </c>
      <c r="V1776" s="105">
        <v>-3.16036459633386</v>
      </c>
      <c r="W1776" s="101">
        <v>-0.67584904858800798</v>
      </c>
    </row>
    <row r="1777" spans="2:23" x14ac:dyDescent="0.35">
      <c r="B1777" s="55" t="s">
        <v>114</v>
      </c>
      <c r="C1777" s="76" t="s">
        <v>137</v>
      </c>
      <c r="D1777" s="55" t="s">
        <v>73</v>
      </c>
      <c r="E1777" s="55" t="s">
        <v>178</v>
      </c>
      <c r="F1777" s="70">
        <v>69.83</v>
      </c>
      <c r="G1777" s="77">
        <v>53204</v>
      </c>
      <c r="H1777" s="77">
        <v>70.290000000000006</v>
      </c>
      <c r="I1777" s="77">
        <v>1</v>
      </c>
      <c r="J1777" s="77">
        <v>28.4226491841378</v>
      </c>
      <c r="K1777" s="77">
        <v>0</v>
      </c>
      <c r="L1777" s="77">
        <v>32.654579202126797</v>
      </c>
      <c r="M1777" s="77">
        <v>0</v>
      </c>
      <c r="N1777" s="77">
        <v>-4.2319300179890904</v>
      </c>
      <c r="O1777" s="77">
        <v>0</v>
      </c>
      <c r="P1777" s="77">
        <v>-2.3538019369380998</v>
      </c>
      <c r="Q1777" s="77">
        <v>-2.35380193693809</v>
      </c>
      <c r="R1777" s="77">
        <v>0</v>
      </c>
      <c r="S1777" s="77">
        <v>0</v>
      </c>
      <c r="T1777" s="77" t="s">
        <v>154</v>
      </c>
      <c r="U1777" s="105">
        <v>1.9466878082750101</v>
      </c>
      <c r="V1777" s="105">
        <v>-1.60372523799725</v>
      </c>
      <c r="W1777" s="101">
        <v>3.5504477308687199</v>
      </c>
    </row>
    <row r="1778" spans="2:23" x14ac:dyDescent="0.35">
      <c r="B1778" s="55" t="s">
        <v>114</v>
      </c>
      <c r="C1778" s="76" t="s">
        <v>137</v>
      </c>
      <c r="D1778" s="55" t="s">
        <v>73</v>
      </c>
      <c r="E1778" s="55" t="s">
        <v>178</v>
      </c>
      <c r="F1778" s="70">
        <v>69.83</v>
      </c>
      <c r="G1778" s="77">
        <v>53204</v>
      </c>
      <c r="H1778" s="77">
        <v>70.290000000000006</v>
      </c>
      <c r="I1778" s="77">
        <v>2</v>
      </c>
      <c r="J1778" s="77">
        <v>28.4226491841378</v>
      </c>
      <c r="K1778" s="77">
        <v>0</v>
      </c>
      <c r="L1778" s="77">
        <v>32.654579202126797</v>
      </c>
      <c r="M1778" s="77">
        <v>0</v>
      </c>
      <c r="N1778" s="77">
        <v>-4.2319300179890904</v>
      </c>
      <c r="O1778" s="77">
        <v>0</v>
      </c>
      <c r="P1778" s="77">
        <v>-2.3538019369380998</v>
      </c>
      <c r="Q1778" s="77">
        <v>-2.35380193693809</v>
      </c>
      <c r="R1778" s="77">
        <v>0</v>
      </c>
      <c r="S1778" s="77">
        <v>0</v>
      </c>
      <c r="T1778" s="77" t="s">
        <v>154</v>
      </c>
      <c r="U1778" s="105">
        <v>1.9466878082750101</v>
      </c>
      <c r="V1778" s="105">
        <v>-1.60372523799725</v>
      </c>
      <c r="W1778" s="101">
        <v>3.5504477308687199</v>
      </c>
    </row>
    <row r="1779" spans="2:23" x14ac:dyDescent="0.35">
      <c r="B1779" s="55" t="s">
        <v>114</v>
      </c>
      <c r="C1779" s="76" t="s">
        <v>137</v>
      </c>
      <c r="D1779" s="55" t="s">
        <v>73</v>
      </c>
      <c r="E1779" s="55" t="s">
        <v>179</v>
      </c>
      <c r="F1779" s="70">
        <v>70.290000000000006</v>
      </c>
      <c r="G1779" s="77">
        <v>53254</v>
      </c>
      <c r="H1779" s="77">
        <v>70.67</v>
      </c>
      <c r="I1779" s="77">
        <v>1</v>
      </c>
      <c r="J1779" s="77">
        <v>25.9708953464927</v>
      </c>
      <c r="K1779" s="77">
        <v>7.1090972497379695E-2</v>
      </c>
      <c r="L1779" s="77">
        <v>25.970895331902302</v>
      </c>
      <c r="M1779" s="77">
        <v>7.1090972417501994E-2</v>
      </c>
      <c r="N1779" s="77">
        <v>1.4590428864999999E-8</v>
      </c>
      <c r="O1779" s="77">
        <v>7.9877705999999994E-11</v>
      </c>
      <c r="P1779" s="77">
        <v>-4.8188999999999998E-14</v>
      </c>
      <c r="Q1779" s="77">
        <v>-4.8190000000000001E-14</v>
      </c>
      <c r="R1779" s="77">
        <v>0</v>
      </c>
      <c r="S1779" s="77">
        <v>0</v>
      </c>
      <c r="T1779" s="77" t="s">
        <v>154</v>
      </c>
      <c r="U1779" s="105">
        <v>8.5417751000000001E-11</v>
      </c>
      <c r="V1779" s="105">
        <v>0</v>
      </c>
      <c r="W1779" s="101">
        <v>8.5418585460000003E-11</v>
      </c>
    </row>
    <row r="1780" spans="2:23" x14ac:dyDescent="0.35">
      <c r="B1780" s="55" t="s">
        <v>114</v>
      </c>
      <c r="C1780" s="76" t="s">
        <v>137</v>
      </c>
      <c r="D1780" s="55" t="s">
        <v>73</v>
      </c>
      <c r="E1780" s="55" t="s">
        <v>179</v>
      </c>
      <c r="F1780" s="70">
        <v>70.290000000000006</v>
      </c>
      <c r="G1780" s="77">
        <v>53304</v>
      </c>
      <c r="H1780" s="77">
        <v>70.77</v>
      </c>
      <c r="I1780" s="77">
        <v>1</v>
      </c>
      <c r="J1780" s="77">
        <v>24.4496653994184</v>
      </c>
      <c r="K1780" s="77">
        <v>6.6593375789187795E-2</v>
      </c>
      <c r="L1780" s="77">
        <v>27.7455736127366</v>
      </c>
      <c r="M1780" s="77">
        <v>8.5757597658115997E-2</v>
      </c>
      <c r="N1780" s="77">
        <v>-3.2959082133181798</v>
      </c>
      <c r="O1780" s="77">
        <v>-1.9164221868928102E-2</v>
      </c>
      <c r="P1780" s="77">
        <v>-1.8351044051052201</v>
      </c>
      <c r="Q1780" s="77">
        <v>-1.8351044051052201</v>
      </c>
      <c r="R1780" s="77">
        <v>0</v>
      </c>
      <c r="S1780" s="77">
        <v>3.75151550988717E-4</v>
      </c>
      <c r="T1780" s="77" t="s">
        <v>154</v>
      </c>
      <c r="U1780" s="105">
        <v>0.230383373977189</v>
      </c>
      <c r="V1780" s="105">
        <v>-0.18979500960124299</v>
      </c>
      <c r="W1780" s="101">
        <v>0.42018248837341798</v>
      </c>
    </row>
    <row r="1781" spans="2:23" x14ac:dyDescent="0.35">
      <c r="B1781" s="55" t="s">
        <v>114</v>
      </c>
      <c r="C1781" s="76" t="s">
        <v>137</v>
      </c>
      <c r="D1781" s="55" t="s">
        <v>73</v>
      </c>
      <c r="E1781" s="55" t="s">
        <v>179</v>
      </c>
      <c r="F1781" s="70">
        <v>70.290000000000006</v>
      </c>
      <c r="G1781" s="77">
        <v>54104</v>
      </c>
      <c r="H1781" s="77">
        <v>70.61</v>
      </c>
      <c r="I1781" s="77">
        <v>1</v>
      </c>
      <c r="J1781" s="77">
        <v>23.623831342124699</v>
      </c>
      <c r="K1781" s="77">
        <v>5.5138838239377999E-2</v>
      </c>
      <c r="L1781" s="77">
        <v>23.6238313221852</v>
      </c>
      <c r="M1781" s="77">
        <v>5.5138838146298899E-2</v>
      </c>
      <c r="N1781" s="77">
        <v>1.9939522256E-8</v>
      </c>
      <c r="O1781" s="77">
        <v>9.3079071000000003E-11</v>
      </c>
      <c r="P1781" s="77">
        <v>-3.82376E-13</v>
      </c>
      <c r="Q1781" s="77">
        <v>-3.82376E-13</v>
      </c>
      <c r="R1781" s="77">
        <v>0</v>
      </c>
      <c r="S1781" s="77">
        <v>0</v>
      </c>
      <c r="T1781" s="77" t="s">
        <v>154</v>
      </c>
      <c r="U1781" s="105">
        <v>1.7677342500000001E-10</v>
      </c>
      <c r="V1781" s="105">
        <v>0</v>
      </c>
      <c r="W1781" s="101">
        <v>1.7677515193E-10</v>
      </c>
    </row>
    <row r="1782" spans="2:23" x14ac:dyDescent="0.35">
      <c r="B1782" s="55" t="s">
        <v>114</v>
      </c>
      <c r="C1782" s="76" t="s">
        <v>137</v>
      </c>
      <c r="D1782" s="55" t="s">
        <v>73</v>
      </c>
      <c r="E1782" s="55" t="s">
        <v>180</v>
      </c>
      <c r="F1782" s="70">
        <v>70.67</v>
      </c>
      <c r="G1782" s="77">
        <v>54104</v>
      </c>
      <c r="H1782" s="77">
        <v>70.61</v>
      </c>
      <c r="I1782" s="77">
        <v>1</v>
      </c>
      <c r="J1782" s="77">
        <v>-5.0247560216555396</v>
      </c>
      <c r="K1782" s="77">
        <v>2.2117399615595298E-3</v>
      </c>
      <c r="L1782" s="77">
        <v>-5.0247560267231099</v>
      </c>
      <c r="M1782" s="77">
        <v>2.2117399660207E-3</v>
      </c>
      <c r="N1782" s="77">
        <v>5.0675623420000002E-9</v>
      </c>
      <c r="O1782" s="77">
        <v>-4.4611639999999998E-12</v>
      </c>
      <c r="P1782" s="77">
        <v>-3.8021E-13</v>
      </c>
      <c r="Q1782" s="77">
        <v>-3.8021100000000002E-13</v>
      </c>
      <c r="R1782" s="77">
        <v>0</v>
      </c>
      <c r="S1782" s="77">
        <v>0</v>
      </c>
      <c r="T1782" s="77" t="s">
        <v>154</v>
      </c>
      <c r="U1782" s="105">
        <v>-1.1082882E-11</v>
      </c>
      <c r="V1782" s="105">
        <v>0</v>
      </c>
      <c r="W1782" s="101">
        <v>-1.108277373E-11</v>
      </c>
    </row>
    <row r="1783" spans="2:23" x14ac:dyDescent="0.35">
      <c r="B1783" s="55" t="s">
        <v>114</v>
      </c>
      <c r="C1783" s="76" t="s">
        <v>137</v>
      </c>
      <c r="D1783" s="55" t="s">
        <v>73</v>
      </c>
      <c r="E1783" s="55" t="s">
        <v>181</v>
      </c>
      <c r="F1783" s="70">
        <v>70.47</v>
      </c>
      <c r="G1783" s="77">
        <v>53404</v>
      </c>
      <c r="H1783" s="77">
        <v>70.430000000000007</v>
      </c>
      <c r="I1783" s="77">
        <v>1</v>
      </c>
      <c r="J1783" s="77">
        <v>-7.3907855160024498</v>
      </c>
      <c r="K1783" s="77">
        <v>5.3094246648332198E-3</v>
      </c>
      <c r="L1783" s="77">
        <v>5.24871267397506</v>
      </c>
      <c r="M1783" s="77">
        <v>2.6777613161396E-3</v>
      </c>
      <c r="N1783" s="77">
        <v>-12.6394981899775</v>
      </c>
      <c r="O1783" s="77">
        <v>2.6316633486936202E-3</v>
      </c>
      <c r="P1783" s="77">
        <v>-7.0341720249577104</v>
      </c>
      <c r="Q1783" s="77">
        <v>-7.0341720249577104</v>
      </c>
      <c r="R1783" s="77">
        <v>0</v>
      </c>
      <c r="S1783" s="77">
        <v>4.8094147946550099E-3</v>
      </c>
      <c r="T1783" s="77" t="s">
        <v>154</v>
      </c>
      <c r="U1783" s="105">
        <v>-0.32017924468353398</v>
      </c>
      <c r="V1783" s="105">
        <v>-0.26377086926787902</v>
      </c>
      <c r="W1783" s="101">
        <v>-5.6407824352521597E-2</v>
      </c>
    </row>
    <row r="1784" spans="2:23" x14ac:dyDescent="0.35">
      <c r="B1784" s="55" t="s">
        <v>114</v>
      </c>
      <c r="C1784" s="76" t="s">
        <v>137</v>
      </c>
      <c r="D1784" s="55" t="s">
        <v>73</v>
      </c>
      <c r="E1784" s="55" t="s">
        <v>182</v>
      </c>
      <c r="F1784" s="70">
        <v>70.430000000000007</v>
      </c>
      <c r="G1784" s="77">
        <v>53854</v>
      </c>
      <c r="H1784" s="77">
        <v>68.64</v>
      </c>
      <c r="I1784" s="77">
        <v>1</v>
      </c>
      <c r="J1784" s="77">
        <v>-69.350914897066303</v>
      </c>
      <c r="K1784" s="77">
        <v>0.94954933746158199</v>
      </c>
      <c r="L1784" s="77">
        <v>-56.551018523549502</v>
      </c>
      <c r="M1784" s="77">
        <v>0.63138463373131803</v>
      </c>
      <c r="N1784" s="77">
        <v>-12.799896373516701</v>
      </c>
      <c r="O1784" s="77">
        <v>0.31816470373026401</v>
      </c>
      <c r="P1784" s="77">
        <v>-7.0341720249575603</v>
      </c>
      <c r="Q1784" s="77">
        <v>-7.0341720249575603</v>
      </c>
      <c r="R1784" s="77">
        <v>0</v>
      </c>
      <c r="S1784" s="77">
        <v>9.7687527048220101E-3</v>
      </c>
      <c r="T1784" s="77" t="s">
        <v>154</v>
      </c>
      <c r="U1784" s="105">
        <v>-0.78823183471117197</v>
      </c>
      <c r="V1784" s="105">
        <v>-0.64936312918060202</v>
      </c>
      <c r="W1784" s="101">
        <v>-0.13886734889827199</v>
      </c>
    </row>
    <row r="1785" spans="2:23" x14ac:dyDescent="0.35">
      <c r="B1785" s="55" t="s">
        <v>114</v>
      </c>
      <c r="C1785" s="76" t="s">
        <v>137</v>
      </c>
      <c r="D1785" s="55" t="s">
        <v>73</v>
      </c>
      <c r="E1785" s="55" t="s">
        <v>183</v>
      </c>
      <c r="F1785" s="70">
        <v>70.540000000000006</v>
      </c>
      <c r="G1785" s="77">
        <v>53754</v>
      </c>
      <c r="H1785" s="77">
        <v>69.03</v>
      </c>
      <c r="I1785" s="77">
        <v>1</v>
      </c>
      <c r="J1785" s="77">
        <v>-61.795524914857602</v>
      </c>
      <c r="K1785" s="77">
        <v>0.61939101509935202</v>
      </c>
      <c r="L1785" s="77">
        <v>-49.5059852813365</v>
      </c>
      <c r="M1785" s="77">
        <v>0.39752666626123201</v>
      </c>
      <c r="N1785" s="77">
        <v>-12.2895396335211</v>
      </c>
      <c r="O1785" s="77">
        <v>0.22186434883811901</v>
      </c>
      <c r="P1785" s="77">
        <v>-6.78738861828342</v>
      </c>
      <c r="Q1785" s="77">
        <v>-6.7873886182834102</v>
      </c>
      <c r="R1785" s="77">
        <v>0</v>
      </c>
      <c r="S1785" s="77">
        <v>7.4723340982588496E-3</v>
      </c>
      <c r="T1785" s="77" t="s">
        <v>154</v>
      </c>
      <c r="U1785" s="105">
        <v>-3.0744012629487201</v>
      </c>
      <c r="V1785" s="105">
        <v>-2.5327609677128802</v>
      </c>
      <c r="W1785" s="101">
        <v>-0.54163500385851304</v>
      </c>
    </row>
    <row r="1786" spans="2:23" x14ac:dyDescent="0.35">
      <c r="B1786" s="55" t="s">
        <v>114</v>
      </c>
      <c r="C1786" s="76" t="s">
        <v>137</v>
      </c>
      <c r="D1786" s="55" t="s">
        <v>73</v>
      </c>
      <c r="E1786" s="55" t="s">
        <v>184</v>
      </c>
      <c r="F1786" s="70">
        <v>70.19</v>
      </c>
      <c r="G1786" s="77">
        <v>54850</v>
      </c>
      <c r="H1786" s="77">
        <v>70.13</v>
      </c>
      <c r="I1786" s="77">
        <v>1</v>
      </c>
      <c r="J1786" s="77">
        <v>-11.289230845171099</v>
      </c>
      <c r="K1786" s="77">
        <v>3.32635973327221E-3</v>
      </c>
      <c r="L1786" s="77">
        <v>-5.5812128841117596</v>
      </c>
      <c r="M1786" s="77">
        <v>8.1301336242792905E-4</v>
      </c>
      <c r="N1786" s="77">
        <v>-5.7080179610593902</v>
      </c>
      <c r="O1786" s="77">
        <v>2.5133463708442798E-3</v>
      </c>
      <c r="P1786" s="77">
        <v>-3.4620680932097101</v>
      </c>
      <c r="Q1786" s="77">
        <v>-3.4620680932097101</v>
      </c>
      <c r="R1786" s="77">
        <v>0</v>
      </c>
      <c r="S1786" s="77">
        <v>3.12832394080741E-4</v>
      </c>
      <c r="T1786" s="77" t="s">
        <v>154</v>
      </c>
      <c r="U1786" s="105">
        <v>-0.166144696285141</v>
      </c>
      <c r="V1786" s="105">
        <v>-0.136873740853175</v>
      </c>
      <c r="W1786" s="101">
        <v>-2.9270669478961599E-2</v>
      </c>
    </row>
    <row r="1787" spans="2:23" x14ac:dyDescent="0.35">
      <c r="B1787" s="55" t="s">
        <v>114</v>
      </c>
      <c r="C1787" s="76" t="s">
        <v>137</v>
      </c>
      <c r="D1787" s="55" t="s">
        <v>73</v>
      </c>
      <c r="E1787" s="55" t="s">
        <v>185</v>
      </c>
      <c r="F1787" s="70">
        <v>70.62</v>
      </c>
      <c r="G1787" s="77">
        <v>53654</v>
      </c>
      <c r="H1787" s="77">
        <v>70.38</v>
      </c>
      <c r="I1787" s="77">
        <v>1</v>
      </c>
      <c r="J1787" s="77">
        <v>-50.347942253509103</v>
      </c>
      <c r="K1787" s="77">
        <v>9.9622170864093598E-2</v>
      </c>
      <c r="L1787" s="77">
        <v>-47.353979390251297</v>
      </c>
      <c r="M1787" s="77">
        <v>8.8126295008829E-2</v>
      </c>
      <c r="N1787" s="77">
        <v>-2.9939628632578299</v>
      </c>
      <c r="O1787" s="77">
        <v>1.14958758552646E-2</v>
      </c>
      <c r="P1787" s="77">
        <v>-1.6629118955994799</v>
      </c>
      <c r="Q1787" s="77">
        <v>-1.6629118955994799</v>
      </c>
      <c r="R1787" s="77">
        <v>0</v>
      </c>
      <c r="S1787" s="77">
        <v>1.08675345720282E-4</v>
      </c>
      <c r="T1787" s="77" t="s">
        <v>154</v>
      </c>
      <c r="U1787" s="105">
        <v>9.1908160614245907E-2</v>
      </c>
      <c r="V1787" s="105">
        <v>-7.5716011642144504E-2</v>
      </c>
      <c r="W1787" s="101">
        <v>0.167625809805795</v>
      </c>
    </row>
    <row r="1788" spans="2:23" x14ac:dyDescent="0.35">
      <c r="B1788" s="55" t="s">
        <v>114</v>
      </c>
      <c r="C1788" s="76" t="s">
        <v>137</v>
      </c>
      <c r="D1788" s="55" t="s">
        <v>73</v>
      </c>
      <c r="E1788" s="55" t="s">
        <v>186</v>
      </c>
      <c r="F1788" s="70">
        <v>70.16</v>
      </c>
      <c r="G1788" s="77">
        <v>58004</v>
      </c>
      <c r="H1788" s="77">
        <v>68.39</v>
      </c>
      <c r="I1788" s="77">
        <v>1</v>
      </c>
      <c r="J1788" s="77">
        <v>-67.639510313038201</v>
      </c>
      <c r="K1788" s="77">
        <v>0.94292880154538605</v>
      </c>
      <c r="L1788" s="77">
        <v>-57.952845015131203</v>
      </c>
      <c r="M1788" s="77">
        <v>0.69219349576618505</v>
      </c>
      <c r="N1788" s="77">
        <v>-9.6866652979070391</v>
      </c>
      <c r="O1788" s="77">
        <v>0.2507353057792</v>
      </c>
      <c r="P1788" s="77">
        <v>-5.3562830406329098</v>
      </c>
      <c r="Q1788" s="77">
        <v>-5.3562830406329098</v>
      </c>
      <c r="R1788" s="77">
        <v>0</v>
      </c>
      <c r="S1788" s="77">
        <v>5.9129611871437202E-3</v>
      </c>
      <c r="T1788" s="77" t="s">
        <v>154</v>
      </c>
      <c r="U1788" s="105">
        <v>0.224290730558698</v>
      </c>
      <c r="V1788" s="105">
        <v>-0.18477575280268599</v>
      </c>
      <c r="W1788" s="101">
        <v>0.40907047960230403</v>
      </c>
    </row>
    <row r="1789" spans="2:23" x14ac:dyDescent="0.35">
      <c r="B1789" s="55" t="s">
        <v>114</v>
      </c>
      <c r="C1789" s="76" t="s">
        <v>137</v>
      </c>
      <c r="D1789" s="55" t="s">
        <v>73</v>
      </c>
      <c r="E1789" s="55" t="s">
        <v>187</v>
      </c>
      <c r="F1789" s="70">
        <v>69.03</v>
      </c>
      <c r="G1789" s="77">
        <v>53854</v>
      </c>
      <c r="H1789" s="77">
        <v>68.64</v>
      </c>
      <c r="I1789" s="77">
        <v>1</v>
      </c>
      <c r="J1789" s="77">
        <v>-61.479055398173202</v>
      </c>
      <c r="K1789" s="77">
        <v>0.187093875506257</v>
      </c>
      <c r="L1789" s="77">
        <v>-46.875897420723</v>
      </c>
      <c r="M1789" s="77">
        <v>0.108768813070408</v>
      </c>
      <c r="N1789" s="77">
        <v>-14.6031579774502</v>
      </c>
      <c r="O1789" s="77">
        <v>7.8325062435848705E-2</v>
      </c>
      <c r="P1789" s="77">
        <v>-7.9818395252754701</v>
      </c>
      <c r="Q1789" s="77">
        <v>-7.9818395252754701</v>
      </c>
      <c r="R1789" s="77">
        <v>0</v>
      </c>
      <c r="S1789" s="77">
        <v>3.15363322925886E-3</v>
      </c>
      <c r="T1789" s="77" t="s">
        <v>153</v>
      </c>
      <c r="U1789" s="105">
        <v>-0.30372593843395401</v>
      </c>
      <c r="V1789" s="105">
        <v>-0.25021626520204698</v>
      </c>
      <c r="W1789" s="101">
        <v>-5.3509150486694003E-2</v>
      </c>
    </row>
    <row r="1790" spans="2:23" x14ac:dyDescent="0.35">
      <c r="B1790" s="55" t="s">
        <v>114</v>
      </c>
      <c r="C1790" s="76" t="s">
        <v>137</v>
      </c>
      <c r="D1790" s="55" t="s">
        <v>73</v>
      </c>
      <c r="E1790" s="55" t="s">
        <v>187</v>
      </c>
      <c r="F1790" s="70">
        <v>69.03</v>
      </c>
      <c r="G1790" s="77">
        <v>58104</v>
      </c>
      <c r="H1790" s="77">
        <v>68.010000000000005</v>
      </c>
      <c r="I1790" s="77">
        <v>1</v>
      </c>
      <c r="J1790" s="77">
        <v>-46.774975135665997</v>
      </c>
      <c r="K1790" s="77">
        <v>0.280926141584175</v>
      </c>
      <c r="L1790" s="77">
        <v>-48.9518772005638</v>
      </c>
      <c r="M1790" s="77">
        <v>0.30768315853934503</v>
      </c>
      <c r="N1790" s="77">
        <v>2.1769020648977699</v>
      </c>
      <c r="O1790" s="77">
        <v>-2.6757016955170299E-2</v>
      </c>
      <c r="P1790" s="77">
        <v>1.1944509069931</v>
      </c>
      <c r="Q1790" s="77">
        <v>1.1944509069931</v>
      </c>
      <c r="R1790" s="77">
        <v>0</v>
      </c>
      <c r="S1790" s="77">
        <v>1.8318994524741701E-4</v>
      </c>
      <c r="T1790" s="77" t="s">
        <v>154</v>
      </c>
      <c r="U1790" s="105">
        <v>0.387049304427448</v>
      </c>
      <c r="V1790" s="105">
        <v>-0.31885992978484401</v>
      </c>
      <c r="W1790" s="101">
        <v>0.70591613036116196</v>
      </c>
    </row>
    <row r="1791" spans="2:23" x14ac:dyDescent="0.35">
      <c r="B1791" s="55" t="s">
        <v>114</v>
      </c>
      <c r="C1791" s="76" t="s">
        <v>137</v>
      </c>
      <c r="D1791" s="55" t="s">
        <v>73</v>
      </c>
      <c r="E1791" s="55" t="s">
        <v>188</v>
      </c>
      <c r="F1791" s="70">
        <v>68.819999999999993</v>
      </c>
      <c r="G1791" s="77">
        <v>54050</v>
      </c>
      <c r="H1791" s="77">
        <v>69.010000000000005</v>
      </c>
      <c r="I1791" s="77">
        <v>1</v>
      </c>
      <c r="J1791" s="77">
        <v>60.098519269381299</v>
      </c>
      <c r="K1791" s="77">
        <v>6.3929426725187796E-2</v>
      </c>
      <c r="L1791" s="77">
        <v>30.027892855567401</v>
      </c>
      <c r="M1791" s="77">
        <v>1.5959635983414201E-2</v>
      </c>
      <c r="N1791" s="77">
        <v>30.070626413813901</v>
      </c>
      <c r="O1791" s="77">
        <v>4.7969790741773599E-2</v>
      </c>
      <c r="P1791" s="77">
        <v>15.7224017892548</v>
      </c>
      <c r="Q1791" s="77">
        <v>15.7224017892547</v>
      </c>
      <c r="R1791" s="77">
        <v>0</v>
      </c>
      <c r="S1791" s="77">
        <v>4.3753323490028804E-3</v>
      </c>
      <c r="T1791" s="77" t="s">
        <v>153</v>
      </c>
      <c r="U1791" s="105">
        <v>-2.4075808896556601</v>
      </c>
      <c r="V1791" s="105">
        <v>-1.98341933352018</v>
      </c>
      <c r="W1791" s="101">
        <v>-0.42415741242820298</v>
      </c>
    </row>
    <row r="1792" spans="2:23" x14ac:dyDescent="0.35">
      <c r="B1792" s="55" t="s">
        <v>114</v>
      </c>
      <c r="C1792" s="76" t="s">
        <v>137</v>
      </c>
      <c r="D1792" s="55" t="s">
        <v>73</v>
      </c>
      <c r="E1792" s="55" t="s">
        <v>188</v>
      </c>
      <c r="F1792" s="70">
        <v>68.819999999999993</v>
      </c>
      <c r="G1792" s="77">
        <v>56000</v>
      </c>
      <c r="H1792" s="77">
        <v>69.3</v>
      </c>
      <c r="I1792" s="77">
        <v>1</v>
      </c>
      <c r="J1792" s="77">
        <v>32.604464676107298</v>
      </c>
      <c r="K1792" s="77">
        <v>0.103115958331106</v>
      </c>
      <c r="L1792" s="77">
        <v>64.274158818109299</v>
      </c>
      <c r="M1792" s="77">
        <v>0.40072324670222798</v>
      </c>
      <c r="N1792" s="77">
        <v>-31.669694142002001</v>
      </c>
      <c r="O1792" s="77">
        <v>-0.29760728837112099</v>
      </c>
      <c r="P1792" s="77">
        <v>-20.515784650307001</v>
      </c>
      <c r="Q1792" s="77">
        <v>-20.515784650306902</v>
      </c>
      <c r="R1792" s="77">
        <v>0</v>
      </c>
      <c r="S1792" s="77">
        <v>4.0827049722323899E-2</v>
      </c>
      <c r="T1792" s="77" t="s">
        <v>153</v>
      </c>
      <c r="U1792" s="105">
        <v>-5.3513061467485299</v>
      </c>
      <c r="V1792" s="105">
        <v>-4.4085264659848704</v>
      </c>
      <c r="W1792" s="101">
        <v>-0.94277047058660801</v>
      </c>
    </row>
    <row r="1793" spans="2:23" x14ac:dyDescent="0.35">
      <c r="B1793" s="55" t="s">
        <v>114</v>
      </c>
      <c r="C1793" s="76" t="s">
        <v>137</v>
      </c>
      <c r="D1793" s="55" t="s">
        <v>73</v>
      </c>
      <c r="E1793" s="55" t="s">
        <v>188</v>
      </c>
      <c r="F1793" s="70">
        <v>68.819999999999993</v>
      </c>
      <c r="G1793" s="77">
        <v>58450</v>
      </c>
      <c r="H1793" s="77">
        <v>68.38</v>
      </c>
      <c r="I1793" s="77">
        <v>1</v>
      </c>
      <c r="J1793" s="77">
        <v>-125.66600012943201</v>
      </c>
      <c r="K1793" s="77">
        <v>0.40395791699460898</v>
      </c>
      <c r="L1793" s="77">
        <v>-80.651710177172106</v>
      </c>
      <c r="M1793" s="77">
        <v>0.166390183908176</v>
      </c>
      <c r="N1793" s="77">
        <v>-45.0142899522601</v>
      </c>
      <c r="O1793" s="77">
        <v>0.237567733086433</v>
      </c>
      <c r="P1793" s="77">
        <v>-20.650606104328698</v>
      </c>
      <c r="Q1793" s="77">
        <v>-20.650606104328698</v>
      </c>
      <c r="R1793" s="77">
        <v>0</v>
      </c>
      <c r="S1793" s="77">
        <v>1.0908527880739601E-2</v>
      </c>
      <c r="T1793" s="77" t="s">
        <v>153</v>
      </c>
      <c r="U1793" s="105">
        <v>-3.5091410892650101</v>
      </c>
      <c r="V1793" s="105">
        <v>-2.89090942298255</v>
      </c>
      <c r="W1793" s="101">
        <v>-0.61822562667084802</v>
      </c>
    </row>
    <row r="1794" spans="2:23" x14ac:dyDescent="0.35">
      <c r="B1794" s="55" t="s">
        <v>114</v>
      </c>
      <c r="C1794" s="76" t="s">
        <v>137</v>
      </c>
      <c r="D1794" s="55" t="s">
        <v>73</v>
      </c>
      <c r="E1794" s="55" t="s">
        <v>189</v>
      </c>
      <c r="F1794" s="70">
        <v>68.64</v>
      </c>
      <c r="G1794" s="77">
        <v>53850</v>
      </c>
      <c r="H1794" s="77">
        <v>68.819999999999993</v>
      </c>
      <c r="I1794" s="77">
        <v>1</v>
      </c>
      <c r="J1794" s="77">
        <v>-9.8634894097085795</v>
      </c>
      <c r="K1794" s="77">
        <v>0</v>
      </c>
      <c r="L1794" s="77">
        <v>4.2082627232789198</v>
      </c>
      <c r="M1794" s="77">
        <v>0</v>
      </c>
      <c r="N1794" s="77">
        <v>-14.0717521329875</v>
      </c>
      <c r="O1794" s="77">
        <v>0</v>
      </c>
      <c r="P1794" s="77">
        <v>-7.6800980517628501</v>
      </c>
      <c r="Q1794" s="77">
        <v>-7.6800980517628501</v>
      </c>
      <c r="R1794" s="77">
        <v>0</v>
      </c>
      <c r="S1794" s="77">
        <v>0</v>
      </c>
      <c r="T1794" s="77" t="s">
        <v>153</v>
      </c>
      <c r="U1794" s="105">
        <v>2.5329153839376399</v>
      </c>
      <c r="V1794" s="105">
        <v>-2.086672711292</v>
      </c>
      <c r="W1794" s="101">
        <v>4.6196332247812704</v>
      </c>
    </row>
    <row r="1795" spans="2:23" x14ac:dyDescent="0.35">
      <c r="B1795" s="55" t="s">
        <v>114</v>
      </c>
      <c r="C1795" s="76" t="s">
        <v>137</v>
      </c>
      <c r="D1795" s="55" t="s">
        <v>73</v>
      </c>
      <c r="E1795" s="55" t="s">
        <v>189</v>
      </c>
      <c r="F1795" s="70">
        <v>68.64</v>
      </c>
      <c r="G1795" s="77">
        <v>53850</v>
      </c>
      <c r="H1795" s="77">
        <v>68.819999999999993</v>
      </c>
      <c r="I1795" s="77">
        <v>2</v>
      </c>
      <c r="J1795" s="77">
        <v>-22.814025123219299</v>
      </c>
      <c r="K1795" s="77">
        <v>0</v>
      </c>
      <c r="L1795" s="77">
        <v>9.7336153065151692</v>
      </c>
      <c r="M1795" s="77">
        <v>0</v>
      </c>
      <c r="N1795" s="77">
        <v>-32.5476404297345</v>
      </c>
      <c r="O1795" s="77">
        <v>0</v>
      </c>
      <c r="P1795" s="77">
        <v>-17.763890913619498</v>
      </c>
      <c r="Q1795" s="77">
        <v>-17.763890913619399</v>
      </c>
      <c r="R1795" s="77">
        <v>0</v>
      </c>
      <c r="S1795" s="77">
        <v>0</v>
      </c>
      <c r="T1795" s="77" t="s">
        <v>153</v>
      </c>
      <c r="U1795" s="105">
        <v>5.8585752773519602</v>
      </c>
      <c r="V1795" s="105">
        <v>-4.8264261948204403</v>
      </c>
      <c r="W1795" s="101">
        <v>10.6851058557918</v>
      </c>
    </row>
    <row r="1796" spans="2:23" x14ac:dyDescent="0.35">
      <c r="B1796" s="55" t="s">
        <v>114</v>
      </c>
      <c r="C1796" s="76" t="s">
        <v>137</v>
      </c>
      <c r="D1796" s="55" t="s">
        <v>73</v>
      </c>
      <c r="E1796" s="55" t="s">
        <v>189</v>
      </c>
      <c r="F1796" s="70">
        <v>68.64</v>
      </c>
      <c r="G1796" s="77">
        <v>58004</v>
      </c>
      <c r="H1796" s="77">
        <v>68.39</v>
      </c>
      <c r="I1796" s="77">
        <v>1</v>
      </c>
      <c r="J1796" s="77">
        <v>-43.119485673496001</v>
      </c>
      <c r="K1796" s="77">
        <v>6.3215861521392094E-2</v>
      </c>
      <c r="L1796" s="77">
        <v>-62.171681178833303</v>
      </c>
      <c r="M1796" s="77">
        <v>0.131420809980485</v>
      </c>
      <c r="N1796" s="77">
        <v>19.052195505337298</v>
      </c>
      <c r="O1796" s="77">
        <v>-6.8204948459092807E-2</v>
      </c>
      <c r="P1796" s="77">
        <v>10.427977415148799</v>
      </c>
      <c r="Q1796" s="77">
        <v>10.427977415148799</v>
      </c>
      <c r="R1796" s="77">
        <v>0</v>
      </c>
      <c r="S1796" s="77">
        <v>3.6972522410090498E-3</v>
      </c>
      <c r="T1796" s="77" t="s">
        <v>153</v>
      </c>
      <c r="U1796" s="105">
        <v>8.9986832659586596E-2</v>
      </c>
      <c r="V1796" s="105">
        <v>-7.4133178422427004E-2</v>
      </c>
      <c r="W1796" s="101">
        <v>0.16412161439866399</v>
      </c>
    </row>
    <row r="1797" spans="2:23" x14ac:dyDescent="0.35">
      <c r="B1797" s="55" t="s">
        <v>114</v>
      </c>
      <c r="C1797" s="76" t="s">
        <v>137</v>
      </c>
      <c r="D1797" s="55" t="s">
        <v>73</v>
      </c>
      <c r="E1797" s="55" t="s">
        <v>190</v>
      </c>
      <c r="F1797" s="70">
        <v>70.09</v>
      </c>
      <c r="G1797" s="77">
        <v>54000</v>
      </c>
      <c r="H1797" s="77">
        <v>69.430000000000007</v>
      </c>
      <c r="I1797" s="77">
        <v>1</v>
      </c>
      <c r="J1797" s="77">
        <v>-61.416146673808903</v>
      </c>
      <c r="K1797" s="77">
        <v>0.22857975017888399</v>
      </c>
      <c r="L1797" s="77">
        <v>-20.5666211050148</v>
      </c>
      <c r="M1797" s="77">
        <v>2.56329457628406E-2</v>
      </c>
      <c r="N1797" s="77">
        <v>-40.849525568794199</v>
      </c>
      <c r="O1797" s="77">
        <v>0.20294680441604299</v>
      </c>
      <c r="P1797" s="77">
        <v>-23.545458238902899</v>
      </c>
      <c r="Q1797" s="77">
        <v>-23.5454582389028</v>
      </c>
      <c r="R1797" s="77">
        <v>0</v>
      </c>
      <c r="S1797" s="77">
        <v>3.3595949383003101E-2</v>
      </c>
      <c r="T1797" s="77" t="s">
        <v>153</v>
      </c>
      <c r="U1797" s="105">
        <v>-12.8031177993408</v>
      </c>
      <c r="V1797" s="105">
        <v>-10.5474966517867</v>
      </c>
      <c r="W1797" s="101">
        <v>-2.25559911200265</v>
      </c>
    </row>
    <row r="1798" spans="2:23" x14ac:dyDescent="0.35">
      <c r="B1798" s="55" t="s">
        <v>114</v>
      </c>
      <c r="C1798" s="76" t="s">
        <v>137</v>
      </c>
      <c r="D1798" s="55" t="s">
        <v>73</v>
      </c>
      <c r="E1798" s="55" t="s">
        <v>190</v>
      </c>
      <c r="F1798" s="70">
        <v>70.09</v>
      </c>
      <c r="G1798" s="77">
        <v>54850</v>
      </c>
      <c r="H1798" s="77">
        <v>70.13</v>
      </c>
      <c r="I1798" s="77">
        <v>1</v>
      </c>
      <c r="J1798" s="77">
        <v>24.956154123073699</v>
      </c>
      <c r="K1798" s="77">
        <v>4.9201960660554198E-3</v>
      </c>
      <c r="L1798" s="77">
        <v>19.245882486564099</v>
      </c>
      <c r="M1798" s="77">
        <v>2.9261915422244102E-3</v>
      </c>
      <c r="N1798" s="77">
        <v>5.7102716365096402</v>
      </c>
      <c r="O1798" s="77">
        <v>1.99400452383101E-3</v>
      </c>
      <c r="P1798" s="77">
        <v>3.4620680932093002</v>
      </c>
      <c r="Q1798" s="77">
        <v>3.4620680932093002</v>
      </c>
      <c r="R1798" s="77">
        <v>0</v>
      </c>
      <c r="S1798" s="77">
        <v>9.4688732307940998E-5</v>
      </c>
      <c r="T1798" s="77" t="s">
        <v>154</v>
      </c>
      <c r="U1798" s="105">
        <v>-8.8611208294548202E-2</v>
      </c>
      <c r="V1798" s="105">
        <v>-7.2999908104074807E-2</v>
      </c>
      <c r="W1798" s="101">
        <v>-1.5611147680993399E-2</v>
      </c>
    </row>
    <row r="1799" spans="2:23" x14ac:dyDescent="0.35">
      <c r="B1799" s="55" t="s">
        <v>114</v>
      </c>
      <c r="C1799" s="76" t="s">
        <v>137</v>
      </c>
      <c r="D1799" s="55" t="s">
        <v>73</v>
      </c>
      <c r="E1799" s="55" t="s">
        <v>135</v>
      </c>
      <c r="F1799" s="70">
        <v>69.430000000000007</v>
      </c>
      <c r="G1799" s="77">
        <v>54250</v>
      </c>
      <c r="H1799" s="77">
        <v>69.28</v>
      </c>
      <c r="I1799" s="77">
        <v>1</v>
      </c>
      <c r="J1799" s="77">
        <v>-64.946673847647801</v>
      </c>
      <c r="K1799" s="77">
        <v>5.7365758036669302E-2</v>
      </c>
      <c r="L1799" s="77">
        <v>-34.914295711818497</v>
      </c>
      <c r="M1799" s="77">
        <v>1.6578509412711401E-2</v>
      </c>
      <c r="N1799" s="77">
        <v>-30.032378135829301</v>
      </c>
      <c r="O1799" s="77">
        <v>4.0787248623957897E-2</v>
      </c>
      <c r="P1799" s="77">
        <v>-15.7224017892555</v>
      </c>
      <c r="Q1799" s="77">
        <v>-15.7224017892555</v>
      </c>
      <c r="R1799" s="77">
        <v>0</v>
      </c>
      <c r="S1799" s="77">
        <v>3.36183728510988E-3</v>
      </c>
      <c r="T1799" s="77" t="s">
        <v>153</v>
      </c>
      <c r="U1799" s="105">
        <v>-1.67605709205996</v>
      </c>
      <c r="V1799" s="105">
        <v>-1.3807735618597601</v>
      </c>
      <c r="W1799" s="101">
        <v>-0.29528064552455002</v>
      </c>
    </row>
    <row r="1800" spans="2:23" x14ac:dyDescent="0.35">
      <c r="B1800" s="55" t="s">
        <v>114</v>
      </c>
      <c r="C1800" s="76" t="s">
        <v>137</v>
      </c>
      <c r="D1800" s="55" t="s">
        <v>73</v>
      </c>
      <c r="E1800" s="55" t="s">
        <v>191</v>
      </c>
      <c r="F1800" s="70">
        <v>69.010000000000005</v>
      </c>
      <c r="G1800" s="77">
        <v>54250</v>
      </c>
      <c r="H1800" s="77">
        <v>69.28</v>
      </c>
      <c r="I1800" s="77">
        <v>1</v>
      </c>
      <c r="J1800" s="77">
        <v>13.3304057944838</v>
      </c>
      <c r="K1800" s="77">
        <v>1.06975230624655E-2</v>
      </c>
      <c r="L1800" s="77">
        <v>-16.7193009666724</v>
      </c>
      <c r="M1800" s="77">
        <v>1.6828008493813201E-2</v>
      </c>
      <c r="N1800" s="77">
        <v>30.049706761156202</v>
      </c>
      <c r="O1800" s="77">
        <v>-6.1304854313476197E-3</v>
      </c>
      <c r="P1800" s="77">
        <v>15.7224017892554</v>
      </c>
      <c r="Q1800" s="77">
        <v>15.7224017892554</v>
      </c>
      <c r="R1800" s="77">
        <v>0</v>
      </c>
      <c r="S1800" s="77">
        <v>1.4881073864971501E-2</v>
      </c>
      <c r="T1800" s="77" t="s">
        <v>153</v>
      </c>
      <c r="U1800" s="105">
        <v>-8.53731324066257</v>
      </c>
      <c r="V1800" s="105">
        <v>-7.0332308295858503</v>
      </c>
      <c r="W1800" s="101">
        <v>-1.5040677174366399</v>
      </c>
    </row>
    <row r="1801" spans="2:23" x14ac:dyDescent="0.35">
      <c r="B1801" s="55" t="s">
        <v>114</v>
      </c>
      <c r="C1801" s="76" t="s">
        <v>137</v>
      </c>
      <c r="D1801" s="55" t="s">
        <v>73</v>
      </c>
      <c r="E1801" s="55" t="s">
        <v>192</v>
      </c>
      <c r="F1801" s="70">
        <v>70.17</v>
      </c>
      <c r="G1801" s="77">
        <v>53550</v>
      </c>
      <c r="H1801" s="77">
        <v>70.19</v>
      </c>
      <c r="I1801" s="77">
        <v>1</v>
      </c>
      <c r="J1801" s="77">
        <v>8.4029853317934293</v>
      </c>
      <c r="K1801" s="77">
        <v>1.2497998760081399E-3</v>
      </c>
      <c r="L1801" s="77">
        <v>11.280016854567499</v>
      </c>
      <c r="M1801" s="77">
        <v>2.25212641023609E-3</v>
      </c>
      <c r="N1801" s="77">
        <v>-2.8770315227740801</v>
      </c>
      <c r="O1801" s="77">
        <v>-1.0023265342279501E-3</v>
      </c>
      <c r="P1801" s="77">
        <v>-1.7449903679168901</v>
      </c>
      <c r="Q1801" s="77">
        <v>-1.7449903679168901</v>
      </c>
      <c r="R1801" s="77">
        <v>0</v>
      </c>
      <c r="S1801" s="77">
        <v>5.3896347498972001E-5</v>
      </c>
      <c r="T1801" s="77" t="s">
        <v>153</v>
      </c>
      <c r="U1801" s="105">
        <v>-1.28026457166473E-2</v>
      </c>
      <c r="V1801" s="105">
        <v>-1.0547107739436901E-2</v>
      </c>
      <c r="W1801" s="101">
        <v>-2.2555159424715401E-3</v>
      </c>
    </row>
    <row r="1802" spans="2:23" x14ac:dyDescent="0.35">
      <c r="B1802" s="55" t="s">
        <v>114</v>
      </c>
      <c r="C1802" s="76" t="s">
        <v>137</v>
      </c>
      <c r="D1802" s="55" t="s">
        <v>73</v>
      </c>
      <c r="E1802" s="55" t="s">
        <v>193</v>
      </c>
      <c r="F1802" s="70">
        <v>68.77</v>
      </c>
      <c r="G1802" s="77">
        <v>58200</v>
      </c>
      <c r="H1802" s="77">
        <v>68.58</v>
      </c>
      <c r="I1802" s="77">
        <v>1</v>
      </c>
      <c r="J1802" s="77">
        <v>-7.6779656677851298</v>
      </c>
      <c r="K1802" s="77">
        <v>1.0375403596040901E-2</v>
      </c>
      <c r="L1802" s="77">
        <v>45.585230231286999</v>
      </c>
      <c r="M1802" s="77">
        <v>0.36573032588214199</v>
      </c>
      <c r="N1802" s="77">
        <v>-53.263195899072201</v>
      </c>
      <c r="O1802" s="77">
        <v>-0.35535492228610099</v>
      </c>
      <c r="P1802" s="77">
        <v>-28.425370492308801</v>
      </c>
      <c r="Q1802" s="77">
        <v>-28.425370492308701</v>
      </c>
      <c r="R1802" s="77">
        <v>0</v>
      </c>
      <c r="S1802" s="77">
        <v>0.14220829702200299</v>
      </c>
      <c r="T1802" s="77" t="s">
        <v>154</v>
      </c>
      <c r="U1802" s="105">
        <v>-34.5240065088215</v>
      </c>
      <c r="V1802" s="105">
        <v>-28.4416537256892</v>
      </c>
      <c r="W1802" s="101">
        <v>-6.0822933635806304</v>
      </c>
    </row>
    <row r="1803" spans="2:23" x14ac:dyDescent="0.35">
      <c r="B1803" s="55" t="s">
        <v>114</v>
      </c>
      <c r="C1803" s="76" t="s">
        <v>137</v>
      </c>
      <c r="D1803" s="55" t="s">
        <v>73</v>
      </c>
      <c r="E1803" s="55" t="s">
        <v>194</v>
      </c>
      <c r="F1803" s="70">
        <v>70.33</v>
      </c>
      <c r="G1803" s="77">
        <v>53000</v>
      </c>
      <c r="H1803" s="77">
        <v>70.38</v>
      </c>
      <c r="I1803" s="77">
        <v>1</v>
      </c>
      <c r="J1803" s="77">
        <v>24.716977953657199</v>
      </c>
      <c r="K1803" s="77">
        <v>1.5102164859274099E-2</v>
      </c>
      <c r="L1803" s="77">
        <v>51.014852401625397</v>
      </c>
      <c r="M1803" s="77">
        <v>6.4334174892633905E-2</v>
      </c>
      <c r="N1803" s="77">
        <v>-26.297874447968201</v>
      </c>
      <c r="O1803" s="77">
        <v>-4.9232010033359801E-2</v>
      </c>
      <c r="P1803" s="77">
        <v>-14.6220158487464</v>
      </c>
      <c r="Q1803" s="77">
        <v>-14.6220158487464</v>
      </c>
      <c r="R1803" s="77">
        <v>0</v>
      </c>
      <c r="S1803" s="77">
        <v>5.2852187497301204E-3</v>
      </c>
      <c r="T1803" s="77" t="s">
        <v>154</v>
      </c>
      <c r="U1803" s="105">
        <v>-2.14882434349868</v>
      </c>
      <c r="V1803" s="105">
        <v>-1.7702498659738299</v>
      </c>
      <c r="W1803" s="101">
        <v>-0.37857077916559201</v>
      </c>
    </row>
    <row r="1804" spans="2:23" x14ac:dyDescent="0.35">
      <c r="B1804" s="55" t="s">
        <v>114</v>
      </c>
      <c r="C1804" s="76" t="s">
        <v>137</v>
      </c>
      <c r="D1804" s="55" t="s">
        <v>73</v>
      </c>
      <c r="E1804" s="55" t="s">
        <v>195</v>
      </c>
      <c r="F1804" s="70">
        <v>69.3</v>
      </c>
      <c r="G1804" s="77">
        <v>56100</v>
      </c>
      <c r="H1804" s="77">
        <v>69.260000000000005</v>
      </c>
      <c r="I1804" s="77">
        <v>1</v>
      </c>
      <c r="J1804" s="77">
        <v>-7.4476176895111097</v>
      </c>
      <c r="K1804" s="77">
        <v>4.2487729084824998E-3</v>
      </c>
      <c r="L1804" s="77">
        <v>24.053238412708399</v>
      </c>
      <c r="M1804" s="77">
        <v>4.4317564105415999E-2</v>
      </c>
      <c r="N1804" s="77">
        <v>-31.500856102219501</v>
      </c>
      <c r="O1804" s="77">
        <v>-4.0068791196933497E-2</v>
      </c>
      <c r="P1804" s="77">
        <v>-20.515784650307101</v>
      </c>
      <c r="Q1804" s="77">
        <v>-20.515784650307101</v>
      </c>
      <c r="R1804" s="77">
        <v>0</v>
      </c>
      <c r="S1804" s="77">
        <v>3.22407423580418E-2</v>
      </c>
      <c r="T1804" s="77" t="s">
        <v>153</v>
      </c>
      <c r="U1804" s="105">
        <v>-4.0360000982120798</v>
      </c>
      <c r="V1804" s="105">
        <v>-3.3249477345818601</v>
      </c>
      <c r="W1804" s="101">
        <v>-0.71104541723723702</v>
      </c>
    </row>
    <row r="1805" spans="2:23" x14ac:dyDescent="0.35">
      <c r="B1805" s="55" t="s">
        <v>114</v>
      </c>
      <c r="C1805" s="76" t="s">
        <v>137</v>
      </c>
      <c r="D1805" s="55" t="s">
        <v>73</v>
      </c>
      <c r="E1805" s="55" t="s">
        <v>136</v>
      </c>
      <c r="F1805" s="70">
        <v>69.150000000000006</v>
      </c>
      <c r="G1805" s="77">
        <v>56100</v>
      </c>
      <c r="H1805" s="77">
        <v>69.260000000000005</v>
      </c>
      <c r="I1805" s="77">
        <v>1</v>
      </c>
      <c r="J1805" s="77">
        <v>11.520494455079101</v>
      </c>
      <c r="K1805" s="77">
        <v>1.09760922388824E-2</v>
      </c>
      <c r="L1805" s="77">
        <v>-27.5666495479167</v>
      </c>
      <c r="M1805" s="77">
        <v>6.2845397835516306E-2</v>
      </c>
      <c r="N1805" s="77">
        <v>39.087144002995899</v>
      </c>
      <c r="O1805" s="77">
        <v>-5.18693055966339E-2</v>
      </c>
      <c r="P1805" s="77">
        <v>24.328003588899598</v>
      </c>
      <c r="Q1805" s="77">
        <v>24.328003588899598</v>
      </c>
      <c r="R1805" s="77">
        <v>0</v>
      </c>
      <c r="S1805" s="77">
        <v>4.8946140437998997E-2</v>
      </c>
      <c r="T1805" s="77" t="s">
        <v>153</v>
      </c>
      <c r="U1805" s="105">
        <v>-7.88920113414457</v>
      </c>
      <c r="V1805" s="105">
        <v>-6.4993014867008601</v>
      </c>
      <c r="W1805" s="101">
        <v>-1.3898860692746999</v>
      </c>
    </row>
    <row r="1806" spans="2:23" x14ac:dyDescent="0.35">
      <c r="B1806" s="55" t="s">
        <v>114</v>
      </c>
      <c r="C1806" s="76" t="s">
        <v>137</v>
      </c>
      <c r="D1806" s="55" t="s">
        <v>73</v>
      </c>
      <c r="E1806" s="55" t="s">
        <v>196</v>
      </c>
      <c r="F1806" s="70">
        <v>68.39</v>
      </c>
      <c r="G1806" s="77">
        <v>58054</v>
      </c>
      <c r="H1806" s="77">
        <v>68.17</v>
      </c>
      <c r="I1806" s="77">
        <v>1</v>
      </c>
      <c r="J1806" s="77">
        <v>-32.778181516105697</v>
      </c>
      <c r="K1806" s="77">
        <v>6.0381796112855698E-2</v>
      </c>
      <c r="L1806" s="77">
        <v>-31.687238693952899</v>
      </c>
      <c r="M1806" s="77">
        <v>5.6429357597872001E-2</v>
      </c>
      <c r="N1806" s="77">
        <v>-1.0909428221527899</v>
      </c>
      <c r="O1806" s="77">
        <v>3.9524385149837396E-3</v>
      </c>
      <c r="P1806" s="77">
        <v>-0.59754186433249801</v>
      </c>
      <c r="Q1806" s="77">
        <v>-0.59754186433249801</v>
      </c>
      <c r="R1806" s="77">
        <v>0</v>
      </c>
      <c r="S1806" s="77">
        <v>2.0066562915204E-5</v>
      </c>
      <c r="T1806" s="77" t="s">
        <v>153</v>
      </c>
      <c r="U1806" s="105">
        <v>2.9865080929476699E-2</v>
      </c>
      <c r="V1806" s="105">
        <v>-2.46035259571863E-2</v>
      </c>
      <c r="W1806" s="101">
        <v>5.4469138999863498E-2</v>
      </c>
    </row>
    <row r="1807" spans="2:23" x14ac:dyDescent="0.35">
      <c r="B1807" s="55" t="s">
        <v>114</v>
      </c>
      <c r="C1807" s="76" t="s">
        <v>137</v>
      </c>
      <c r="D1807" s="55" t="s">
        <v>73</v>
      </c>
      <c r="E1807" s="55" t="s">
        <v>196</v>
      </c>
      <c r="F1807" s="70">
        <v>68.39</v>
      </c>
      <c r="G1807" s="77">
        <v>58104</v>
      </c>
      <c r="H1807" s="77">
        <v>68.010000000000005</v>
      </c>
      <c r="I1807" s="77">
        <v>1</v>
      </c>
      <c r="J1807" s="77">
        <v>-35.475564460077599</v>
      </c>
      <c r="K1807" s="77">
        <v>0.11251130123424399</v>
      </c>
      <c r="L1807" s="77">
        <v>-34.384503754744799</v>
      </c>
      <c r="M1807" s="77">
        <v>0.10569709240233</v>
      </c>
      <c r="N1807" s="77">
        <v>-1.0910607053327399</v>
      </c>
      <c r="O1807" s="77">
        <v>6.8142088319145403E-3</v>
      </c>
      <c r="P1807" s="77">
        <v>-0.59690904266032196</v>
      </c>
      <c r="Q1807" s="77">
        <v>-0.59690904266032097</v>
      </c>
      <c r="R1807" s="77">
        <v>0</v>
      </c>
      <c r="S1807" s="77">
        <v>3.1853256225743999E-5</v>
      </c>
      <c r="T1807" s="77" t="s">
        <v>153</v>
      </c>
      <c r="U1807" s="105">
        <v>5.0125974310136899E-2</v>
      </c>
      <c r="V1807" s="105">
        <v>-4.1294906013513197E-2</v>
      </c>
      <c r="W1807" s="101">
        <v>9.1421773429973097E-2</v>
      </c>
    </row>
    <row r="1808" spans="2:23" x14ac:dyDescent="0.35">
      <c r="B1808" s="55" t="s">
        <v>114</v>
      </c>
      <c r="C1808" s="76" t="s">
        <v>137</v>
      </c>
      <c r="D1808" s="55" t="s">
        <v>73</v>
      </c>
      <c r="E1808" s="55" t="s">
        <v>197</v>
      </c>
      <c r="F1808" s="70">
        <v>68.17</v>
      </c>
      <c r="G1808" s="77">
        <v>58104</v>
      </c>
      <c r="H1808" s="77">
        <v>68.010000000000005</v>
      </c>
      <c r="I1808" s="77">
        <v>1</v>
      </c>
      <c r="J1808" s="77">
        <v>-40.122756680124603</v>
      </c>
      <c r="K1808" s="77">
        <v>5.3768509160657001E-2</v>
      </c>
      <c r="L1808" s="77">
        <v>-39.028391070740902</v>
      </c>
      <c r="M1808" s="77">
        <v>5.0875391339660903E-2</v>
      </c>
      <c r="N1808" s="77">
        <v>-1.0943656093837499</v>
      </c>
      <c r="O1808" s="77">
        <v>2.8931178209960899E-3</v>
      </c>
      <c r="P1808" s="77">
        <v>-0.59754186433378897</v>
      </c>
      <c r="Q1808" s="77">
        <v>-0.59754186433378798</v>
      </c>
      <c r="R1808" s="77">
        <v>0</v>
      </c>
      <c r="S1808" s="77">
        <v>1.1925679739692E-5</v>
      </c>
      <c r="T1808" s="77" t="s">
        <v>153</v>
      </c>
      <c r="U1808" s="105">
        <v>2.18938949302275E-2</v>
      </c>
      <c r="V1808" s="105">
        <v>-1.80366834930656E-2</v>
      </c>
      <c r="W1808" s="101">
        <v>3.99309685119901E-2</v>
      </c>
    </row>
    <row r="1809" spans="2:23" x14ac:dyDescent="0.35">
      <c r="B1809" s="55" t="s">
        <v>114</v>
      </c>
      <c r="C1809" s="76" t="s">
        <v>137</v>
      </c>
      <c r="D1809" s="55" t="s">
        <v>73</v>
      </c>
      <c r="E1809" s="55" t="s">
        <v>198</v>
      </c>
      <c r="F1809" s="70">
        <v>68.260000000000005</v>
      </c>
      <c r="G1809" s="77">
        <v>58200</v>
      </c>
      <c r="H1809" s="77">
        <v>68.58</v>
      </c>
      <c r="I1809" s="77">
        <v>1</v>
      </c>
      <c r="J1809" s="77">
        <v>52.589410832980697</v>
      </c>
      <c r="K1809" s="77">
        <v>0.11311492678898501</v>
      </c>
      <c r="L1809" s="77">
        <v>-0.55265882226657304</v>
      </c>
      <c r="M1809" s="77">
        <v>1.2492159549609E-5</v>
      </c>
      <c r="N1809" s="77">
        <v>53.142069655247298</v>
      </c>
      <c r="O1809" s="77">
        <v>0.11310243462943601</v>
      </c>
      <c r="P1809" s="77">
        <v>28.4253704923089</v>
      </c>
      <c r="Q1809" s="77">
        <v>28.4253704923089</v>
      </c>
      <c r="R1809" s="77">
        <v>0</v>
      </c>
      <c r="S1809" s="77">
        <v>3.3047269023863603E-2</v>
      </c>
      <c r="T1809" s="77" t="s">
        <v>153</v>
      </c>
      <c r="U1809" s="105">
        <v>-9.2669937123327806</v>
      </c>
      <c r="V1809" s="105">
        <v>-7.6343580278540601</v>
      </c>
      <c r="W1809" s="101">
        <v>-1.6326197349795599</v>
      </c>
    </row>
    <row r="1810" spans="2:23" x14ac:dyDescent="0.35">
      <c r="B1810" s="55" t="s">
        <v>114</v>
      </c>
      <c r="C1810" s="76" t="s">
        <v>137</v>
      </c>
      <c r="D1810" s="55" t="s">
        <v>73</v>
      </c>
      <c r="E1810" s="55" t="s">
        <v>198</v>
      </c>
      <c r="F1810" s="70">
        <v>68.260000000000005</v>
      </c>
      <c r="G1810" s="77">
        <v>58300</v>
      </c>
      <c r="H1810" s="77">
        <v>68.02</v>
      </c>
      <c r="I1810" s="77">
        <v>1</v>
      </c>
      <c r="J1810" s="77">
        <v>-43.590916904109598</v>
      </c>
      <c r="K1810" s="77">
        <v>7.2016368584903304E-2</v>
      </c>
      <c r="L1810" s="77">
        <v>-9.2320373844504893</v>
      </c>
      <c r="M1810" s="77">
        <v>3.2302364907530901E-3</v>
      </c>
      <c r="N1810" s="77">
        <v>-34.358879519659098</v>
      </c>
      <c r="O1810" s="77">
        <v>6.8786132094150201E-2</v>
      </c>
      <c r="P1810" s="77">
        <v>-27.934155424095099</v>
      </c>
      <c r="Q1810" s="77">
        <v>-27.934155424095099</v>
      </c>
      <c r="R1810" s="77">
        <v>0</v>
      </c>
      <c r="S1810" s="77">
        <v>2.9574015787859301E-2</v>
      </c>
      <c r="T1810" s="77" t="s">
        <v>153</v>
      </c>
      <c r="U1810" s="105">
        <v>-3.5590440438230901</v>
      </c>
      <c r="V1810" s="105">
        <v>-2.9320206003039599</v>
      </c>
      <c r="W1810" s="101">
        <v>-0.62701731801913196</v>
      </c>
    </row>
    <row r="1811" spans="2:23" x14ac:dyDescent="0.35">
      <c r="B1811" s="55" t="s">
        <v>114</v>
      </c>
      <c r="C1811" s="76" t="s">
        <v>137</v>
      </c>
      <c r="D1811" s="55" t="s">
        <v>73</v>
      </c>
      <c r="E1811" s="55" t="s">
        <v>198</v>
      </c>
      <c r="F1811" s="70">
        <v>68.260000000000005</v>
      </c>
      <c r="G1811" s="77">
        <v>58500</v>
      </c>
      <c r="H1811" s="77">
        <v>68.22</v>
      </c>
      <c r="I1811" s="77">
        <v>1</v>
      </c>
      <c r="J1811" s="77">
        <v>-65.436592640459295</v>
      </c>
      <c r="K1811" s="77">
        <v>2.22661278132457E-2</v>
      </c>
      <c r="L1811" s="77">
        <v>-46.556960789158303</v>
      </c>
      <c r="M1811" s="77">
        <v>1.1271263109200701E-2</v>
      </c>
      <c r="N1811" s="77">
        <v>-18.879631851300999</v>
      </c>
      <c r="O1811" s="77">
        <v>1.0994864704044999E-2</v>
      </c>
      <c r="P1811" s="77">
        <v>-0.49121506821338101</v>
      </c>
      <c r="Q1811" s="77">
        <v>-0.49121506821338001</v>
      </c>
      <c r="R1811" s="77">
        <v>0</v>
      </c>
      <c r="S1811" s="77">
        <v>1.2547196648469999E-6</v>
      </c>
      <c r="T1811" s="77" t="s">
        <v>153</v>
      </c>
      <c r="U1811" s="105">
        <v>-4.8957066481289703E-3</v>
      </c>
      <c r="V1811" s="105">
        <v>-4.0331933431034302E-3</v>
      </c>
      <c r="W1811" s="101">
        <v>-8.6250487898453397E-4</v>
      </c>
    </row>
    <row r="1812" spans="2:23" x14ac:dyDescent="0.35">
      <c r="B1812" s="55" t="s">
        <v>114</v>
      </c>
      <c r="C1812" s="76" t="s">
        <v>137</v>
      </c>
      <c r="D1812" s="55" t="s">
        <v>73</v>
      </c>
      <c r="E1812" s="55" t="s">
        <v>199</v>
      </c>
      <c r="F1812" s="70">
        <v>68.02</v>
      </c>
      <c r="G1812" s="77">
        <v>58350</v>
      </c>
      <c r="H1812" s="77">
        <v>67.31</v>
      </c>
      <c r="I1812" s="77">
        <v>1</v>
      </c>
      <c r="J1812" s="77">
        <v>-76.741214575916203</v>
      </c>
      <c r="K1812" s="77">
        <v>0.39045488916710602</v>
      </c>
      <c r="L1812" s="77">
        <v>-18.0339127736694</v>
      </c>
      <c r="M1812" s="77">
        <v>2.15622192582475E-2</v>
      </c>
      <c r="N1812" s="77">
        <v>-58.707301802246697</v>
      </c>
      <c r="O1812" s="77">
        <v>0.368892669908858</v>
      </c>
      <c r="P1812" s="77">
        <v>-49.075976596636799</v>
      </c>
      <c r="Q1812" s="77">
        <v>-49.0759765966367</v>
      </c>
      <c r="R1812" s="77">
        <v>0</v>
      </c>
      <c r="S1812" s="77">
        <v>0.15968033305197399</v>
      </c>
      <c r="T1812" s="77" t="s">
        <v>153</v>
      </c>
      <c r="U1812" s="105">
        <v>-16.7210617702119</v>
      </c>
      <c r="V1812" s="105">
        <v>-13.775187091124801</v>
      </c>
      <c r="W1812" s="101">
        <v>-2.9458459003301001</v>
      </c>
    </row>
    <row r="1813" spans="2:23" x14ac:dyDescent="0.35">
      <c r="B1813" s="55" t="s">
        <v>114</v>
      </c>
      <c r="C1813" s="76" t="s">
        <v>137</v>
      </c>
      <c r="D1813" s="55" t="s">
        <v>73</v>
      </c>
      <c r="E1813" s="55" t="s">
        <v>199</v>
      </c>
      <c r="F1813" s="70">
        <v>68.02</v>
      </c>
      <c r="G1813" s="77">
        <v>58600</v>
      </c>
      <c r="H1813" s="77">
        <v>68.040000000000006</v>
      </c>
      <c r="I1813" s="77">
        <v>1</v>
      </c>
      <c r="J1813" s="77">
        <v>32.916981669771602</v>
      </c>
      <c r="K1813" s="77">
        <v>4.16074629983263E-3</v>
      </c>
      <c r="L1813" s="77">
        <v>8.7893308368541607</v>
      </c>
      <c r="M1813" s="77">
        <v>2.96648972389154E-4</v>
      </c>
      <c r="N1813" s="77">
        <v>24.127650832917499</v>
      </c>
      <c r="O1813" s="77">
        <v>3.8640973274434798E-3</v>
      </c>
      <c r="P1813" s="77">
        <v>21.141821172540499</v>
      </c>
      <c r="Q1813" s="77">
        <v>21.1418211725404</v>
      </c>
      <c r="R1813" s="77">
        <v>0</v>
      </c>
      <c r="S1813" s="77">
        <v>1.7163901535680499E-3</v>
      </c>
      <c r="T1813" s="77" t="s">
        <v>154</v>
      </c>
      <c r="U1813" s="105">
        <v>-0.21967847547261601</v>
      </c>
      <c r="V1813" s="105">
        <v>-0.180976073237124</v>
      </c>
      <c r="W1813" s="101">
        <v>-3.8702024145059501E-2</v>
      </c>
    </row>
    <row r="1814" spans="2:23" x14ac:dyDescent="0.35">
      <c r="B1814" s="55" t="s">
        <v>114</v>
      </c>
      <c r="C1814" s="76" t="s">
        <v>137</v>
      </c>
      <c r="D1814" s="55" t="s">
        <v>73</v>
      </c>
      <c r="E1814" s="55" t="s">
        <v>200</v>
      </c>
      <c r="F1814" s="70">
        <v>68.02</v>
      </c>
      <c r="G1814" s="77">
        <v>58300</v>
      </c>
      <c r="H1814" s="77">
        <v>68.02</v>
      </c>
      <c r="I1814" s="77">
        <v>2</v>
      </c>
      <c r="J1814" s="77">
        <v>1.64584E-13</v>
      </c>
      <c r="K1814" s="77">
        <v>0</v>
      </c>
      <c r="L1814" s="77">
        <v>3.2456199999999998E-13</v>
      </c>
      <c r="M1814" s="77">
        <v>0</v>
      </c>
      <c r="N1814" s="77">
        <v>-1.59978E-13</v>
      </c>
      <c r="O1814" s="77">
        <v>0</v>
      </c>
      <c r="P1814" s="77">
        <v>-8.3222000000000004E-14</v>
      </c>
      <c r="Q1814" s="77">
        <v>-8.3220999999999994E-14</v>
      </c>
      <c r="R1814" s="77">
        <v>0</v>
      </c>
      <c r="S1814" s="77">
        <v>0</v>
      </c>
      <c r="T1814" s="77" t="s">
        <v>153</v>
      </c>
      <c r="U1814" s="105">
        <v>0</v>
      </c>
      <c r="V1814" s="105">
        <v>0</v>
      </c>
      <c r="W1814" s="101">
        <v>0</v>
      </c>
    </row>
    <row r="1815" spans="2:23" x14ac:dyDescent="0.35">
      <c r="B1815" s="55" t="s">
        <v>114</v>
      </c>
      <c r="C1815" s="76" t="s">
        <v>137</v>
      </c>
      <c r="D1815" s="55" t="s">
        <v>73</v>
      </c>
      <c r="E1815" s="55" t="s">
        <v>201</v>
      </c>
      <c r="F1815" s="70">
        <v>68.38</v>
      </c>
      <c r="G1815" s="77">
        <v>58500</v>
      </c>
      <c r="H1815" s="77">
        <v>68.22</v>
      </c>
      <c r="I1815" s="77">
        <v>1</v>
      </c>
      <c r="J1815" s="77">
        <v>-83.2595510183844</v>
      </c>
      <c r="K1815" s="77">
        <v>9.7743354984539704E-2</v>
      </c>
      <c r="L1815" s="77">
        <v>-38.087832635908299</v>
      </c>
      <c r="M1815" s="77">
        <v>2.04546302281036E-2</v>
      </c>
      <c r="N1815" s="77">
        <v>-45.171718382476101</v>
      </c>
      <c r="O1815" s="77">
        <v>7.7288724756436097E-2</v>
      </c>
      <c r="P1815" s="77">
        <v>-20.650606104329398</v>
      </c>
      <c r="Q1815" s="77">
        <v>-20.650606104329299</v>
      </c>
      <c r="R1815" s="77">
        <v>0</v>
      </c>
      <c r="S1815" s="77">
        <v>6.0129102079139402E-3</v>
      </c>
      <c r="T1815" s="77" t="s">
        <v>153</v>
      </c>
      <c r="U1815" s="105">
        <v>-1.94865504033143</v>
      </c>
      <c r="V1815" s="105">
        <v>-1.6053458880493401</v>
      </c>
      <c r="W1815" s="101">
        <v>-0.34330579843586001</v>
      </c>
    </row>
    <row r="1816" spans="2:23" x14ac:dyDescent="0.35">
      <c r="B1816" s="55" t="s">
        <v>114</v>
      </c>
      <c r="C1816" s="76" t="s">
        <v>137</v>
      </c>
      <c r="D1816" s="55" t="s">
        <v>73</v>
      </c>
      <c r="E1816" s="55" t="s">
        <v>202</v>
      </c>
      <c r="F1816" s="70">
        <v>68.22</v>
      </c>
      <c r="G1816" s="77">
        <v>58600</v>
      </c>
      <c r="H1816" s="77">
        <v>68.040000000000006</v>
      </c>
      <c r="I1816" s="77">
        <v>1</v>
      </c>
      <c r="J1816" s="77">
        <v>-25.771325213134801</v>
      </c>
      <c r="K1816" s="77">
        <v>3.0352166988120901E-2</v>
      </c>
      <c r="L1816" s="77">
        <v>-1.6607194923198201</v>
      </c>
      <c r="M1816" s="77">
        <v>1.26040107910214E-4</v>
      </c>
      <c r="N1816" s="77">
        <v>-24.110605720814998</v>
      </c>
      <c r="O1816" s="77">
        <v>3.0226126880210698E-2</v>
      </c>
      <c r="P1816" s="77">
        <v>-21.141821172541899</v>
      </c>
      <c r="Q1816" s="77">
        <v>-21.1418211725418</v>
      </c>
      <c r="R1816" s="77">
        <v>0</v>
      </c>
      <c r="S1816" s="77">
        <v>2.0426830733872501E-2</v>
      </c>
      <c r="T1816" s="77" t="s">
        <v>154</v>
      </c>
      <c r="U1816" s="105">
        <v>-2.2806030053977602</v>
      </c>
      <c r="V1816" s="105">
        <v>-1.87881209409212</v>
      </c>
      <c r="W1816" s="101">
        <v>-0.40178698614103397</v>
      </c>
    </row>
    <row r="1817" spans="2:23" x14ac:dyDescent="0.35">
      <c r="B1817" s="55" t="s">
        <v>114</v>
      </c>
      <c r="C1817" s="76" t="s">
        <v>115</v>
      </c>
      <c r="D1817" s="55" t="s">
        <v>74</v>
      </c>
      <c r="E1817" s="55" t="s">
        <v>116</v>
      </c>
      <c r="F1817" s="70">
        <v>78.28</v>
      </c>
      <c r="G1817" s="77">
        <v>50050</v>
      </c>
      <c r="H1817" s="77">
        <v>76.48</v>
      </c>
      <c r="I1817" s="77">
        <v>1</v>
      </c>
      <c r="J1817" s="77">
        <v>-62.650888732966202</v>
      </c>
      <c r="K1817" s="77">
        <v>0.71829949620258404</v>
      </c>
      <c r="L1817" s="77">
        <v>12.077849675956401</v>
      </c>
      <c r="M1817" s="77">
        <v>2.66950248614852E-2</v>
      </c>
      <c r="N1817" s="77">
        <v>-74.728738408922695</v>
      </c>
      <c r="O1817" s="77">
        <v>0.69160447134109904</v>
      </c>
      <c r="P1817" s="77">
        <v>-42.887769593617897</v>
      </c>
      <c r="Q1817" s="77">
        <v>-42.887769593617897</v>
      </c>
      <c r="R1817" s="77">
        <v>0</v>
      </c>
      <c r="S1817" s="77">
        <v>0.336603022870893</v>
      </c>
      <c r="T1817" s="77" t="s">
        <v>131</v>
      </c>
      <c r="U1817" s="105">
        <v>-80.465067752548293</v>
      </c>
      <c r="V1817" s="105">
        <v>-67.451039496176705</v>
      </c>
      <c r="W1817" s="101">
        <v>-10.460643546992101</v>
      </c>
    </row>
    <row r="1818" spans="2:23" x14ac:dyDescent="0.35">
      <c r="B1818" s="55" t="s">
        <v>114</v>
      </c>
      <c r="C1818" s="76" t="s">
        <v>115</v>
      </c>
      <c r="D1818" s="55" t="s">
        <v>74</v>
      </c>
      <c r="E1818" s="55" t="s">
        <v>132</v>
      </c>
      <c r="F1818" s="70">
        <v>76.83</v>
      </c>
      <c r="G1818" s="77">
        <v>56050</v>
      </c>
      <c r="H1818" s="77">
        <v>76.77</v>
      </c>
      <c r="I1818" s="77">
        <v>1</v>
      </c>
      <c r="J1818" s="77">
        <v>-12.3377767724902</v>
      </c>
      <c r="K1818" s="77">
        <v>4.8710635420095502E-3</v>
      </c>
      <c r="L1818" s="77">
        <v>-44.345682542401001</v>
      </c>
      <c r="M1818" s="77">
        <v>6.2929265924844893E-2</v>
      </c>
      <c r="N1818" s="77">
        <v>32.007905769910799</v>
      </c>
      <c r="O1818" s="77">
        <v>-5.8058202382835399E-2</v>
      </c>
      <c r="P1818" s="77">
        <v>18.158473790922301</v>
      </c>
      <c r="Q1818" s="77">
        <v>18.158473790922201</v>
      </c>
      <c r="R1818" s="77">
        <v>0</v>
      </c>
      <c r="S1818" s="77">
        <v>1.0551365453299599E-2</v>
      </c>
      <c r="T1818" s="77" t="s">
        <v>131</v>
      </c>
      <c r="U1818" s="105">
        <v>-2.3865943849073199</v>
      </c>
      <c r="V1818" s="105">
        <v>-2.0005982299398402</v>
      </c>
      <c r="W1818" s="101">
        <v>-0.31026274940255399</v>
      </c>
    </row>
    <row r="1819" spans="2:23" x14ac:dyDescent="0.35">
      <c r="B1819" s="55" t="s">
        <v>114</v>
      </c>
      <c r="C1819" s="76" t="s">
        <v>115</v>
      </c>
      <c r="D1819" s="55" t="s">
        <v>74</v>
      </c>
      <c r="E1819" s="55" t="s">
        <v>118</v>
      </c>
      <c r="F1819" s="70">
        <v>76.48</v>
      </c>
      <c r="G1819" s="77">
        <v>51450</v>
      </c>
      <c r="H1819" s="77">
        <v>77.290000000000006</v>
      </c>
      <c r="I1819" s="77">
        <v>10</v>
      </c>
      <c r="J1819" s="77">
        <v>27.583686378538399</v>
      </c>
      <c r="K1819" s="77">
        <v>0.132693941137636</v>
      </c>
      <c r="L1819" s="77">
        <v>63.545183074448701</v>
      </c>
      <c r="M1819" s="77">
        <v>0.70422550691873198</v>
      </c>
      <c r="N1819" s="77">
        <v>-35.961496695910299</v>
      </c>
      <c r="O1819" s="77">
        <v>-0.57153156578109598</v>
      </c>
      <c r="P1819" s="77">
        <v>-21.5808357550804</v>
      </c>
      <c r="Q1819" s="77">
        <v>-21.580835755080301</v>
      </c>
      <c r="R1819" s="77">
        <v>0</v>
      </c>
      <c r="S1819" s="77">
        <v>8.1223743097224604E-2</v>
      </c>
      <c r="T1819" s="77" t="s">
        <v>133</v>
      </c>
      <c r="U1819" s="105">
        <v>-14.813392111392099</v>
      </c>
      <c r="V1819" s="105">
        <v>-12.417546200925401</v>
      </c>
      <c r="W1819" s="101">
        <v>-1.9257749844396299</v>
      </c>
    </row>
    <row r="1820" spans="2:23" x14ac:dyDescent="0.35">
      <c r="B1820" s="55" t="s">
        <v>114</v>
      </c>
      <c r="C1820" s="76" t="s">
        <v>115</v>
      </c>
      <c r="D1820" s="55" t="s">
        <v>74</v>
      </c>
      <c r="E1820" s="55" t="s">
        <v>134</v>
      </c>
      <c r="F1820" s="70">
        <v>77.290000000000006</v>
      </c>
      <c r="G1820" s="77">
        <v>54000</v>
      </c>
      <c r="H1820" s="77">
        <v>77.36</v>
      </c>
      <c r="I1820" s="77">
        <v>10</v>
      </c>
      <c r="J1820" s="77">
        <v>7.2228914977087699</v>
      </c>
      <c r="K1820" s="77">
        <v>2.4958205303543001E-3</v>
      </c>
      <c r="L1820" s="77">
        <v>42.855938097179497</v>
      </c>
      <c r="M1820" s="77">
        <v>8.7864447620255207E-2</v>
      </c>
      <c r="N1820" s="77">
        <v>-35.633046599470703</v>
      </c>
      <c r="O1820" s="77">
        <v>-8.5368627089900895E-2</v>
      </c>
      <c r="P1820" s="77">
        <v>-21.580835755079601</v>
      </c>
      <c r="Q1820" s="77">
        <v>-21.580835755079601</v>
      </c>
      <c r="R1820" s="77">
        <v>0</v>
      </c>
      <c r="S1820" s="77">
        <v>2.2280641455108701E-2</v>
      </c>
      <c r="T1820" s="77" t="s">
        <v>133</v>
      </c>
      <c r="U1820" s="105">
        <v>-4.1068158277638798</v>
      </c>
      <c r="V1820" s="105">
        <v>-3.4425994327613298</v>
      </c>
      <c r="W1820" s="101">
        <v>-0.53389548641774198</v>
      </c>
    </row>
    <row r="1821" spans="2:23" x14ac:dyDescent="0.35">
      <c r="B1821" s="55" t="s">
        <v>114</v>
      </c>
      <c r="C1821" s="76" t="s">
        <v>115</v>
      </c>
      <c r="D1821" s="55" t="s">
        <v>74</v>
      </c>
      <c r="E1821" s="55" t="s">
        <v>135</v>
      </c>
      <c r="F1821" s="70">
        <v>77.36</v>
      </c>
      <c r="G1821" s="77">
        <v>56100</v>
      </c>
      <c r="H1821" s="77">
        <v>76.97</v>
      </c>
      <c r="I1821" s="77">
        <v>10</v>
      </c>
      <c r="J1821" s="77">
        <v>-12.83166456415</v>
      </c>
      <c r="K1821" s="77">
        <v>3.0098315310998401E-2</v>
      </c>
      <c r="L1821" s="77">
        <v>33.478223006661302</v>
      </c>
      <c r="M1821" s="77">
        <v>0.20488067078698799</v>
      </c>
      <c r="N1821" s="77">
        <v>-46.309887570811199</v>
      </c>
      <c r="O1821" s="77">
        <v>-0.17478235547599</v>
      </c>
      <c r="P1821" s="77">
        <v>-30.038108235854999</v>
      </c>
      <c r="Q1821" s="77">
        <v>-30.038108235854999</v>
      </c>
      <c r="R1821" s="77">
        <v>0</v>
      </c>
      <c r="S1821" s="77">
        <v>0.16493823659989801</v>
      </c>
      <c r="T1821" s="77" t="s">
        <v>133</v>
      </c>
      <c r="U1821" s="105">
        <v>-31.547936612921099</v>
      </c>
      <c r="V1821" s="105">
        <v>-26.445526958916101</v>
      </c>
      <c r="W1821" s="101">
        <v>-4.1013041903568004</v>
      </c>
    </row>
    <row r="1822" spans="2:23" x14ac:dyDescent="0.35">
      <c r="B1822" s="55" t="s">
        <v>114</v>
      </c>
      <c r="C1822" s="76" t="s">
        <v>115</v>
      </c>
      <c r="D1822" s="55" t="s">
        <v>74</v>
      </c>
      <c r="E1822" s="55" t="s">
        <v>136</v>
      </c>
      <c r="F1822" s="70">
        <v>76.77</v>
      </c>
      <c r="G1822" s="77">
        <v>56100</v>
      </c>
      <c r="H1822" s="77">
        <v>76.97</v>
      </c>
      <c r="I1822" s="77">
        <v>10</v>
      </c>
      <c r="J1822" s="77">
        <v>17.926389770111001</v>
      </c>
      <c r="K1822" s="77">
        <v>2.30411857786188E-2</v>
      </c>
      <c r="L1822" s="77">
        <v>-20.4115463464897</v>
      </c>
      <c r="M1822" s="77">
        <v>2.98724587790762E-2</v>
      </c>
      <c r="N1822" s="77">
        <v>38.337936116600801</v>
      </c>
      <c r="O1822" s="77">
        <v>-6.8312730004573604E-3</v>
      </c>
      <c r="P1822" s="77">
        <v>25.797345154268601</v>
      </c>
      <c r="Q1822" s="77">
        <v>25.797345154268498</v>
      </c>
      <c r="R1822" s="77">
        <v>0</v>
      </c>
      <c r="S1822" s="77">
        <v>4.7716566319506902E-2</v>
      </c>
      <c r="T1822" s="77" t="s">
        <v>133</v>
      </c>
      <c r="U1822" s="105">
        <v>-8.19270717886541</v>
      </c>
      <c r="V1822" s="105">
        <v>-6.8676586118298601</v>
      </c>
      <c r="W1822" s="101">
        <v>-1.06507074282902</v>
      </c>
    </row>
    <row r="1823" spans="2:23" x14ac:dyDescent="0.35">
      <c r="B1823" s="55" t="s">
        <v>114</v>
      </c>
      <c r="C1823" s="76" t="s">
        <v>137</v>
      </c>
      <c r="D1823" s="55" t="s">
        <v>74</v>
      </c>
      <c r="E1823" s="55" t="s">
        <v>138</v>
      </c>
      <c r="F1823" s="70">
        <v>78.11</v>
      </c>
      <c r="G1823" s="77">
        <v>50000</v>
      </c>
      <c r="H1823" s="77">
        <v>76.36</v>
      </c>
      <c r="I1823" s="77">
        <v>1</v>
      </c>
      <c r="J1823" s="77">
        <v>-119.333300502181</v>
      </c>
      <c r="K1823" s="77">
        <v>1.35711360881328</v>
      </c>
      <c r="L1823" s="77">
        <v>-12.103508997900599</v>
      </c>
      <c r="M1823" s="77">
        <v>1.3960966834933501E-2</v>
      </c>
      <c r="N1823" s="77">
        <v>-107.22979150428</v>
      </c>
      <c r="O1823" s="77">
        <v>1.3431526419783499</v>
      </c>
      <c r="P1823" s="77">
        <v>-64.1122304063868</v>
      </c>
      <c r="Q1823" s="77">
        <v>-64.112230406386701</v>
      </c>
      <c r="R1823" s="77">
        <v>0</v>
      </c>
      <c r="S1823" s="77">
        <v>0.39171903175605899</v>
      </c>
      <c r="T1823" s="77" t="s">
        <v>139</v>
      </c>
      <c r="U1823" s="105">
        <v>-84.207602286642398</v>
      </c>
      <c r="V1823" s="105">
        <v>-70.588274717941502</v>
      </c>
      <c r="W1823" s="101">
        <v>-10.947181628881999</v>
      </c>
    </row>
    <row r="1824" spans="2:23" x14ac:dyDescent="0.35">
      <c r="B1824" s="55" t="s">
        <v>114</v>
      </c>
      <c r="C1824" s="76" t="s">
        <v>137</v>
      </c>
      <c r="D1824" s="55" t="s">
        <v>74</v>
      </c>
      <c r="E1824" s="55" t="s">
        <v>140</v>
      </c>
      <c r="F1824" s="70">
        <v>76.22</v>
      </c>
      <c r="G1824" s="77">
        <v>56050</v>
      </c>
      <c r="H1824" s="77">
        <v>76.77</v>
      </c>
      <c r="I1824" s="77">
        <v>1</v>
      </c>
      <c r="J1824" s="77">
        <v>74.651763229855803</v>
      </c>
      <c r="K1824" s="77">
        <v>0.27864428766632199</v>
      </c>
      <c r="L1824" s="77">
        <v>28.712417270781799</v>
      </c>
      <c r="M1824" s="77">
        <v>4.1220145276574298E-2</v>
      </c>
      <c r="N1824" s="77">
        <v>45.939345959073997</v>
      </c>
      <c r="O1824" s="77">
        <v>0.23742414238974799</v>
      </c>
      <c r="P1824" s="77">
        <v>34.236488691691299</v>
      </c>
      <c r="Q1824" s="77">
        <v>34.236488691691299</v>
      </c>
      <c r="R1824" s="77">
        <v>0</v>
      </c>
      <c r="S1824" s="77">
        <v>5.8606857896815398E-2</v>
      </c>
      <c r="T1824" s="77" t="s">
        <v>139</v>
      </c>
      <c r="U1824" s="105">
        <v>-6.90122771448394</v>
      </c>
      <c r="V1824" s="105">
        <v>-5.78505674752288</v>
      </c>
      <c r="W1824" s="101">
        <v>-0.89717544736117305</v>
      </c>
    </row>
    <row r="1825" spans="2:23" x14ac:dyDescent="0.35">
      <c r="B1825" s="55" t="s">
        <v>114</v>
      </c>
      <c r="C1825" s="76" t="s">
        <v>137</v>
      </c>
      <c r="D1825" s="55" t="s">
        <v>74</v>
      </c>
      <c r="E1825" s="55" t="s">
        <v>151</v>
      </c>
      <c r="F1825" s="70">
        <v>74.3</v>
      </c>
      <c r="G1825" s="77">
        <v>58350</v>
      </c>
      <c r="H1825" s="77">
        <v>75.16</v>
      </c>
      <c r="I1825" s="77">
        <v>1</v>
      </c>
      <c r="J1825" s="77">
        <v>77.815240428724394</v>
      </c>
      <c r="K1825" s="77">
        <v>0.43113106898018899</v>
      </c>
      <c r="L1825" s="77">
        <v>15.633233615014101</v>
      </c>
      <c r="M1825" s="77">
        <v>1.7401137120226399E-2</v>
      </c>
      <c r="N1825" s="77">
        <v>62.182006813710302</v>
      </c>
      <c r="O1825" s="77">
        <v>0.41372993185996199</v>
      </c>
      <c r="P1825" s="77">
        <v>54.605037517389</v>
      </c>
      <c r="Q1825" s="77">
        <v>54.605037517389</v>
      </c>
      <c r="R1825" s="77">
        <v>0</v>
      </c>
      <c r="S1825" s="77">
        <v>0.212297760706013</v>
      </c>
      <c r="T1825" s="77" t="s">
        <v>139</v>
      </c>
      <c r="U1825" s="105">
        <v>-22.921713224006002</v>
      </c>
      <c r="V1825" s="105">
        <v>-19.214466937965199</v>
      </c>
      <c r="W1825" s="101">
        <v>-2.9798753449146198</v>
      </c>
    </row>
    <row r="1826" spans="2:23" x14ac:dyDescent="0.35">
      <c r="B1826" s="55" t="s">
        <v>114</v>
      </c>
      <c r="C1826" s="76" t="s">
        <v>137</v>
      </c>
      <c r="D1826" s="55" t="s">
        <v>74</v>
      </c>
      <c r="E1826" s="55" t="s">
        <v>152</v>
      </c>
      <c r="F1826" s="70">
        <v>76.36</v>
      </c>
      <c r="G1826" s="77">
        <v>50050</v>
      </c>
      <c r="H1826" s="77">
        <v>76.48</v>
      </c>
      <c r="I1826" s="77">
        <v>1</v>
      </c>
      <c r="J1826" s="77">
        <v>22.263616953483101</v>
      </c>
      <c r="K1826" s="77">
        <v>2.86992142473971E-2</v>
      </c>
      <c r="L1826" s="77">
        <v>87.484387379303101</v>
      </c>
      <c r="M1826" s="77">
        <v>0.44313869423414098</v>
      </c>
      <c r="N1826" s="77">
        <v>-65.220770425820106</v>
      </c>
      <c r="O1826" s="77">
        <v>-0.41443947998674402</v>
      </c>
      <c r="P1826" s="77">
        <v>-38.786613223292001</v>
      </c>
      <c r="Q1826" s="77">
        <v>-38.786613223291901</v>
      </c>
      <c r="R1826" s="77">
        <v>0</v>
      </c>
      <c r="S1826" s="77">
        <v>8.7104839052794994E-2</v>
      </c>
      <c r="T1826" s="77" t="s">
        <v>153</v>
      </c>
      <c r="U1826" s="105">
        <v>-23.844972609488199</v>
      </c>
      <c r="V1826" s="105">
        <v>-19.9884028459904</v>
      </c>
      <c r="W1826" s="101">
        <v>-3.0999011847317801</v>
      </c>
    </row>
    <row r="1827" spans="2:23" x14ac:dyDescent="0.35">
      <c r="B1827" s="55" t="s">
        <v>114</v>
      </c>
      <c r="C1827" s="76" t="s">
        <v>137</v>
      </c>
      <c r="D1827" s="55" t="s">
        <v>74</v>
      </c>
      <c r="E1827" s="55" t="s">
        <v>152</v>
      </c>
      <c r="F1827" s="70">
        <v>76.36</v>
      </c>
      <c r="G1827" s="77">
        <v>51150</v>
      </c>
      <c r="H1827" s="77">
        <v>75.27</v>
      </c>
      <c r="I1827" s="77">
        <v>1</v>
      </c>
      <c r="J1827" s="77">
        <v>-212.57239678503399</v>
      </c>
      <c r="K1827" s="77">
        <v>1.5815458356226799</v>
      </c>
      <c r="L1827" s="77">
        <v>-169.812883477149</v>
      </c>
      <c r="M1827" s="77">
        <v>1.00927453881883</v>
      </c>
      <c r="N1827" s="77">
        <v>-42.759513307884902</v>
      </c>
      <c r="O1827" s="77">
        <v>0.57227129680385203</v>
      </c>
      <c r="P1827" s="77">
        <v>-25.325617183095002</v>
      </c>
      <c r="Q1827" s="77">
        <v>-25.325617183094899</v>
      </c>
      <c r="R1827" s="77">
        <v>0</v>
      </c>
      <c r="S1827" s="77">
        <v>2.2448540999663601E-2</v>
      </c>
      <c r="T1827" s="77" t="s">
        <v>153</v>
      </c>
      <c r="U1827" s="105">
        <v>-3.2211211384105898</v>
      </c>
      <c r="V1827" s="105">
        <v>-2.7001526898238599</v>
      </c>
      <c r="W1827" s="101">
        <v>-0.41875314334185199</v>
      </c>
    </row>
    <row r="1828" spans="2:23" x14ac:dyDescent="0.35">
      <c r="B1828" s="55" t="s">
        <v>114</v>
      </c>
      <c r="C1828" s="76" t="s">
        <v>137</v>
      </c>
      <c r="D1828" s="55" t="s">
        <v>74</v>
      </c>
      <c r="E1828" s="55" t="s">
        <v>152</v>
      </c>
      <c r="F1828" s="70">
        <v>76.36</v>
      </c>
      <c r="G1828" s="77">
        <v>51200</v>
      </c>
      <c r="H1828" s="77">
        <v>76.36</v>
      </c>
      <c r="I1828" s="77">
        <v>1</v>
      </c>
      <c r="J1828" s="77">
        <v>-1.087258E-12</v>
      </c>
      <c r="K1828" s="77">
        <v>0</v>
      </c>
      <c r="L1828" s="77">
        <v>-1.2456490000000001E-12</v>
      </c>
      <c r="M1828" s="77">
        <v>0</v>
      </c>
      <c r="N1828" s="77">
        <v>1.5838999999999999E-13</v>
      </c>
      <c r="O1828" s="77">
        <v>0</v>
      </c>
      <c r="P1828" s="77">
        <v>-3.23639E-13</v>
      </c>
      <c r="Q1828" s="77">
        <v>-3.2363599999999999E-13</v>
      </c>
      <c r="R1828" s="77">
        <v>0</v>
      </c>
      <c r="S1828" s="77">
        <v>0</v>
      </c>
      <c r="T1828" s="77" t="s">
        <v>154</v>
      </c>
      <c r="U1828" s="105">
        <v>0</v>
      </c>
      <c r="V1828" s="105">
        <v>0</v>
      </c>
      <c r="W1828" s="101">
        <v>0</v>
      </c>
    </row>
    <row r="1829" spans="2:23" x14ac:dyDescent="0.35">
      <c r="B1829" s="55" t="s">
        <v>114</v>
      </c>
      <c r="C1829" s="76" t="s">
        <v>137</v>
      </c>
      <c r="D1829" s="55" t="s">
        <v>74</v>
      </c>
      <c r="E1829" s="55" t="s">
        <v>118</v>
      </c>
      <c r="F1829" s="70">
        <v>76.48</v>
      </c>
      <c r="G1829" s="77">
        <v>50054</v>
      </c>
      <c r="H1829" s="77">
        <v>76.48</v>
      </c>
      <c r="I1829" s="77">
        <v>1</v>
      </c>
      <c r="J1829" s="77">
        <v>78.6311980203579</v>
      </c>
      <c r="K1829" s="77">
        <v>0</v>
      </c>
      <c r="L1829" s="77">
        <v>78.629799984547503</v>
      </c>
      <c r="M1829" s="77">
        <v>0</v>
      </c>
      <c r="N1829" s="77">
        <v>1.3980358104293E-3</v>
      </c>
      <c r="O1829" s="77">
        <v>0</v>
      </c>
      <c r="P1829" s="77">
        <v>1.09974E-13</v>
      </c>
      <c r="Q1829" s="77">
        <v>1.09973E-13</v>
      </c>
      <c r="R1829" s="77">
        <v>0</v>
      </c>
      <c r="S1829" s="77">
        <v>0</v>
      </c>
      <c r="T1829" s="77" t="s">
        <v>153</v>
      </c>
      <c r="U1829" s="105">
        <v>0</v>
      </c>
      <c r="V1829" s="105">
        <v>0</v>
      </c>
      <c r="W1829" s="101">
        <v>0</v>
      </c>
    </row>
    <row r="1830" spans="2:23" x14ac:dyDescent="0.35">
      <c r="B1830" s="55" t="s">
        <v>114</v>
      </c>
      <c r="C1830" s="76" t="s">
        <v>137</v>
      </c>
      <c r="D1830" s="55" t="s">
        <v>74</v>
      </c>
      <c r="E1830" s="55" t="s">
        <v>118</v>
      </c>
      <c r="F1830" s="70">
        <v>76.48</v>
      </c>
      <c r="G1830" s="77">
        <v>50100</v>
      </c>
      <c r="H1830" s="77">
        <v>76.17</v>
      </c>
      <c r="I1830" s="77">
        <v>1</v>
      </c>
      <c r="J1830" s="77">
        <v>-240.33646552914701</v>
      </c>
      <c r="K1830" s="77">
        <v>0.46036008480445301</v>
      </c>
      <c r="L1830" s="77">
        <v>-185.50094853144799</v>
      </c>
      <c r="M1830" s="77">
        <v>0.27425249719135403</v>
      </c>
      <c r="N1830" s="77">
        <v>-54.835516997699102</v>
      </c>
      <c r="O1830" s="77">
        <v>0.18610758761309901</v>
      </c>
      <c r="P1830" s="77">
        <v>-31.648905614008498</v>
      </c>
      <c r="Q1830" s="77">
        <v>-31.648905614008498</v>
      </c>
      <c r="R1830" s="77">
        <v>0</v>
      </c>
      <c r="S1830" s="77">
        <v>7.9831762157184204E-3</v>
      </c>
      <c r="T1830" s="77" t="s">
        <v>153</v>
      </c>
      <c r="U1830" s="105">
        <v>-2.79434864471708</v>
      </c>
      <c r="V1830" s="105">
        <v>-2.34240430121219</v>
      </c>
      <c r="W1830" s="101">
        <v>-0.36327173933784701</v>
      </c>
    </row>
    <row r="1831" spans="2:23" x14ac:dyDescent="0.35">
      <c r="B1831" s="55" t="s">
        <v>114</v>
      </c>
      <c r="C1831" s="76" t="s">
        <v>137</v>
      </c>
      <c r="D1831" s="55" t="s">
        <v>74</v>
      </c>
      <c r="E1831" s="55" t="s">
        <v>118</v>
      </c>
      <c r="F1831" s="70">
        <v>76.48</v>
      </c>
      <c r="G1831" s="77">
        <v>50900</v>
      </c>
      <c r="H1831" s="77">
        <v>77.36</v>
      </c>
      <c r="I1831" s="77">
        <v>1</v>
      </c>
      <c r="J1831" s="77">
        <v>76.339221942578106</v>
      </c>
      <c r="K1831" s="77">
        <v>0.41085121487927301</v>
      </c>
      <c r="L1831" s="77">
        <v>125.093739041411</v>
      </c>
      <c r="M1831" s="77">
        <v>1.1032152700889299</v>
      </c>
      <c r="N1831" s="77">
        <v>-48.754517098832999</v>
      </c>
      <c r="O1831" s="77">
        <v>-0.69236405520965405</v>
      </c>
      <c r="P1831" s="77">
        <v>-28.444641447820999</v>
      </c>
      <c r="Q1831" s="77">
        <v>-28.444641447820999</v>
      </c>
      <c r="R1831" s="77">
        <v>0</v>
      </c>
      <c r="S1831" s="77">
        <v>5.7041382710204501E-2</v>
      </c>
      <c r="T1831" s="77" t="s">
        <v>153</v>
      </c>
      <c r="U1831" s="105">
        <v>-10.3526680797537</v>
      </c>
      <c r="V1831" s="105">
        <v>-8.6782779539282</v>
      </c>
      <c r="W1831" s="101">
        <v>-1.3458706189829499</v>
      </c>
    </row>
    <row r="1832" spans="2:23" x14ac:dyDescent="0.35">
      <c r="B1832" s="55" t="s">
        <v>114</v>
      </c>
      <c r="C1832" s="76" t="s">
        <v>137</v>
      </c>
      <c r="D1832" s="55" t="s">
        <v>74</v>
      </c>
      <c r="E1832" s="55" t="s">
        <v>155</v>
      </c>
      <c r="F1832" s="70">
        <v>76.48</v>
      </c>
      <c r="G1832" s="77">
        <v>50454</v>
      </c>
      <c r="H1832" s="77">
        <v>76.48</v>
      </c>
      <c r="I1832" s="77">
        <v>1</v>
      </c>
      <c r="J1832" s="77">
        <v>-2.9213070000000001E-12</v>
      </c>
      <c r="K1832" s="77">
        <v>0</v>
      </c>
      <c r="L1832" s="77">
        <v>-2.725486E-12</v>
      </c>
      <c r="M1832" s="77">
        <v>0</v>
      </c>
      <c r="N1832" s="77">
        <v>-1.9582099999999999E-13</v>
      </c>
      <c r="O1832" s="77">
        <v>0</v>
      </c>
      <c r="P1832" s="77">
        <v>3.0332799999999999E-13</v>
      </c>
      <c r="Q1832" s="77">
        <v>3.0332599999999999E-13</v>
      </c>
      <c r="R1832" s="77">
        <v>0</v>
      </c>
      <c r="S1832" s="77">
        <v>0</v>
      </c>
      <c r="T1832" s="77" t="s">
        <v>154</v>
      </c>
      <c r="U1832" s="105">
        <v>0</v>
      </c>
      <c r="V1832" s="105">
        <v>0</v>
      </c>
      <c r="W1832" s="101">
        <v>0</v>
      </c>
    </row>
    <row r="1833" spans="2:23" x14ac:dyDescent="0.35">
      <c r="B1833" s="55" t="s">
        <v>114</v>
      </c>
      <c r="C1833" s="76" t="s">
        <v>137</v>
      </c>
      <c r="D1833" s="55" t="s">
        <v>74</v>
      </c>
      <c r="E1833" s="55" t="s">
        <v>155</v>
      </c>
      <c r="F1833" s="70">
        <v>76.48</v>
      </c>
      <c r="G1833" s="77">
        <v>50604</v>
      </c>
      <c r="H1833" s="77">
        <v>76.48</v>
      </c>
      <c r="I1833" s="77">
        <v>1</v>
      </c>
      <c r="J1833" s="77">
        <v>1.6789E-13</v>
      </c>
      <c r="K1833" s="77">
        <v>0</v>
      </c>
      <c r="L1833" s="77">
        <v>9.4334300000000001E-13</v>
      </c>
      <c r="M1833" s="77">
        <v>0</v>
      </c>
      <c r="N1833" s="77">
        <v>-7.7545300000000001E-13</v>
      </c>
      <c r="O1833" s="77">
        <v>0</v>
      </c>
      <c r="P1833" s="77">
        <v>-3.2602799999999998E-13</v>
      </c>
      <c r="Q1833" s="77">
        <v>-3.2602999999999997E-13</v>
      </c>
      <c r="R1833" s="77">
        <v>0</v>
      </c>
      <c r="S1833" s="77">
        <v>0</v>
      </c>
      <c r="T1833" s="77" t="s">
        <v>154</v>
      </c>
      <c r="U1833" s="105">
        <v>0</v>
      </c>
      <c r="V1833" s="105">
        <v>0</v>
      </c>
      <c r="W1833" s="101">
        <v>0</v>
      </c>
    </row>
    <row r="1834" spans="2:23" x14ac:dyDescent="0.35">
      <c r="B1834" s="55" t="s">
        <v>114</v>
      </c>
      <c r="C1834" s="76" t="s">
        <v>137</v>
      </c>
      <c r="D1834" s="55" t="s">
        <v>74</v>
      </c>
      <c r="E1834" s="55" t="s">
        <v>156</v>
      </c>
      <c r="F1834" s="70">
        <v>76.17</v>
      </c>
      <c r="G1834" s="77">
        <v>50103</v>
      </c>
      <c r="H1834" s="77">
        <v>76.150000000000006</v>
      </c>
      <c r="I1834" s="77">
        <v>1</v>
      </c>
      <c r="J1834" s="77">
        <v>-13.9980741637763</v>
      </c>
      <c r="K1834" s="77">
        <v>9.7973040147290207E-4</v>
      </c>
      <c r="L1834" s="77">
        <v>-13.999510050163201</v>
      </c>
      <c r="M1834" s="77">
        <v>9.7993140822310297E-4</v>
      </c>
      <c r="N1834" s="77">
        <v>1.43588638694681E-3</v>
      </c>
      <c r="O1834" s="77">
        <v>-2.0100675020100001E-7</v>
      </c>
      <c r="P1834" s="77">
        <v>5.0795800000000005E-13</v>
      </c>
      <c r="Q1834" s="77">
        <v>5.0795900000000002E-13</v>
      </c>
      <c r="R1834" s="77">
        <v>0</v>
      </c>
      <c r="S1834" s="77">
        <v>0</v>
      </c>
      <c r="T1834" s="77" t="s">
        <v>154</v>
      </c>
      <c r="U1834" s="105">
        <v>1.3409053643618E-5</v>
      </c>
      <c r="V1834" s="105">
        <v>0</v>
      </c>
      <c r="W1834" s="101">
        <v>1.6039943316390898E-5</v>
      </c>
    </row>
    <row r="1835" spans="2:23" x14ac:dyDescent="0.35">
      <c r="B1835" s="55" t="s">
        <v>114</v>
      </c>
      <c r="C1835" s="76" t="s">
        <v>137</v>
      </c>
      <c r="D1835" s="55" t="s">
        <v>74</v>
      </c>
      <c r="E1835" s="55" t="s">
        <v>156</v>
      </c>
      <c r="F1835" s="70">
        <v>76.17</v>
      </c>
      <c r="G1835" s="77">
        <v>50200</v>
      </c>
      <c r="H1835" s="77">
        <v>75.94</v>
      </c>
      <c r="I1835" s="77">
        <v>1</v>
      </c>
      <c r="J1835" s="77">
        <v>-82.207026282848901</v>
      </c>
      <c r="K1835" s="77">
        <v>0.101302347602333</v>
      </c>
      <c r="L1835" s="77">
        <v>-27.217106609689399</v>
      </c>
      <c r="M1835" s="77">
        <v>1.11041556741259E-2</v>
      </c>
      <c r="N1835" s="77">
        <v>-54.989919673159598</v>
      </c>
      <c r="O1835" s="77">
        <v>9.0198191928206606E-2</v>
      </c>
      <c r="P1835" s="77">
        <v>-31.648905614009301</v>
      </c>
      <c r="Q1835" s="77">
        <v>-31.648905614009301</v>
      </c>
      <c r="R1835" s="77">
        <v>0</v>
      </c>
      <c r="S1835" s="77">
        <v>1.50147818662014E-2</v>
      </c>
      <c r="T1835" s="77" t="s">
        <v>153</v>
      </c>
      <c r="U1835" s="105">
        <v>-5.7876580377271596</v>
      </c>
      <c r="V1835" s="105">
        <v>-4.8515904080716501</v>
      </c>
      <c r="W1835" s="101">
        <v>-0.75240883274631098</v>
      </c>
    </row>
    <row r="1836" spans="2:23" x14ac:dyDescent="0.35">
      <c r="B1836" s="55" t="s">
        <v>114</v>
      </c>
      <c r="C1836" s="76" t="s">
        <v>137</v>
      </c>
      <c r="D1836" s="55" t="s">
        <v>74</v>
      </c>
      <c r="E1836" s="55" t="s">
        <v>157</v>
      </c>
      <c r="F1836" s="70">
        <v>75.959999999999994</v>
      </c>
      <c r="G1836" s="77">
        <v>50800</v>
      </c>
      <c r="H1836" s="77">
        <v>76.61</v>
      </c>
      <c r="I1836" s="77">
        <v>1</v>
      </c>
      <c r="J1836" s="77">
        <v>60.732443929731602</v>
      </c>
      <c r="K1836" s="77">
        <v>0.187224693890615</v>
      </c>
      <c r="L1836" s="77">
        <v>108.09519545881599</v>
      </c>
      <c r="M1836" s="77">
        <v>0.59310883823775395</v>
      </c>
      <c r="N1836" s="77">
        <v>-47.362751529084399</v>
      </c>
      <c r="O1836" s="77">
        <v>-0.40588414434713899</v>
      </c>
      <c r="P1836" s="77">
        <v>-27.8148967745474</v>
      </c>
      <c r="Q1836" s="77">
        <v>-27.8148967745473</v>
      </c>
      <c r="R1836" s="77">
        <v>0</v>
      </c>
      <c r="S1836" s="77">
        <v>3.9271412175696199E-2</v>
      </c>
      <c r="T1836" s="77" t="s">
        <v>153</v>
      </c>
      <c r="U1836" s="105">
        <v>-0.17708345761639999</v>
      </c>
      <c r="V1836" s="105">
        <v>-0.148442841439415</v>
      </c>
      <c r="W1836" s="101">
        <v>-2.3021256054747901E-2</v>
      </c>
    </row>
    <row r="1837" spans="2:23" x14ac:dyDescent="0.35">
      <c r="B1837" s="55" t="s">
        <v>114</v>
      </c>
      <c r="C1837" s="76" t="s">
        <v>137</v>
      </c>
      <c r="D1837" s="55" t="s">
        <v>74</v>
      </c>
      <c r="E1837" s="55" t="s">
        <v>158</v>
      </c>
      <c r="F1837" s="70">
        <v>75.94</v>
      </c>
      <c r="G1837" s="77">
        <v>50150</v>
      </c>
      <c r="H1837" s="77">
        <v>75.959999999999994</v>
      </c>
      <c r="I1837" s="77">
        <v>1</v>
      </c>
      <c r="J1837" s="77">
        <v>-8.9365790181775893</v>
      </c>
      <c r="K1837" s="77">
        <v>4.1688196054124802E-4</v>
      </c>
      <c r="L1837" s="77">
        <v>38.625643763175098</v>
      </c>
      <c r="M1837" s="77">
        <v>7.78792865894486E-3</v>
      </c>
      <c r="N1837" s="77">
        <v>-47.562222781352702</v>
      </c>
      <c r="O1837" s="77">
        <v>-7.3710466984036101E-3</v>
      </c>
      <c r="P1837" s="77">
        <v>-27.8148967745473</v>
      </c>
      <c r="Q1837" s="77">
        <v>-27.814896774547201</v>
      </c>
      <c r="R1837" s="77">
        <v>0</v>
      </c>
      <c r="S1837" s="77">
        <v>4.0385494790609096E-3</v>
      </c>
      <c r="T1837" s="77" t="s">
        <v>153</v>
      </c>
      <c r="U1837" s="105">
        <v>0.39141345888310902</v>
      </c>
      <c r="V1837" s="105">
        <v>-0.328108151920665</v>
      </c>
      <c r="W1837" s="101">
        <v>0.860693540271112</v>
      </c>
    </row>
    <row r="1838" spans="2:23" x14ac:dyDescent="0.35">
      <c r="B1838" s="55" t="s">
        <v>114</v>
      </c>
      <c r="C1838" s="76" t="s">
        <v>137</v>
      </c>
      <c r="D1838" s="55" t="s">
        <v>74</v>
      </c>
      <c r="E1838" s="55" t="s">
        <v>158</v>
      </c>
      <c r="F1838" s="70">
        <v>75.94</v>
      </c>
      <c r="G1838" s="77">
        <v>50250</v>
      </c>
      <c r="H1838" s="77">
        <v>75.03</v>
      </c>
      <c r="I1838" s="77">
        <v>1</v>
      </c>
      <c r="J1838" s="77">
        <v>-112.630535860893</v>
      </c>
      <c r="K1838" s="77">
        <v>0.626289928722359</v>
      </c>
      <c r="L1838" s="77">
        <v>-155.51732076697701</v>
      </c>
      <c r="M1838" s="77">
        <v>1.19404490158006</v>
      </c>
      <c r="N1838" s="77">
        <v>42.886784906084102</v>
      </c>
      <c r="O1838" s="77">
        <v>-0.56775497285770404</v>
      </c>
      <c r="P1838" s="77">
        <v>25.325617183093598</v>
      </c>
      <c r="Q1838" s="77">
        <v>25.325617183093598</v>
      </c>
      <c r="R1838" s="77">
        <v>0</v>
      </c>
      <c r="S1838" s="77">
        <v>3.1665270547236501E-2</v>
      </c>
      <c r="T1838" s="77" t="s">
        <v>153</v>
      </c>
      <c r="U1838" s="105">
        <v>-3.8300098616274201</v>
      </c>
      <c r="V1838" s="105">
        <v>-3.21056271575929</v>
      </c>
      <c r="W1838" s="101">
        <v>-0.49791007530320802</v>
      </c>
    </row>
    <row r="1839" spans="2:23" x14ac:dyDescent="0.35">
      <c r="B1839" s="55" t="s">
        <v>114</v>
      </c>
      <c r="C1839" s="76" t="s">
        <v>137</v>
      </c>
      <c r="D1839" s="55" t="s">
        <v>74</v>
      </c>
      <c r="E1839" s="55" t="s">
        <v>158</v>
      </c>
      <c r="F1839" s="70">
        <v>75.94</v>
      </c>
      <c r="G1839" s="77">
        <v>50900</v>
      </c>
      <c r="H1839" s="77">
        <v>77.36</v>
      </c>
      <c r="I1839" s="77">
        <v>1</v>
      </c>
      <c r="J1839" s="77">
        <v>107.321823105748</v>
      </c>
      <c r="K1839" s="77">
        <v>1.0999664897578201</v>
      </c>
      <c r="L1839" s="77">
        <v>128.53714094882599</v>
      </c>
      <c r="M1839" s="77">
        <v>1.5778315756149801</v>
      </c>
      <c r="N1839" s="77">
        <v>-21.215317843077099</v>
      </c>
      <c r="O1839" s="77">
        <v>-0.47786508585716297</v>
      </c>
      <c r="P1839" s="77">
        <v>-12.500949111523999</v>
      </c>
      <c r="Q1839" s="77">
        <v>-12.500949111523999</v>
      </c>
      <c r="R1839" s="77">
        <v>0</v>
      </c>
      <c r="S1839" s="77">
        <v>1.4924141089791201E-2</v>
      </c>
      <c r="T1839" s="77" t="s">
        <v>154</v>
      </c>
      <c r="U1839" s="105">
        <v>-6.5026074937820404</v>
      </c>
      <c r="V1839" s="105">
        <v>-5.4509074203487096</v>
      </c>
      <c r="W1839" s="101">
        <v>-0.84535390348067596</v>
      </c>
    </row>
    <row r="1840" spans="2:23" x14ac:dyDescent="0.35">
      <c r="B1840" s="55" t="s">
        <v>114</v>
      </c>
      <c r="C1840" s="76" t="s">
        <v>137</v>
      </c>
      <c r="D1840" s="55" t="s">
        <v>74</v>
      </c>
      <c r="E1840" s="55" t="s">
        <v>158</v>
      </c>
      <c r="F1840" s="70">
        <v>75.94</v>
      </c>
      <c r="G1840" s="77">
        <v>53050</v>
      </c>
      <c r="H1840" s="77">
        <v>78.33</v>
      </c>
      <c r="I1840" s="77">
        <v>1</v>
      </c>
      <c r="J1840" s="77">
        <v>87.483960111492294</v>
      </c>
      <c r="K1840" s="77">
        <v>1.53604606565159</v>
      </c>
      <c r="L1840" s="77">
        <v>115.547157884078</v>
      </c>
      <c r="M1840" s="77">
        <v>2.6795749410041698</v>
      </c>
      <c r="N1840" s="77">
        <v>-28.063197772585699</v>
      </c>
      <c r="O1840" s="77">
        <v>-1.1435288753525901</v>
      </c>
      <c r="P1840" s="77">
        <v>-16.658676911032401</v>
      </c>
      <c r="Q1840" s="77">
        <v>-16.658676911032298</v>
      </c>
      <c r="R1840" s="77">
        <v>0</v>
      </c>
      <c r="S1840" s="77">
        <v>5.5696561346731101E-2</v>
      </c>
      <c r="T1840" s="77" t="s">
        <v>154</v>
      </c>
      <c r="U1840" s="105">
        <v>-21.135057123841701</v>
      </c>
      <c r="V1840" s="105">
        <v>-17.716775895824</v>
      </c>
      <c r="W1840" s="101">
        <v>-2.74760594992257</v>
      </c>
    </row>
    <row r="1841" spans="2:23" x14ac:dyDescent="0.35">
      <c r="B1841" s="55" t="s">
        <v>114</v>
      </c>
      <c r="C1841" s="76" t="s">
        <v>137</v>
      </c>
      <c r="D1841" s="55" t="s">
        <v>74</v>
      </c>
      <c r="E1841" s="55" t="s">
        <v>159</v>
      </c>
      <c r="F1841" s="70">
        <v>75.03</v>
      </c>
      <c r="G1841" s="77">
        <v>50300</v>
      </c>
      <c r="H1841" s="77">
        <v>75.010000000000005</v>
      </c>
      <c r="I1841" s="77">
        <v>1</v>
      </c>
      <c r="J1841" s="77">
        <v>-4.1402396018296299</v>
      </c>
      <c r="K1841" s="77">
        <v>2.3826801705176099E-4</v>
      </c>
      <c r="L1841" s="77">
        <v>-47.313300985368102</v>
      </c>
      <c r="M1841" s="77">
        <v>3.1115823456835199E-2</v>
      </c>
      <c r="N1841" s="77">
        <v>43.173061383538403</v>
      </c>
      <c r="O1841" s="77">
        <v>-3.0877555439783402E-2</v>
      </c>
      <c r="P1841" s="77">
        <v>25.325617183094899</v>
      </c>
      <c r="Q1841" s="77">
        <v>25.325617183094899</v>
      </c>
      <c r="R1841" s="77">
        <v>0</v>
      </c>
      <c r="S1841" s="77">
        <v>8.9152777112949302E-3</v>
      </c>
      <c r="T1841" s="77" t="s">
        <v>153</v>
      </c>
      <c r="U1841" s="105">
        <v>-1.4529729814219501</v>
      </c>
      <c r="V1841" s="105">
        <v>-1.2179762062484101</v>
      </c>
      <c r="W1841" s="101">
        <v>-0.18888982345490099</v>
      </c>
    </row>
    <row r="1842" spans="2:23" x14ac:dyDescent="0.35">
      <c r="B1842" s="55" t="s">
        <v>114</v>
      </c>
      <c r="C1842" s="76" t="s">
        <v>137</v>
      </c>
      <c r="D1842" s="55" t="s">
        <v>74</v>
      </c>
      <c r="E1842" s="55" t="s">
        <v>160</v>
      </c>
      <c r="F1842" s="70">
        <v>75.010000000000005</v>
      </c>
      <c r="G1842" s="77">
        <v>51150</v>
      </c>
      <c r="H1842" s="77">
        <v>75.27</v>
      </c>
      <c r="I1842" s="77">
        <v>1</v>
      </c>
      <c r="J1842" s="77">
        <v>70.231470804669101</v>
      </c>
      <c r="K1842" s="77">
        <v>0.141068341453671</v>
      </c>
      <c r="L1842" s="77">
        <v>27.1106308831164</v>
      </c>
      <c r="M1842" s="77">
        <v>2.1020608376784801E-2</v>
      </c>
      <c r="N1842" s="77">
        <v>43.120839921552701</v>
      </c>
      <c r="O1842" s="77">
        <v>0.120047733076886</v>
      </c>
      <c r="P1842" s="77">
        <v>25.325617183093801</v>
      </c>
      <c r="Q1842" s="77">
        <v>25.325617183093801</v>
      </c>
      <c r="R1842" s="77">
        <v>0</v>
      </c>
      <c r="S1842" s="77">
        <v>1.8343664931151998E-2</v>
      </c>
      <c r="T1842" s="77" t="s">
        <v>153</v>
      </c>
      <c r="U1842" s="105">
        <v>-2.1910317162060902</v>
      </c>
      <c r="V1842" s="105">
        <v>-1.8366649150371499</v>
      </c>
      <c r="W1842" s="101">
        <v>-0.28483915348049199</v>
      </c>
    </row>
    <row r="1843" spans="2:23" x14ac:dyDescent="0.35">
      <c r="B1843" s="55" t="s">
        <v>114</v>
      </c>
      <c r="C1843" s="76" t="s">
        <v>137</v>
      </c>
      <c r="D1843" s="55" t="s">
        <v>74</v>
      </c>
      <c r="E1843" s="55" t="s">
        <v>161</v>
      </c>
      <c r="F1843" s="70">
        <v>77.489999999999995</v>
      </c>
      <c r="G1843" s="77">
        <v>50354</v>
      </c>
      <c r="H1843" s="77">
        <v>77.489999999999995</v>
      </c>
      <c r="I1843" s="77">
        <v>1</v>
      </c>
      <c r="J1843" s="77">
        <v>-1.0215809999999999E-12</v>
      </c>
      <c r="K1843" s="77">
        <v>0</v>
      </c>
      <c r="L1843" s="77">
        <v>-7.6839899999999997E-13</v>
      </c>
      <c r="M1843" s="77">
        <v>0</v>
      </c>
      <c r="N1843" s="77">
        <v>-2.5318199999999998E-13</v>
      </c>
      <c r="O1843" s="77">
        <v>0</v>
      </c>
      <c r="P1843" s="77">
        <v>3.5451E-14</v>
      </c>
      <c r="Q1843" s="77">
        <v>3.5451E-14</v>
      </c>
      <c r="R1843" s="77">
        <v>0</v>
      </c>
      <c r="S1843" s="77">
        <v>0</v>
      </c>
      <c r="T1843" s="77" t="s">
        <v>154</v>
      </c>
      <c r="U1843" s="105">
        <v>0</v>
      </c>
      <c r="V1843" s="105">
        <v>0</v>
      </c>
      <c r="W1843" s="101">
        <v>0</v>
      </c>
    </row>
    <row r="1844" spans="2:23" x14ac:dyDescent="0.35">
      <c r="B1844" s="55" t="s">
        <v>114</v>
      </c>
      <c r="C1844" s="76" t="s">
        <v>137</v>
      </c>
      <c r="D1844" s="55" t="s">
        <v>74</v>
      </c>
      <c r="E1844" s="55" t="s">
        <v>161</v>
      </c>
      <c r="F1844" s="70">
        <v>77.489999999999995</v>
      </c>
      <c r="G1844" s="77">
        <v>50900</v>
      </c>
      <c r="H1844" s="77">
        <v>77.36</v>
      </c>
      <c r="I1844" s="77">
        <v>1</v>
      </c>
      <c r="J1844" s="77">
        <v>-110.422839665645</v>
      </c>
      <c r="K1844" s="77">
        <v>9.6326307806615205E-2</v>
      </c>
      <c r="L1844" s="77">
        <v>-152.399631224068</v>
      </c>
      <c r="M1844" s="77">
        <v>0.18348261601813201</v>
      </c>
      <c r="N1844" s="77">
        <v>41.976791558422903</v>
      </c>
      <c r="O1844" s="77">
        <v>-8.7156308211516501E-2</v>
      </c>
      <c r="P1844" s="77">
        <v>24.814900365703998</v>
      </c>
      <c r="Q1844" s="77">
        <v>24.814900365703899</v>
      </c>
      <c r="R1844" s="77">
        <v>0</v>
      </c>
      <c r="S1844" s="77">
        <v>4.8646563132625498E-3</v>
      </c>
      <c r="T1844" s="77" t="s">
        <v>153</v>
      </c>
      <c r="U1844" s="105">
        <v>-1.2910942606818701</v>
      </c>
      <c r="V1844" s="105">
        <v>-1.0822789615781001</v>
      </c>
      <c r="W1844" s="101">
        <v>-0.16784521810251801</v>
      </c>
    </row>
    <row r="1845" spans="2:23" x14ac:dyDescent="0.35">
      <c r="B1845" s="55" t="s">
        <v>114</v>
      </c>
      <c r="C1845" s="76" t="s">
        <v>137</v>
      </c>
      <c r="D1845" s="55" t="s">
        <v>74</v>
      </c>
      <c r="E1845" s="55" t="s">
        <v>161</v>
      </c>
      <c r="F1845" s="70">
        <v>77.489999999999995</v>
      </c>
      <c r="G1845" s="77">
        <v>53200</v>
      </c>
      <c r="H1845" s="77">
        <v>77.900000000000006</v>
      </c>
      <c r="I1845" s="77">
        <v>1</v>
      </c>
      <c r="J1845" s="77">
        <v>52.892214800506899</v>
      </c>
      <c r="K1845" s="77">
        <v>0.135123422468093</v>
      </c>
      <c r="L1845" s="77">
        <v>94.676517936437904</v>
      </c>
      <c r="M1845" s="77">
        <v>0.43294395924586498</v>
      </c>
      <c r="N1845" s="77">
        <v>-41.784303135930998</v>
      </c>
      <c r="O1845" s="77">
        <v>-0.29782053677777198</v>
      </c>
      <c r="P1845" s="77">
        <v>-24.814900365704801</v>
      </c>
      <c r="Q1845" s="77">
        <v>-24.814900365704801</v>
      </c>
      <c r="R1845" s="77">
        <v>0</v>
      </c>
      <c r="S1845" s="77">
        <v>2.9742139231721101E-2</v>
      </c>
      <c r="T1845" s="77" t="s">
        <v>153</v>
      </c>
      <c r="U1845" s="105">
        <v>-6.0076023192168702</v>
      </c>
      <c r="V1845" s="105">
        <v>-5.0359619724297904</v>
      </c>
      <c r="W1845" s="101">
        <v>-0.78100209430844203</v>
      </c>
    </row>
    <row r="1846" spans="2:23" x14ac:dyDescent="0.35">
      <c r="B1846" s="55" t="s">
        <v>114</v>
      </c>
      <c r="C1846" s="76" t="s">
        <v>137</v>
      </c>
      <c r="D1846" s="55" t="s">
        <v>74</v>
      </c>
      <c r="E1846" s="55" t="s">
        <v>162</v>
      </c>
      <c r="F1846" s="70">
        <v>77.489999999999995</v>
      </c>
      <c r="G1846" s="77">
        <v>50404</v>
      </c>
      <c r="H1846" s="77">
        <v>77.489999999999995</v>
      </c>
      <c r="I1846" s="77">
        <v>1</v>
      </c>
      <c r="J1846" s="77">
        <v>-2.4231109999999999E-12</v>
      </c>
      <c r="K1846" s="77">
        <v>0</v>
      </c>
      <c r="L1846" s="77">
        <v>-2.1139269999999999E-12</v>
      </c>
      <c r="M1846" s="77">
        <v>0</v>
      </c>
      <c r="N1846" s="77">
        <v>-3.0918399999999999E-13</v>
      </c>
      <c r="O1846" s="77">
        <v>0</v>
      </c>
      <c r="P1846" s="77">
        <v>-6.2000799999999996E-13</v>
      </c>
      <c r="Q1846" s="77">
        <v>-6.2000699999999999E-13</v>
      </c>
      <c r="R1846" s="77">
        <v>0</v>
      </c>
      <c r="S1846" s="77">
        <v>0</v>
      </c>
      <c r="T1846" s="77" t="s">
        <v>154</v>
      </c>
      <c r="U1846" s="105">
        <v>0</v>
      </c>
      <c r="V1846" s="105">
        <v>0</v>
      </c>
      <c r="W1846" s="101">
        <v>0</v>
      </c>
    </row>
    <row r="1847" spans="2:23" x14ac:dyDescent="0.35">
      <c r="B1847" s="55" t="s">
        <v>114</v>
      </c>
      <c r="C1847" s="76" t="s">
        <v>137</v>
      </c>
      <c r="D1847" s="55" t="s">
        <v>74</v>
      </c>
      <c r="E1847" s="55" t="s">
        <v>163</v>
      </c>
      <c r="F1847" s="70">
        <v>76.48</v>
      </c>
      <c r="G1847" s="77">
        <v>50499</v>
      </c>
      <c r="H1847" s="77">
        <v>76.48</v>
      </c>
      <c r="I1847" s="77">
        <v>1</v>
      </c>
      <c r="J1847" s="77">
        <v>6.4099429999999998E-12</v>
      </c>
      <c r="K1847" s="77">
        <v>0</v>
      </c>
      <c r="L1847" s="77">
        <v>8.5548670000000006E-12</v>
      </c>
      <c r="M1847" s="77">
        <v>0</v>
      </c>
      <c r="N1847" s="77">
        <v>-2.1449250000000002E-12</v>
      </c>
      <c r="O1847" s="77">
        <v>0</v>
      </c>
      <c r="P1847" s="77">
        <v>-4.9368500000000003E-13</v>
      </c>
      <c r="Q1847" s="77">
        <v>-4.9368500000000003E-13</v>
      </c>
      <c r="R1847" s="77">
        <v>0</v>
      </c>
      <c r="S1847" s="77">
        <v>0</v>
      </c>
      <c r="T1847" s="77" t="s">
        <v>154</v>
      </c>
      <c r="U1847" s="105">
        <v>0</v>
      </c>
      <c r="V1847" s="105">
        <v>0</v>
      </c>
      <c r="W1847" s="101">
        <v>0</v>
      </c>
    </row>
    <row r="1848" spans="2:23" x14ac:dyDescent="0.35">
      <c r="B1848" s="55" t="s">
        <v>114</v>
      </c>
      <c r="C1848" s="76" t="s">
        <v>137</v>
      </c>
      <c r="D1848" s="55" t="s">
        <v>74</v>
      </c>
      <c r="E1848" s="55" t="s">
        <v>163</v>
      </c>
      <c r="F1848" s="70">
        <v>76.48</v>
      </c>
      <c r="G1848" s="77">
        <v>50554</v>
      </c>
      <c r="H1848" s="77">
        <v>76.48</v>
      </c>
      <c r="I1848" s="77">
        <v>1</v>
      </c>
      <c r="J1848" s="77">
        <v>6.4569E-14</v>
      </c>
      <c r="K1848" s="77">
        <v>0</v>
      </c>
      <c r="L1848" s="77">
        <v>-2.8457299999999998E-13</v>
      </c>
      <c r="M1848" s="77">
        <v>0</v>
      </c>
      <c r="N1848" s="77">
        <v>3.4914200000000001E-13</v>
      </c>
      <c r="O1848" s="77">
        <v>0</v>
      </c>
      <c r="P1848" s="77">
        <v>1.4509900000000001E-13</v>
      </c>
      <c r="Q1848" s="77">
        <v>1.4509699999999999E-13</v>
      </c>
      <c r="R1848" s="77">
        <v>0</v>
      </c>
      <c r="S1848" s="77">
        <v>0</v>
      </c>
      <c r="T1848" s="77" t="s">
        <v>154</v>
      </c>
      <c r="U1848" s="105">
        <v>0</v>
      </c>
      <c r="V1848" s="105">
        <v>0</v>
      </c>
      <c r="W1848" s="101">
        <v>0</v>
      </c>
    </row>
    <row r="1849" spans="2:23" x14ac:dyDescent="0.35">
      <c r="B1849" s="55" t="s">
        <v>114</v>
      </c>
      <c r="C1849" s="76" t="s">
        <v>137</v>
      </c>
      <c r="D1849" s="55" t="s">
        <v>74</v>
      </c>
      <c r="E1849" s="55" t="s">
        <v>164</v>
      </c>
      <c r="F1849" s="70">
        <v>76.48</v>
      </c>
      <c r="G1849" s="77">
        <v>50604</v>
      </c>
      <c r="H1849" s="77">
        <v>76.48</v>
      </c>
      <c r="I1849" s="77">
        <v>1</v>
      </c>
      <c r="J1849" s="77">
        <v>-1.5716599999999999E-13</v>
      </c>
      <c r="K1849" s="77">
        <v>0</v>
      </c>
      <c r="L1849" s="77">
        <v>-2.67211E-13</v>
      </c>
      <c r="M1849" s="77">
        <v>0</v>
      </c>
      <c r="N1849" s="77">
        <v>1.10046E-13</v>
      </c>
      <c r="O1849" s="77">
        <v>0</v>
      </c>
      <c r="P1849" s="77">
        <v>1.3689100000000001E-13</v>
      </c>
      <c r="Q1849" s="77">
        <v>1.3689100000000001E-13</v>
      </c>
      <c r="R1849" s="77">
        <v>0</v>
      </c>
      <c r="S1849" s="77">
        <v>0</v>
      </c>
      <c r="T1849" s="77" t="s">
        <v>154</v>
      </c>
      <c r="U1849" s="105">
        <v>0</v>
      </c>
      <c r="V1849" s="105">
        <v>0</v>
      </c>
      <c r="W1849" s="101">
        <v>0</v>
      </c>
    </row>
    <row r="1850" spans="2:23" x14ac:dyDescent="0.35">
      <c r="B1850" s="55" t="s">
        <v>114</v>
      </c>
      <c r="C1850" s="76" t="s">
        <v>137</v>
      </c>
      <c r="D1850" s="55" t="s">
        <v>74</v>
      </c>
      <c r="E1850" s="55" t="s">
        <v>165</v>
      </c>
      <c r="F1850" s="70">
        <v>76.569999999999993</v>
      </c>
      <c r="G1850" s="77">
        <v>50750</v>
      </c>
      <c r="H1850" s="77">
        <v>76.66</v>
      </c>
      <c r="I1850" s="77">
        <v>1</v>
      </c>
      <c r="J1850" s="77">
        <v>22.4691712312083</v>
      </c>
      <c r="K1850" s="77">
        <v>1.20662413740348E-2</v>
      </c>
      <c r="L1850" s="77">
        <v>63.316397191976101</v>
      </c>
      <c r="M1850" s="77">
        <v>9.5814291065592694E-2</v>
      </c>
      <c r="N1850" s="77">
        <v>-40.847225960767801</v>
      </c>
      <c r="O1850" s="77">
        <v>-8.3748049691557802E-2</v>
      </c>
      <c r="P1850" s="77">
        <v>-23.918676562551099</v>
      </c>
      <c r="Q1850" s="77">
        <v>-23.918676562551099</v>
      </c>
      <c r="R1850" s="77">
        <v>0</v>
      </c>
      <c r="S1850" s="77">
        <v>1.3673263815244001E-2</v>
      </c>
      <c r="T1850" s="77" t="s">
        <v>153</v>
      </c>
      <c r="U1850" s="105">
        <v>-2.7401064906494499</v>
      </c>
      <c r="V1850" s="105">
        <v>-2.2969350090266101</v>
      </c>
      <c r="W1850" s="101">
        <v>-0.35622013477489101</v>
      </c>
    </row>
    <row r="1851" spans="2:23" x14ac:dyDescent="0.35">
      <c r="B1851" s="55" t="s">
        <v>114</v>
      </c>
      <c r="C1851" s="76" t="s">
        <v>137</v>
      </c>
      <c r="D1851" s="55" t="s">
        <v>74</v>
      </c>
      <c r="E1851" s="55" t="s">
        <v>165</v>
      </c>
      <c r="F1851" s="70">
        <v>76.569999999999993</v>
      </c>
      <c r="G1851" s="77">
        <v>50800</v>
      </c>
      <c r="H1851" s="77">
        <v>76.61</v>
      </c>
      <c r="I1851" s="77">
        <v>1</v>
      </c>
      <c r="J1851" s="77">
        <v>18.8000599206202</v>
      </c>
      <c r="K1851" s="77">
        <v>6.6093701314535996E-3</v>
      </c>
      <c r="L1851" s="77">
        <v>-22.0849647005574</v>
      </c>
      <c r="M1851" s="77">
        <v>9.1208439509250193E-3</v>
      </c>
      <c r="N1851" s="77">
        <v>40.8850246211776</v>
      </c>
      <c r="O1851" s="77">
        <v>-2.5114738194714202E-3</v>
      </c>
      <c r="P1851" s="77">
        <v>23.918676562550299</v>
      </c>
      <c r="Q1851" s="77">
        <v>23.9186765625502</v>
      </c>
      <c r="R1851" s="77">
        <v>0</v>
      </c>
      <c r="S1851" s="77">
        <v>1.06983277550228E-2</v>
      </c>
      <c r="T1851" s="77" t="s">
        <v>153</v>
      </c>
      <c r="U1851" s="105">
        <v>-1.82775476468067</v>
      </c>
      <c r="V1851" s="105">
        <v>-1.5321426087769201</v>
      </c>
      <c r="W1851" s="101">
        <v>-0.237612315737291</v>
      </c>
    </row>
    <row r="1852" spans="2:23" x14ac:dyDescent="0.35">
      <c r="B1852" s="55" t="s">
        <v>114</v>
      </c>
      <c r="C1852" s="76" t="s">
        <v>137</v>
      </c>
      <c r="D1852" s="55" t="s">
        <v>74</v>
      </c>
      <c r="E1852" s="55" t="s">
        <v>166</v>
      </c>
      <c r="F1852" s="70">
        <v>76.739999999999995</v>
      </c>
      <c r="G1852" s="77">
        <v>50750</v>
      </c>
      <c r="H1852" s="77">
        <v>76.66</v>
      </c>
      <c r="I1852" s="77">
        <v>1</v>
      </c>
      <c r="J1852" s="77">
        <v>-61.799069673856302</v>
      </c>
      <c r="K1852" s="77">
        <v>2.90253500954115E-2</v>
      </c>
      <c r="L1852" s="77">
        <v>-102.58490019762399</v>
      </c>
      <c r="M1852" s="77">
        <v>7.9979829289029802E-2</v>
      </c>
      <c r="N1852" s="77">
        <v>40.785830523768098</v>
      </c>
      <c r="O1852" s="77">
        <v>-5.0954479193618403E-2</v>
      </c>
      <c r="P1852" s="77">
        <v>23.918676562551699</v>
      </c>
      <c r="Q1852" s="77">
        <v>23.918676562551699</v>
      </c>
      <c r="R1852" s="77">
        <v>0</v>
      </c>
      <c r="S1852" s="77">
        <v>4.3479834726301101E-3</v>
      </c>
      <c r="T1852" s="77" t="s">
        <v>154</v>
      </c>
      <c r="U1852" s="105">
        <v>-0.64534211224914895</v>
      </c>
      <c r="V1852" s="105">
        <v>-0.54096762132515397</v>
      </c>
      <c r="W1852" s="101">
        <v>-8.3895956228627305E-2</v>
      </c>
    </row>
    <row r="1853" spans="2:23" x14ac:dyDescent="0.35">
      <c r="B1853" s="55" t="s">
        <v>114</v>
      </c>
      <c r="C1853" s="76" t="s">
        <v>137</v>
      </c>
      <c r="D1853" s="55" t="s">
        <v>74</v>
      </c>
      <c r="E1853" s="55" t="s">
        <v>166</v>
      </c>
      <c r="F1853" s="70">
        <v>76.739999999999995</v>
      </c>
      <c r="G1853" s="77">
        <v>50950</v>
      </c>
      <c r="H1853" s="77">
        <v>76.91</v>
      </c>
      <c r="I1853" s="77">
        <v>1</v>
      </c>
      <c r="J1853" s="77">
        <v>123.172558739507</v>
      </c>
      <c r="K1853" s="77">
        <v>0.13350901719264899</v>
      </c>
      <c r="L1853" s="77">
        <v>163.88842892433399</v>
      </c>
      <c r="M1853" s="77">
        <v>0.23636287079052201</v>
      </c>
      <c r="N1853" s="77">
        <v>-40.715870184827097</v>
      </c>
      <c r="O1853" s="77">
        <v>-0.102853853597873</v>
      </c>
      <c r="P1853" s="77">
        <v>-23.918676562552999</v>
      </c>
      <c r="Q1853" s="77">
        <v>-23.918676562552999</v>
      </c>
      <c r="R1853" s="77">
        <v>0</v>
      </c>
      <c r="S1853" s="77">
        <v>5.0345071788354097E-3</v>
      </c>
      <c r="T1853" s="77" t="s">
        <v>153</v>
      </c>
      <c r="U1853" s="105">
        <v>-0.98004937123592994</v>
      </c>
      <c r="V1853" s="105">
        <v>-0.82154095800589599</v>
      </c>
      <c r="W1853" s="101">
        <v>-0.127408668348858</v>
      </c>
    </row>
    <row r="1854" spans="2:23" x14ac:dyDescent="0.35">
      <c r="B1854" s="55" t="s">
        <v>114</v>
      </c>
      <c r="C1854" s="76" t="s">
        <v>137</v>
      </c>
      <c r="D1854" s="55" t="s">
        <v>74</v>
      </c>
      <c r="E1854" s="55" t="s">
        <v>167</v>
      </c>
      <c r="F1854" s="70">
        <v>76.61</v>
      </c>
      <c r="G1854" s="77">
        <v>51300</v>
      </c>
      <c r="H1854" s="77">
        <v>76.900000000000006</v>
      </c>
      <c r="I1854" s="77">
        <v>1</v>
      </c>
      <c r="J1854" s="77">
        <v>105.828865009745</v>
      </c>
      <c r="K1854" s="77">
        <v>0.17146815212623001</v>
      </c>
      <c r="L1854" s="77">
        <v>112.096725720926</v>
      </c>
      <c r="M1854" s="77">
        <v>0.192380498294667</v>
      </c>
      <c r="N1854" s="77">
        <v>-6.2678607111807896</v>
      </c>
      <c r="O1854" s="77">
        <v>-2.09123461684361E-2</v>
      </c>
      <c r="P1854" s="77">
        <v>-3.8962202119962202</v>
      </c>
      <c r="Q1854" s="77">
        <v>-3.8962202119962202</v>
      </c>
      <c r="R1854" s="77">
        <v>0</v>
      </c>
      <c r="S1854" s="77">
        <v>2.32413944007033E-4</v>
      </c>
      <c r="T1854" s="77" t="s">
        <v>153</v>
      </c>
      <c r="U1854" s="105">
        <v>0.212552476084158</v>
      </c>
      <c r="V1854" s="105">
        <v>-0.17817527356656801</v>
      </c>
      <c r="W1854" s="101">
        <v>0.46738950585983502</v>
      </c>
    </row>
    <row r="1855" spans="2:23" x14ac:dyDescent="0.35">
      <c r="B1855" s="55" t="s">
        <v>114</v>
      </c>
      <c r="C1855" s="76" t="s">
        <v>137</v>
      </c>
      <c r="D1855" s="55" t="s">
        <v>74</v>
      </c>
      <c r="E1855" s="55" t="s">
        <v>168</v>
      </c>
      <c r="F1855" s="70">
        <v>77.36</v>
      </c>
      <c r="G1855" s="77">
        <v>54750</v>
      </c>
      <c r="H1855" s="77">
        <v>78.430000000000007</v>
      </c>
      <c r="I1855" s="77">
        <v>1</v>
      </c>
      <c r="J1855" s="77">
        <v>72.786963964909404</v>
      </c>
      <c r="K1855" s="77">
        <v>0.56311826827801204</v>
      </c>
      <c r="L1855" s="77">
        <v>99.902865975962399</v>
      </c>
      <c r="M1855" s="77">
        <v>1.0608361277651399</v>
      </c>
      <c r="N1855" s="77">
        <v>-27.115902011052999</v>
      </c>
      <c r="O1855" s="77">
        <v>-0.49771785948712599</v>
      </c>
      <c r="P1855" s="77">
        <v>-16.1306901936406</v>
      </c>
      <c r="Q1855" s="77">
        <v>-16.1306901936406</v>
      </c>
      <c r="R1855" s="77">
        <v>0</v>
      </c>
      <c r="S1855" s="77">
        <v>2.7656569367236299E-2</v>
      </c>
      <c r="T1855" s="77" t="s">
        <v>154</v>
      </c>
      <c r="U1855" s="105">
        <v>-9.7557175129227591</v>
      </c>
      <c r="V1855" s="105">
        <v>-8.1778752650942295</v>
      </c>
      <c r="W1855" s="101">
        <v>-1.2682656747604799</v>
      </c>
    </row>
    <row r="1856" spans="2:23" x14ac:dyDescent="0.35">
      <c r="B1856" s="55" t="s">
        <v>114</v>
      </c>
      <c r="C1856" s="76" t="s">
        <v>137</v>
      </c>
      <c r="D1856" s="55" t="s">
        <v>74</v>
      </c>
      <c r="E1856" s="55" t="s">
        <v>169</v>
      </c>
      <c r="F1856" s="70">
        <v>76.91</v>
      </c>
      <c r="G1856" s="77">
        <v>53150</v>
      </c>
      <c r="H1856" s="77">
        <v>78.22</v>
      </c>
      <c r="I1856" s="77">
        <v>1</v>
      </c>
      <c r="J1856" s="77">
        <v>182.421341606374</v>
      </c>
      <c r="K1856" s="77">
        <v>1.4642120184326599</v>
      </c>
      <c r="L1856" s="77">
        <v>168.290242923786</v>
      </c>
      <c r="M1856" s="77">
        <v>1.2461506579872601</v>
      </c>
      <c r="N1856" s="77">
        <v>14.1310986825886</v>
      </c>
      <c r="O1856" s="77">
        <v>0.21806136044539801</v>
      </c>
      <c r="P1856" s="77">
        <v>7.5558381852576799</v>
      </c>
      <c r="Q1856" s="77">
        <v>7.5558381852576701</v>
      </c>
      <c r="R1856" s="77">
        <v>0</v>
      </c>
      <c r="S1856" s="77">
        <v>2.5119903899991098E-3</v>
      </c>
      <c r="T1856" s="77" t="s">
        <v>153</v>
      </c>
      <c r="U1856" s="105">
        <v>-1.59780985124375</v>
      </c>
      <c r="V1856" s="105">
        <v>-1.3393878659874701</v>
      </c>
      <c r="W1856" s="101">
        <v>-0.20771894906164501</v>
      </c>
    </row>
    <row r="1857" spans="2:23" x14ac:dyDescent="0.35">
      <c r="B1857" s="55" t="s">
        <v>114</v>
      </c>
      <c r="C1857" s="76" t="s">
        <v>137</v>
      </c>
      <c r="D1857" s="55" t="s">
        <v>74</v>
      </c>
      <c r="E1857" s="55" t="s">
        <v>169</v>
      </c>
      <c r="F1857" s="70">
        <v>76.91</v>
      </c>
      <c r="G1857" s="77">
        <v>54500</v>
      </c>
      <c r="H1857" s="77">
        <v>76.66</v>
      </c>
      <c r="I1857" s="77">
        <v>1</v>
      </c>
      <c r="J1857" s="77">
        <v>-24.269734530996502</v>
      </c>
      <c r="K1857" s="77">
        <v>3.2614038186533301E-2</v>
      </c>
      <c r="L1857" s="77">
        <v>30.629655888150801</v>
      </c>
      <c r="M1857" s="77">
        <v>5.1946795143795098E-2</v>
      </c>
      <c r="N1857" s="77">
        <v>-54.899390419147302</v>
      </c>
      <c r="O1857" s="77">
        <v>-1.9332756957261801E-2</v>
      </c>
      <c r="P1857" s="77">
        <v>-31.4745147478083</v>
      </c>
      <c r="Q1857" s="77">
        <v>-31.4745147478083</v>
      </c>
      <c r="R1857" s="77">
        <v>0</v>
      </c>
      <c r="S1857" s="77">
        <v>5.4852018002635901E-2</v>
      </c>
      <c r="T1857" s="77" t="s">
        <v>153</v>
      </c>
      <c r="U1857" s="105">
        <v>-15.209313347750101</v>
      </c>
      <c r="V1857" s="105">
        <v>-12.749433064341501</v>
      </c>
      <c r="W1857" s="101">
        <v>-1.9772456541588499</v>
      </c>
    </row>
    <row r="1858" spans="2:23" x14ac:dyDescent="0.35">
      <c r="B1858" s="55" t="s">
        <v>114</v>
      </c>
      <c r="C1858" s="76" t="s">
        <v>137</v>
      </c>
      <c r="D1858" s="55" t="s">
        <v>74</v>
      </c>
      <c r="E1858" s="55" t="s">
        <v>170</v>
      </c>
      <c r="F1858" s="70">
        <v>76.36</v>
      </c>
      <c r="G1858" s="77">
        <v>51250</v>
      </c>
      <c r="H1858" s="77">
        <v>76.36</v>
      </c>
      <c r="I1858" s="77">
        <v>1</v>
      </c>
      <c r="J1858" s="77">
        <v>1.1904900000000001E-13</v>
      </c>
      <c r="K1858" s="77">
        <v>0</v>
      </c>
      <c r="L1858" s="77">
        <v>-5.9526700000000003E-13</v>
      </c>
      <c r="M1858" s="77">
        <v>0</v>
      </c>
      <c r="N1858" s="77">
        <v>7.1431600000000004E-13</v>
      </c>
      <c r="O1858" s="77">
        <v>0</v>
      </c>
      <c r="P1858" s="77">
        <v>5.5388299999999997E-13</v>
      </c>
      <c r="Q1858" s="77">
        <v>5.5388100000000003E-13</v>
      </c>
      <c r="R1858" s="77">
        <v>0</v>
      </c>
      <c r="S1858" s="77">
        <v>0</v>
      </c>
      <c r="T1858" s="77" t="s">
        <v>154</v>
      </c>
      <c r="U1858" s="105">
        <v>0</v>
      </c>
      <c r="V1858" s="105">
        <v>0</v>
      </c>
      <c r="W1858" s="101">
        <v>0</v>
      </c>
    </row>
    <row r="1859" spans="2:23" x14ac:dyDescent="0.35">
      <c r="B1859" s="55" t="s">
        <v>114</v>
      </c>
      <c r="C1859" s="76" t="s">
        <v>137</v>
      </c>
      <c r="D1859" s="55" t="s">
        <v>74</v>
      </c>
      <c r="E1859" s="55" t="s">
        <v>171</v>
      </c>
      <c r="F1859" s="70">
        <v>76.900000000000006</v>
      </c>
      <c r="G1859" s="77">
        <v>53200</v>
      </c>
      <c r="H1859" s="77">
        <v>77.900000000000006</v>
      </c>
      <c r="I1859" s="77">
        <v>1</v>
      </c>
      <c r="J1859" s="77">
        <v>110.428610279211</v>
      </c>
      <c r="K1859" s="77">
        <v>0.62801561536218797</v>
      </c>
      <c r="L1859" s="77">
        <v>116.65014860533201</v>
      </c>
      <c r="M1859" s="77">
        <v>0.70077374423676697</v>
      </c>
      <c r="N1859" s="77">
        <v>-6.2215383261208004</v>
      </c>
      <c r="O1859" s="77">
        <v>-7.2758128874578401E-2</v>
      </c>
      <c r="P1859" s="77">
        <v>-3.8962202119960399</v>
      </c>
      <c r="Q1859" s="77">
        <v>-3.8962202119960399</v>
      </c>
      <c r="R1859" s="77">
        <v>0</v>
      </c>
      <c r="S1859" s="77">
        <v>7.8179739492887398E-4</v>
      </c>
      <c r="T1859" s="77" t="s">
        <v>154</v>
      </c>
      <c r="U1859" s="105">
        <v>0.590059151228433</v>
      </c>
      <c r="V1859" s="105">
        <v>-0.494625857235161</v>
      </c>
      <c r="W1859" s="101">
        <v>1.2975029047016799</v>
      </c>
    </row>
    <row r="1860" spans="2:23" x14ac:dyDescent="0.35">
      <c r="B1860" s="55" t="s">
        <v>114</v>
      </c>
      <c r="C1860" s="76" t="s">
        <v>137</v>
      </c>
      <c r="D1860" s="55" t="s">
        <v>74</v>
      </c>
      <c r="E1860" s="55" t="s">
        <v>172</v>
      </c>
      <c r="F1860" s="70">
        <v>78.489999999999995</v>
      </c>
      <c r="G1860" s="77">
        <v>53100</v>
      </c>
      <c r="H1860" s="77">
        <v>78.489999999999995</v>
      </c>
      <c r="I1860" s="77">
        <v>1</v>
      </c>
      <c r="J1860" s="77">
        <v>-4.2099405000000001E-11</v>
      </c>
      <c r="K1860" s="77">
        <v>0</v>
      </c>
      <c r="L1860" s="77">
        <v>-3.7133810000000001E-11</v>
      </c>
      <c r="M1860" s="77">
        <v>0</v>
      </c>
      <c r="N1860" s="77">
        <v>-4.9655950000000001E-12</v>
      </c>
      <c r="O1860" s="77">
        <v>0</v>
      </c>
      <c r="P1860" s="77">
        <v>-1.4564860000000001E-12</v>
      </c>
      <c r="Q1860" s="77">
        <v>-1.4564870000000001E-12</v>
      </c>
      <c r="R1860" s="77">
        <v>0</v>
      </c>
      <c r="S1860" s="77">
        <v>0</v>
      </c>
      <c r="T1860" s="77" t="s">
        <v>154</v>
      </c>
      <c r="U1860" s="105">
        <v>0</v>
      </c>
      <c r="V1860" s="105">
        <v>0</v>
      </c>
      <c r="W1860" s="101">
        <v>0</v>
      </c>
    </row>
    <row r="1861" spans="2:23" x14ac:dyDescent="0.35">
      <c r="B1861" s="55" t="s">
        <v>114</v>
      </c>
      <c r="C1861" s="76" t="s">
        <v>137</v>
      </c>
      <c r="D1861" s="55" t="s">
        <v>74</v>
      </c>
      <c r="E1861" s="55" t="s">
        <v>173</v>
      </c>
      <c r="F1861" s="70">
        <v>78.489999999999995</v>
      </c>
      <c r="G1861" s="77">
        <v>52000</v>
      </c>
      <c r="H1861" s="77">
        <v>78.489999999999995</v>
      </c>
      <c r="I1861" s="77">
        <v>1</v>
      </c>
      <c r="J1861" s="77">
        <v>6.2098670000000004E-12</v>
      </c>
      <c r="K1861" s="77">
        <v>0</v>
      </c>
      <c r="L1861" s="77">
        <v>9.5230949999999996E-12</v>
      </c>
      <c r="M1861" s="77">
        <v>0</v>
      </c>
      <c r="N1861" s="77">
        <v>-3.3132280000000001E-12</v>
      </c>
      <c r="O1861" s="77">
        <v>0</v>
      </c>
      <c r="P1861" s="77">
        <v>-2.756613E-12</v>
      </c>
      <c r="Q1861" s="77">
        <v>-2.7566140000000002E-12</v>
      </c>
      <c r="R1861" s="77">
        <v>0</v>
      </c>
      <c r="S1861" s="77">
        <v>0</v>
      </c>
      <c r="T1861" s="77" t="s">
        <v>154</v>
      </c>
      <c r="U1861" s="105">
        <v>0</v>
      </c>
      <c r="V1861" s="105">
        <v>0</v>
      </c>
      <c r="W1861" s="101">
        <v>0</v>
      </c>
    </row>
    <row r="1862" spans="2:23" x14ac:dyDescent="0.35">
      <c r="B1862" s="55" t="s">
        <v>114</v>
      </c>
      <c r="C1862" s="76" t="s">
        <v>137</v>
      </c>
      <c r="D1862" s="55" t="s">
        <v>74</v>
      </c>
      <c r="E1862" s="55" t="s">
        <v>173</v>
      </c>
      <c r="F1862" s="70">
        <v>78.489999999999995</v>
      </c>
      <c r="G1862" s="77">
        <v>53050</v>
      </c>
      <c r="H1862" s="77">
        <v>78.33</v>
      </c>
      <c r="I1862" s="77">
        <v>1</v>
      </c>
      <c r="J1862" s="77">
        <v>-122.219076552118</v>
      </c>
      <c r="K1862" s="77">
        <v>0.140412525128574</v>
      </c>
      <c r="L1862" s="77">
        <v>-121.04070333431901</v>
      </c>
      <c r="M1862" s="77">
        <v>0.13771800751846699</v>
      </c>
      <c r="N1862" s="77">
        <v>-1.1783732177988799</v>
      </c>
      <c r="O1862" s="77">
        <v>2.6945176101067802E-3</v>
      </c>
      <c r="P1862" s="77">
        <v>-0.72166229155871797</v>
      </c>
      <c r="Q1862" s="77">
        <v>-0.72166229155871697</v>
      </c>
      <c r="R1862" s="77">
        <v>0</v>
      </c>
      <c r="S1862" s="77">
        <v>4.8954867527429997E-6</v>
      </c>
      <c r="T1862" s="77" t="s">
        <v>153</v>
      </c>
      <c r="U1862" s="105">
        <v>2.2737410960655801E-2</v>
      </c>
      <c r="V1862" s="105">
        <v>-1.90599728252814E-2</v>
      </c>
      <c r="W1862" s="101">
        <v>4.9998134433518103E-2</v>
      </c>
    </row>
    <row r="1863" spans="2:23" x14ac:dyDescent="0.35">
      <c r="B1863" s="55" t="s">
        <v>114</v>
      </c>
      <c r="C1863" s="76" t="s">
        <v>137</v>
      </c>
      <c r="D1863" s="55" t="s">
        <v>74</v>
      </c>
      <c r="E1863" s="55" t="s">
        <v>173</v>
      </c>
      <c r="F1863" s="70">
        <v>78.489999999999995</v>
      </c>
      <c r="G1863" s="77">
        <v>53050</v>
      </c>
      <c r="H1863" s="77">
        <v>78.33</v>
      </c>
      <c r="I1863" s="77">
        <v>2</v>
      </c>
      <c r="J1863" s="77">
        <v>-108.092178036465</v>
      </c>
      <c r="K1863" s="77">
        <v>9.9313311097669096E-2</v>
      </c>
      <c r="L1863" s="77">
        <v>-107.05000907851699</v>
      </c>
      <c r="M1863" s="77">
        <v>9.7407487771540596E-2</v>
      </c>
      <c r="N1863" s="77">
        <v>-1.04216895794806</v>
      </c>
      <c r="O1863" s="77">
        <v>1.90582332612846E-3</v>
      </c>
      <c r="P1863" s="77">
        <v>-0.638247735967162</v>
      </c>
      <c r="Q1863" s="77">
        <v>-0.638247735967161</v>
      </c>
      <c r="R1863" s="77">
        <v>0</v>
      </c>
      <c r="S1863" s="77">
        <v>3.462561465971E-6</v>
      </c>
      <c r="T1863" s="77" t="s">
        <v>153</v>
      </c>
      <c r="U1863" s="105">
        <v>-1.7311426269954099E-2</v>
      </c>
      <c r="V1863" s="105">
        <v>-1.4511560478153499E-2</v>
      </c>
      <c r="W1863" s="101">
        <v>-2.2505251602710601E-3</v>
      </c>
    </row>
    <row r="1864" spans="2:23" x14ac:dyDescent="0.35">
      <c r="B1864" s="55" t="s">
        <v>114</v>
      </c>
      <c r="C1864" s="76" t="s">
        <v>137</v>
      </c>
      <c r="D1864" s="55" t="s">
        <v>74</v>
      </c>
      <c r="E1864" s="55" t="s">
        <v>173</v>
      </c>
      <c r="F1864" s="70">
        <v>78.489999999999995</v>
      </c>
      <c r="G1864" s="77">
        <v>53100</v>
      </c>
      <c r="H1864" s="77">
        <v>78.489999999999995</v>
      </c>
      <c r="I1864" s="77">
        <v>2</v>
      </c>
      <c r="J1864" s="77">
        <v>6.0468110000000003E-12</v>
      </c>
      <c r="K1864" s="77">
        <v>0</v>
      </c>
      <c r="L1864" s="77">
        <v>6.6393459999999997E-12</v>
      </c>
      <c r="M1864" s="77">
        <v>0</v>
      </c>
      <c r="N1864" s="77">
        <v>-5.9253499999999996E-13</v>
      </c>
      <c r="O1864" s="77">
        <v>0</v>
      </c>
      <c r="P1864" s="77">
        <v>-1.0075059999999999E-12</v>
      </c>
      <c r="Q1864" s="77">
        <v>-1.0075059999999999E-12</v>
      </c>
      <c r="R1864" s="77">
        <v>0</v>
      </c>
      <c r="S1864" s="77">
        <v>0</v>
      </c>
      <c r="T1864" s="77" t="s">
        <v>154</v>
      </c>
      <c r="U1864" s="105">
        <v>0</v>
      </c>
      <c r="V1864" s="105">
        <v>0</v>
      </c>
      <c r="W1864" s="101">
        <v>0</v>
      </c>
    </row>
    <row r="1865" spans="2:23" x14ac:dyDescent="0.35">
      <c r="B1865" s="55" t="s">
        <v>114</v>
      </c>
      <c r="C1865" s="76" t="s">
        <v>137</v>
      </c>
      <c r="D1865" s="55" t="s">
        <v>74</v>
      </c>
      <c r="E1865" s="55" t="s">
        <v>174</v>
      </c>
      <c r="F1865" s="70">
        <v>78.489999999999995</v>
      </c>
      <c r="G1865" s="77">
        <v>53000</v>
      </c>
      <c r="H1865" s="77">
        <v>78.489999999999995</v>
      </c>
      <c r="I1865" s="77">
        <v>1</v>
      </c>
      <c r="J1865" s="77">
        <v>-29.407617073362001</v>
      </c>
      <c r="K1865" s="77">
        <v>0</v>
      </c>
      <c r="L1865" s="77">
        <v>-35.991549960575099</v>
      </c>
      <c r="M1865" s="77">
        <v>0</v>
      </c>
      <c r="N1865" s="77">
        <v>6.5839328872130896</v>
      </c>
      <c r="O1865" s="77">
        <v>0</v>
      </c>
      <c r="P1865" s="77">
        <v>3.9534456760566199</v>
      </c>
      <c r="Q1865" s="77">
        <v>3.9534456760566199</v>
      </c>
      <c r="R1865" s="77">
        <v>0</v>
      </c>
      <c r="S1865" s="77">
        <v>0</v>
      </c>
      <c r="T1865" s="77" t="s">
        <v>153</v>
      </c>
      <c r="U1865" s="105">
        <v>0</v>
      </c>
      <c r="V1865" s="105">
        <v>0</v>
      </c>
      <c r="W1865" s="101">
        <v>0</v>
      </c>
    </row>
    <row r="1866" spans="2:23" x14ac:dyDescent="0.35">
      <c r="B1866" s="55" t="s">
        <v>114</v>
      </c>
      <c r="C1866" s="76" t="s">
        <v>137</v>
      </c>
      <c r="D1866" s="55" t="s">
        <v>74</v>
      </c>
      <c r="E1866" s="55" t="s">
        <v>174</v>
      </c>
      <c r="F1866" s="70">
        <v>78.489999999999995</v>
      </c>
      <c r="G1866" s="77">
        <v>53000</v>
      </c>
      <c r="H1866" s="77">
        <v>78.489999999999995</v>
      </c>
      <c r="I1866" s="77">
        <v>2</v>
      </c>
      <c r="J1866" s="77">
        <v>-25.976728414802899</v>
      </c>
      <c r="K1866" s="77">
        <v>0</v>
      </c>
      <c r="L1866" s="77">
        <v>-31.792535798507799</v>
      </c>
      <c r="M1866" s="77">
        <v>0</v>
      </c>
      <c r="N1866" s="77">
        <v>5.8158073837048496</v>
      </c>
      <c r="O1866" s="77">
        <v>0</v>
      </c>
      <c r="P1866" s="77">
        <v>3.4922103471833799</v>
      </c>
      <c r="Q1866" s="77">
        <v>3.4922103471833701</v>
      </c>
      <c r="R1866" s="77">
        <v>0</v>
      </c>
      <c r="S1866" s="77">
        <v>0</v>
      </c>
      <c r="T1866" s="77" t="s">
        <v>153</v>
      </c>
      <c r="U1866" s="105">
        <v>0</v>
      </c>
      <c r="V1866" s="105">
        <v>0</v>
      </c>
      <c r="W1866" s="101">
        <v>0</v>
      </c>
    </row>
    <row r="1867" spans="2:23" x14ac:dyDescent="0.35">
      <c r="B1867" s="55" t="s">
        <v>114</v>
      </c>
      <c r="C1867" s="76" t="s">
        <v>137</v>
      </c>
      <c r="D1867" s="55" t="s">
        <v>74</v>
      </c>
      <c r="E1867" s="55" t="s">
        <v>174</v>
      </c>
      <c r="F1867" s="70">
        <v>78.489999999999995</v>
      </c>
      <c r="G1867" s="77">
        <v>53000</v>
      </c>
      <c r="H1867" s="77">
        <v>78.489999999999995</v>
      </c>
      <c r="I1867" s="77">
        <v>3</v>
      </c>
      <c r="J1867" s="77">
        <v>-25.976728414802899</v>
      </c>
      <c r="K1867" s="77">
        <v>0</v>
      </c>
      <c r="L1867" s="77">
        <v>-31.792535798507799</v>
      </c>
      <c r="M1867" s="77">
        <v>0</v>
      </c>
      <c r="N1867" s="77">
        <v>5.8158073837048496</v>
      </c>
      <c r="O1867" s="77">
        <v>0</v>
      </c>
      <c r="P1867" s="77">
        <v>3.4922103471833799</v>
      </c>
      <c r="Q1867" s="77">
        <v>3.4922103471833701</v>
      </c>
      <c r="R1867" s="77">
        <v>0</v>
      </c>
      <c r="S1867" s="77">
        <v>0</v>
      </c>
      <c r="T1867" s="77" t="s">
        <v>153</v>
      </c>
      <c r="U1867" s="105">
        <v>0</v>
      </c>
      <c r="V1867" s="105">
        <v>0</v>
      </c>
      <c r="W1867" s="101">
        <v>0</v>
      </c>
    </row>
    <row r="1868" spans="2:23" x14ac:dyDescent="0.35">
      <c r="B1868" s="55" t="s">
        <v>114</v>
      </c>
      <c r="C1868" s="76" t="s">
        <v>137</v>
      </c>
      <c r="D1868" s="55" t="s">
        <v>74</v>
      </c>
      <c r="E1868" s="55" t="s">
        <v>174</v>
      </c>
      <c r="F1868" s="70">
        <v>78.489999999999995</v>
      </c>
      <c r="G1868" s="77">
        <v>53000</v>
      </c>
      <c r="H1868" s="77">
        <v>78.489999999999995</v>
      </c>
      <c r="I1868" s="77">
        <v>4</v>
      </c>
      <c r="J1868" s="77">
        <v>-28.511043382101001</v>
      </c>
      <c r="K1868" s="77">
        <v>0</v>
      </c>
      <c r="L1868" s="77">
        <v>-34.8942466081185</v>
      </c>
      <c r="M1868" s="77">
        <v>0</v>
      </c>
      <c r="N1868" s="77">
        <v>6.3832032260174998</v>
      </c>
      <c r="O1868" s="77">
        <v>0</v>
      </c>
      <c r="P1868" s="77">
        <v>3.8329137956890298</v>
      </c>
      <c r="Q1868" s="77">
        <v>3.8329137956890298</v>
      </c>
      <c r="R1868" s="77">
        <v>0</v>
      </c>
      <c r="S1868" s="77">
        <v>0</v>
      </c>
      <c r="T1868" s="77" t="s">
        <v>153</v>
      </c>
      <c r="U1868" s="105">
        <v>0</v>
      </c>
      <c r="V1868" s="105">
        <v>0</v>
      </c>
      <c r="W1868" s="101">
        <v>0</v>
      </c>
    </row>
    <row r="1869" spans="2:23" x14ac:dyDescent="0.35">
      <c r="B1869" s="55" t="s">
        <v>114</v>
      </c>
      <c r="C1869" s="76" t="s">
        <v>137</v>
      </c>
      <c r="D1869" s="55" t="s">
        <v>74</v>
      </c>
      <c r="E1869" s="55" t="s">
        <v>174</v>
      </c>
      <c r="F1869" s="70">
        <v>78.489999999999995</v>
      </c>
      <c r="G1869" s="77">
        <v>53204</v>
      </c>
      <c r="H1869" s="77">
        <v>78.489999999999995</v>
      </c>
      <c r="I1869" s="77">
        <v>1</v>
      </c>
      <c r="J1869" s="77">
        <v>11.711783474948399</v>
      </c>
      <c r="K1869" s="77">
        <v>1.7529798462568601E-2</v>
      </c>
      <c r="L1869" s="77">
        <v>6.4423336605665602</v>
      </c>
      <c r="M1869" s="77">
        <v>5.30416813064201E-3</v>
      </c>
      <c r="N1869" s="77">
        <v>5.2694498143818</v>
      </c>
      <c r="O1869" s="77">
        <v>1.22256303319266E-2</v>
      </c>
      <c r="P1869" s="77">
        <v>3.1684318285431399</v>
      </c>
      <c r="Q1869" s="77">
        <v>3.1684318285431301</v>
      </c>
      <c r="R1869" s="77">
        <v>0</v>
      </c>
      <c r="S1869" s="77">
        <v>1.2829791202216001E-3</v>
      </c>
      <c r="T1869" s="77" t="s">
        <v>153</v>
      </c>
      <c r="U1869" s="105">
        <v>0.95958972475291704</v>
      </c>
      <c r="V1869" s="105">
        <v>-0.80439035512257495</v>
      </c>
      <c r="W1869" s="101">
        <v>2.11007735851009</v>
      </c>
    </row>
    <row r="1870" spans="2:23" x14ac:dyDescent="0.35">
      <c r="B1870" s="55" t="s">
        <v>114</v>
      </c>
      <c r="C1870" s="76" t="s">
        <v>137</v>
      </c>
      <c r="D1870" s="55" t="s">
        <v>74</v>
      </c>
      <c r="E1870" s="55" t="s">
        <v>174</v>
      </c>
      <c r="F1870" s="70">
        <v>78.489999999999995</v>
      </c>
      <c r="G1870" s="77">
        <v>53304</v>
      </c>
      <c r="H1870" s="77">
        <v>78.97</v>
      </c>
      <c r="I1870" s="77">
        <v>1</v>
      </c>
      <c r="J1870" s="77">
        <v>40.218266965612102</v>
      </c>
      <c r="K1870" s="77">
        <v>0.14994308408838899</v>
      </c>
      <c r="L1870" s="77">
        <v>36.849479041208397</v>
      </c>
      <c r="M1870" s="77">
        <v>0.12587585658990399</v>
      </c>
      <c r="N1870" s="77">
        <v>3.3687879244036401</v>
      </c>
      <c r="O1870" s="77">
        <v>2.4067227498484299E-2</v>
      </c>
      <c r="P1870" s="77">
        <v>2.02416162963581</v>
      </c>
      <c r="Q1870" s="77">
        <v>2.02416162963581</v>
      </c>
      <c r="R1870" s="77">
        <v>0</v>
      </c>
      <c r="S1870" s="77">
        <v>3.7981324907789498E-4</v>
      </c>
      <c r="T1870" s="77" t="s">
        <v>153</v>
      </c>
      <c r="U1870" s="105">
        <v>0.27779461724190402</v>
      </c>
      <c r="V1870" s="105">
        <v>-0.232865468491643</v>
      </c>
      <c r="W1870" s="101">
        <v>0.61085286455005705</v>
      </c>
    </row>
    <row r="1871" spans="2:23" x14ac:dyDescent="0.35">
      <c r="B1871" s="55" t="s">
        <v>114</v>
      </c>
      <c r="C1871" s="76" t="s">
        <v>137</v>
      </c>
      <c r="D1871" s="55" t="s">
        <v>74</v>
      </c>
      <c r="E1871" s="55" t="s">
        <v>174</v>
      </c>
      <c r="F1871" s="70">
        <v>78.489999999999995</v>
      </c>
      <c r="G1871" s="77">
        <v>53354</v>
      </c>
      <c r="H1871" s="77">
        <v>78.58</v>
      </c>
      <c r="I1871" s="77">
        <v>1</v>
      </c>
      <c r="J1871" s="77">
        <v>23.503428619631801</v>
      </c>
      <c r="K1871" s="77">
        <v>1.16006342944407E-2</v>
      </c>
      <c r="L1871" s="77">
        <v>36.412682620267603</v>
      </c>
      <c r="M1871" s="77">
        <v>2.78435525676912E-2</v>
      </c>
      <c r="N1871" s="77">
        <v>-12.9092540006358</v>
      </c>
      <c r="O1871" s="77">
        <v>-1.6242918273250501E-2</v>
      </c>
      <c r="P1871" s="77">
        <v>-7.7605714356352502</v>
      </c>
      <c r="Q1871" s="77">
        <v>-7.7605714356352502</v>
      </c>
      <c r="R1871" s="77">
        <v>0</v>
      </c>
      <c r="S1871" s="77">
        <v>1.26475584915955E-3</v>
      </c>
      <c r="T1871" s="77" t="s">
        <v>154</v>
      </c>
      <c r="U1871" s="105">
        <v>-0.113804726532457</v>
      </c>
      <c r="V1871" s="105">
        <v>-9.53985042030773E-2</v>
      </c>
      <c r="W1871" s="101">
        <v>-1.4794875732659101E-2</v>
      </c>
    </row>
    <row r="1872" spans="2:23" x14ac:dyDescent="0.35">
      <c r="B1872" s="55" t="s">
        <v>114</v>
      </c>
      <c r="C1872" s="76" t="s">
        <v>137</v>
      </c>
      <c r="D1872" s="55" t="s">
        <v>74</v>
      </c>
      <c r="E1872" s="55" t="s">
        <v>174</v>
      </c>
      <c r="F1872" s="70">
        <v>78.489999999999995</v>
      </c>
      <c r="G1872" s="77">
        <v>53454</v>
      </c>
      <c r="H1872" s="77">
        <v>78.63</v>
      </c>
      <c r="I1872" s="77">
        <v>1</v>
      </c>
      <c r="J1872" s="77">
        <v>17.7189068734655</v>
      </c>
      <c r="K1872" s="77">
        <v>2.1412048865914898E-2</v>
      </c>
      <c r="L1872" s="77">
        <v>30.174620688558299</v>
      </c>
      <c r="M1872" s="77">
        <v>6.2096627438229003E-2</v>
      </c>
      <c r="N1872" s="77">
        <v>-12.455713815092899</v>
      </c>
      <c r="O1872" s="77">
        <v>-4.0684578572314001E-2</v>
      </c>
      <c r="P1872" s="77">
        <v>-7.4883445672325202</v>
      </c>
      <c r="Q1872" s="77">
        <v>-7.4883445672325202</v>
      </c>
      <c r="R1872" s="77">
        <v>0</v>
      </c>
      <c r="S1872" s="77">
        <v>3.8243357571883701E-3</v>
      </c>
      <c r="T1872" s="77" t="s">
        <v>154</v>
      </c>
      <c r="U1872" s="105">
        <v>-1.4523805585279801</v>
      </c>
      <c r="V1872" s="105">
        <v>-1.21747959894867</v>
      </c>
      <c r="W1872" s="101">
        <v>-0.18881280711854501</v>
      </c>
    </row>
    <row r="1873" spans="2:23" x14ac:dyDescent="0.35">
      <c r="B1873" s="55" t="s">
        <v>114</v>
      </c>
      <c r="C1873" s="76" t="s">
        <v>137</v>
      </c>
      <c r="D1873" s="55" t="s">
        <v>74</v>
      </c>
      <c r="E1873" s="55" t="s">
        <v>174</v>
      </c>
      <c r="F1873" s="70">
        <v>78.489999999999995</v>
      </c>
      <c r="G1873" s="77">
        <v>53604</v>
      </c>
      <c r="H1873" s="77">
        <v>78.75</v>
      </c>
      <c r="I1873" s="77">
        <v>1</v>
      </c>
      <c r="J1873" s="77">
        <v>31.211499351116</v>
      </c>
      <c r="K1873" s="77">
        <v>4.2375859590895203E-2</v>
      </c>
      <c r="L1873" s="77">
        <v>34.272906899149802</v>
      </c>
      <c r="M1873" s="77">
        <v>5.10964984083239E-2</v>
      </c>
      <c r="N1873" s="77">
        <v>-3.0614075480337601</v>
      </c>
      <c r="O1873" s="77">
        <v>-8.7206388174286796E-3</v>
      </c>
      <c r="P1873" s="77">
        <v>-1.8364919233539101</v>
      </c>
      <c r="Q1873" s="77">
        <v>-1.8364919233539101</v>
      </c>
      <c r="R1873" s="77">
        <v>0</v>
      </c>
      <c r="S1873" s="77">
        <v>1.4671256242766999E-4</v>
      </c>
      <c r="T1873" s="77" t="s">
        <v>154</v>
      </c>
      <c r="U1873" s="105">
        <v>0.11034933866255001</v>
      </c>
      <c r="V1873" s="105">
        <v>-9.2501973942213794E-2</v>
      </c>
      <c r="W1873" s="101">
        <v>0.242651244622659</v>
      </c>
    </row>
    <row r="1874" spans="2:23" x14ac:dyDescent="0.35">
      <c r="B1874" s="55" t="s">
        <v>114</v>
      </c>
      <c r="C1874" s="76" t="s">
        <v>137</v>
      </c>
      <c r="D1874" s="55" t="s">
        <v>74</v>
      </c>
      <c r="E1874" s="55" t="s">
        <v>174</v>
      </c>
      <c r="F1874" s="70">
        <v>78.489999999999995</v>
      </c>
      <c r="G1874" s="77">
        <v>53654</v>
      </c>
      <c r="H1874" s="77">
        <v>78.47</v>
      </c>
      <c r="I1874" s="77">
        <v>1</v>
      </c>
      <c r="J1874" s="77">
        <v>-14.618409735726001</v>
      </c>
      <c r="K1874" s="77">
        <v>1.04220467391405E-2</v>
      </c>
      <c r="L1874" s="77">
        <v>-9.8196144150248799</v>
      </c>
      <c r="M1874" s="77">
        <v>4.7026388254587199E-3</v>
      </c>
      <c r="N1874" s="77">
        <v>-4.7987953207010898</v>
      </c>
      <c r="O1874" s="77">
        <v>5.7194079136817502E-3</v>
      </c>
      <c r="P1874" s="77">
        <v>-2.8779656980702701</v>
      </c>
      <c r="Q1874" s="77">
        <v>-2.8779656980702599</v>
      </c>
      <c r="R1874" s="77">
        <v>0</v>
      </c>
      <c r="S1874" s="77">
        <v>4.0394662349555301E-4</v>
      </c>
      <c r="T1874" s="77" t="s">
        <v>154</v>
      </c>
      <c r="U1874" s="105">
        <v>0.35288322665174099</v>
      </c>
      <c r="V1874" s="105">
        <v>-0.295809611838313</v>
      </c>
      <c r="W1874" s="101">
        <v>0.77596798668050804</v>
      </c>
    </row>
    <row r="1875" spans="2:23" x14ac:dyDescent="0.35">
      <c r="B1875" s="55" t="s">
        <v>114</v>
      </c>
      <c r="C1875" s="76" t="s">
        <v>137</v>
      </c>
      <c r="D1875" s="55" t="s">
        <v>74</v>
      </c>
      <c r="E1875" s="55" t="s">
        <v>175</v>
      </c>
      <c r="F1875" s="70">
        <v>78.33</v>
      </c>
      <c r="G1875" s="77">
        <v>53150</v>
      </c>
      <c r="H1875" s="77">
        <v>78.22</v>
      </c>
      <c r="I1875" s="77">
        <v>1</v>
      </c>
      <c r="J1875" s="77">
        <v>-15.4116130782793</v>
      </c>
      <c r="K1875" s="77">
        <v>6.4984874915767496E-3</v>
      </c>
      <c r="L1875" s="77">
        <v>1.12600440366896</v>
      </c>
      <c r="M1875" s="77">
        <v>3.468935869136E-5</v>
      </c>
      <c r="N1875" s="77">
        <v>-16.5376174819482</v>
      </c>
      <c r="O1875" s="77">
        <v>6.46379813288539E-3</v>
      </c>
      <c r="P1875" s="77">
        <v>-9.7389233337693693</v>
      </c>
      <c r="Q1875" s="77">
        <v>-9.7389233337693693</v>
      </c>
      <c r="R1875" s="77">
        <v>0</v>
      </c>
      <c r="S1875" s="77">
        <v>2.5950037339003899E-3</v>
      </c>
      <c r="T1875" s="77" t="s">
        <v>154</v>
      </c>
      <c r="U1875" s="105">
        <v>-1.31318412416269</v>
      </c>
      <c r="V1875" s="105">
        <v>-1.10079611809989</v>
      </c>
      <c r="W1875" s="101">
        <v>-0.170716951070981</v>
      </c>
    </row>
    <row r="1876" spans="2:23" x14ac:dyDescent="0.35">
      <c r="B1876" s="55" t="s">
        <v>114</v>
      </c>
      <c r="C1876" s="76" t="s">
        <v>137</v>
      </c>
      <c r="D1876" s="55" t="s">
        <v>74</v>
      </c>
      <c r="E1876" s="55" t="s">
        <v>175</v>
      </c>
      <c r="F1876" s="70">
        <v>78.33</v>
      </c>
      <c r="G1876" s="77">
        <v>53150</v>
      </c>
      <c r="H1876" s="77">
        <v>78.22</v>
      </c>
      <c r="I1876" s="77">
        <v>2</v>
      </c>
      <c r="J1876" s="77">
        <v>-15.366362649320701</v>
      </c>
      <c r="K1876" s="77">
        <v>6.4674665183192797E-3</v>
      </c>
      <c r="L1876" s="77">
        <v>1.1226983135128199</v>
      </c>
      <c r="M1876" s="77">
        <v>3.4523766671676998E-5</v>
      </c>
      <c r="N1876" s="77">
        <v>-16.489060962833499</v>
      </c>
      <c r="O1876" s="77">
        <v>6.4329427516475997E-3</v>
      </c>
      <c r="P1876" s="77">
        <v>-9.7103286333822396</v>
      </c>
      <c r="Q1876" s="77">
        <v>-9.7103286333822307</v>
      </c>
      <c r="R1876" s="77">
        <v>0</v>
      </c>
      <c r="S1876" s="77">
        <v>2.5826163065892698E-3</v>
      </c>
      <c r="T1876" s="77" t="s">
        <v>154</v>
      </c>
      <c r="U1876" s="105">
        <v>-1.31025811202645</v>
      </c>
      <c r="V1876" s="105">
        <v>-1.09834334491918</v>
      </c>
      <c r="W1876" s="101">
        <v>-0.17033656277546</v>
      </c>
    </row>
    <row r="1877" spans="2:23" x14ac:dyDescent="0.35">
      <c r="B1877" s="55" t="s">
        <v>114</v>
      </c>
      <c r="C1877" s="76" t="s">
        <v>137</v>
      </c>
      <c r="D1877" s="55" t="s">
        <v>74</v>
      </c>
      <c r="E1877" s="55" t="s">
        <v>175</v>
      </c>
      <c r="F1877" s="70">
        <v>78.33</v>
      </c>
      <c r="G1877" s="77">
        <v>53900</v>
      </c>
      <c r="H1877" s="77">
        <v>78.150000000000006</v>
      </c>
      <c r="I1877" s="77">
        <v>1</v>
      </c>
      <c r="J1877" s="77">
        <v>-16.669361504571501</v>
      </c>
      <c r="K1877" s="77">
        <v>1.3059777809594299E-2</v>
      </c>
      <c r="L1877" s="77">
        <v>1.15310982827202</v>
      </c>
      <c r="M1877" s="77">
        <v>6.2494126974704E-5</v>
      </c>
      <c r="N1877" s="77">
        <v>-17.822471332843499</v>
      </c>
      <c r="O1877" s="77">
        <v>1.29972836826196E-2</v>
      </c>
      <c r="P1877" s="77">
        <v>-11.050621378137</v>
      </c>
      <c r="Q1877" s="77">
        <v>-11.050621378137</v>
      </c>
      <c r="R1877" s="77">
        <v>0</v>
      </c>
      <c r="S1877" s="77">
        <v>5.7394629436181496E-3</v>
      </c>
      <c r="T1877" s="77" t="s">
        <v>153</v>
      </c>
      <c r="U1877" s="105">
        <v>-2.1911373645835499</v>
      </c>
      <c r="V1877" s="105">
        <v>-1.83675347636046</v>
      </c>
      <c r="W1877" s="101">
        <v>-0.284852888012119</v>
      </c>
    </row>
    <row r="1878" spans="2:23" x14ac:dyDescent="0.35">
      <c r="B1878" s="55" t="s">
        <v>114</v>
      </c>
      <c r="C1878" s="76" t="s">
        <v>137</v>
      </c>
      <c r="D1878" s="55" t="s">
        <v>74</v>
      </c>
      <c r="E1878" s="55" t="s">
        <v>175</v>
      </c>
      <c r="F1878" s="70">
        <v>78.33</v>
      </c>
      <c r="G1878" s="77">
        <v>53900</v>
      </c>
      <c r="H1878" s="77">
        <v>78.150000000000006</v>
      </c>
      <c r="I1878" s="77">
        <v>2</v>
      </c>
      <c r="J1878" s="77">
        <v>-16.649177377343801</v>
      </c>
      <c r="K1878" s="77">
        <v>1.29893627300581E-2</v>
      </c>
      <c r="L1878" s="77">
        <v>1.1517135831032399</v>
      </c>
      <c r="M1878" s="77">
        <v>6.2157174157861006E-5</v>
      </c>
      <c r="N1878" s="77">
        <v>-17.800890960446999</v>
      </c>
      <c r="O1878" s="77">
        <v>1.29272055559002E-2</v>
      </c>
      <c r="P1878" s="77">
        <v>-11.037240712790499</v>
      </c>
      <c r="Q1878" s="77">
        <v>-11.0372407127904</v>
      </c>
      <c r="R1878" s="77">
        <v>0</v>
      </c>
      <c r="S1878" s="77">
        <v>5.7085171843904601E-3</v>
      </c>
      <c r="T1878" s="77" t="s">
        <v>153</v>
      </c>
      <c r="U1878" s="105">
        <v>-2.1927358101866901</v>
      </c>
      <c r="V1878" s="105">
        <v>-1.83809339715493</v>
      </c>
      <c r="W1878" s="101">
        <v>-0.285060689610387</v>
      </c>
    </row>
    <row r="1879" spans="2:23" x14ac:dyDescent="0.35">
      <c r="B1879" s="55" t="s">
        <v>114</v>
      </c>
      <c r="C1879" s="76" t="s">
        <v>137</v>
      </c>
      <c r="D1879" s="55" t="s">
        <v>74</v>
      </c>
      <c r="E1879" s="55" t="s">
        <v>176</v>
      </c>
      <c r="F1879" s="70">
        <v>78.22</v>
      </c>
      <c r="G1879" s="77">
        <v>53550</v>
      </c>
      <c r="H1879" s="77">
        <v>78.260000000000005</v>
      </c>
      <c r="I1879" s="77">
        <v>1</v>
      </c>
      <c r="J1879" s="77">
        <v>13.427536499081</v>
      </c>
      <c r="K1879" s="77">
        <v>4.4353489162801797E-3</v>
      </c>
      <c r="L1879" s="77">
        <v>16.2831028762876</v>
      </c>
      <c r="M1879" s="77">
        <v>6.5224302062822101E-3</v>
      </c>
      <c r="N1879" s="77">
        <v>-2.8555663772065301</v>
      </c>
      <c r="O1879" s="77">
        <v>-2.0870812900020299E-3</v>
      </c>
      <c r="P1879" s="77">
        <v>-1.8780484103855299</v>
      </c>
      <c r="Q1879" s="77">
        <v>-1.8780484103855299</v>
      </c>
      <c r="R1879" s="77">
        <v>0</v>
      </c>
      <c r="S1879" s="77">
        <v>8.6765819461089995E-5</v>
      </c>
      <c r="T1879" s="77" t="s">
        <v>153</v>
      </c>
      <c r="U1879" s="105">
        <v>-4.9070585041479799E-2</v>
      </c>
      <c r="V1879" s="105">
        <v>-4.1134147552228099E-2</v>
      </c>
      <c r="W1879" s="101">
        <v>-6.3792887161898699E-3</v>
      </c>
    </row>
    <row r="1880" spans="2:23" x14ac:dyDescent="0.35">
      <c r="B1880" s="55" t="s">
        <v>114</v>
      </c>
      <c r="C1880" s="76" t="s">
        <v>137</v>
      </c>
      <c r="D1880" s="55" t="s">
        <v>74</v>
      </c>
      <c r="E1880" s="55" t="s">
        <v>176</v>
      </c>
      <c r="F1880" s="70">
        <v>78.22</v>
      </c>
      <c r="G1880" s="77">
        <v>54200</v>
      </c>
      <c r="H1880" s="77">
        <v>78.239999999999995</v>
      </c>
      <c r="I1880" s="77">
        <v>1</v>
      </c>
      <c r="J1880" s="77">
        <v>29.089205165263198</v>
      </c>
      <c r="K1880" s="77">
        <v>5.5848002571687099E-3</v>
      </c>
      <c r="L1880" s="77">
        <v>31.991967944617102</v>
      </c>
      <c r="M1880" s="77">
        <v>6.75500768559809E-3</v>
      </c>
      <c r="N1880" s="77">
        <v>-2.9027627793539201</v>
      </c>
      <c r="O1880" s="77">
        <v>-1.17020742842939E-3</v>
      </c>
      <c r="P1880" s="77">
        <v>-1.9085777762593299</v>
      </c>
      <c r="Q1880" s="77">
        <v>-1.9085777762593299</v>
      </c>
      <c r="R1880" s="77">
        <v>0</v>
      </c>
      <c r="S1880" s="77">
        <v>2.4041616245004999E-5</v>
      </c>
      <c r="T1880" s="77" t="s">
        <v>153</v>
      </c>
      <c r="U1880" s="105">
        <v>-3.3490071538963898E-2</v>
      </c>
      <c r="V1880" s="105">
        <v>-2.8073550438698198E-2</v>
      </c>
      <c r="W1880" s="101">
        <v>-4.3537861896757301E-3</v>
      </c>
    </row>
    <row r="1881" spans="2:23" x14ac:dyDescent="0.35">
      <c r="B1881" s="55" t="s">
        <v>114</v>
      </c>
      <c r="C1881" s="76" t="s">
        <v>137</v>
      </c>
      <c r="D1881" s="55" t="s">
        <v>74</v>
      </c>
      <c r="E1881" s="55" t="s">
        <v>177</v>
      </c>
      <c r="F1881" s="70">
        <v>78.17</v>
      </c>
      <c r="G1881" s="77">
        <v>53150</v>
      </c>
      <c r="H1881" s="77">
        <v>78.22</v>
      </c>
      <c r="I1881" s="77">
        <v>1</v>
      </c>
      <c r="J1881" s="77">
        <v>-25.098152324308298</v>
      </c>
      <c r="K1881" s="77">
        <v>0</v>
      </c>
      <c r="L1881" s="77">
        <v>-29.720231861020501</v>
      </c>
      <c r="M1881" s="77">
        <v>0</v>
      </c>
      <c r="N1881" s="77">
        <v>4.6220795367121399</v>
      </c>
      <c r="O1881" s="77">
        <v>0</v>
      </c>
      <c r="P1881" s="77">
        <v>2.82770594071454</v>
      </c>
      <c r="Q1881" s="77">
        <v>2.82770594071454</v>
      </c>
      <c r="R1881" s="77">
        <v>0</v>
      </c>
      <c r="S1881" s="77">
        <v>0</v>
      </c>
      <c r="T1881" s="77" t="s">
        <v>154</v>
      </c>
      <c r="U1881" s="105">
        <v>-0.231103976835594</v>
      </c>
      <c r="V1881" s="105">
        <v>-0.19372634491776</v>
      </c>
      <c r="W1881" s="101">
        <v>-3.0044047578558199E-2</v>
      </c>
    </row>
    <row r="1882" spans="2:23" x14ac:dyDescent="0.35">
      <c r="B1882" s="55" t="s">
        <v>114</v>
      </c>
      <c r="C1882" s="76" t="s">
        <v>137</v>
      </c>
      <c r="D1882" s="55" t="s">
        <v>74</v>
      </c>
      <c r="E1882" s="55" t="s">
        <v>177</v>
      </c>
      <c r="F1882" s="70">
        <v>78.17</v>
      </c>
      <c r="G1882" s="77">
        <v>53150</v>
      </c>
      <c r="H1882" s="77">
        <v>78.22</v>
      </c>
      <c r="I1882" s="77">
        <v>2</v>
      </c>
      <c r="J1882" s="77">
        <v>-21.0726467213854</v>
      </c>
      <c r="K1882" s="77">
        <v>0</v>
      </c>
      <c r="L1882" s="77">
        <v>-24.953388536030701</v>
      </c>
      <c r="M1882" s="77">
        <v>0</v>
      </c>
      <c r="N1882" s="77">
        <v>3.8807418146453099</v>
      </c>
      <c r="O1882" s="77">
        <v>0</v>
      </c>
      <c r="P1882" s="77">
        <v>2.3741687256766499</v>
      </c>
      <c r="Q1882" s="77">
        <v>2.3741687256766499</v>
      </c>
      <c r="R1882" s="77">
        <v>0</v>
      </c>
      <c r="S1882" s="77">
        <v>0</v>
      </c>
      <c r="T1882" s="77" t="s">
        <v>154</v>
      </c>
      <c r="U1882" s="105">
        <v>-0.194037090732254</v>
      </c>
      <c r="V1882" s="105">
        <v>-0.16265447648604001</v>
      </c>
      <c r="W1882" s="101">
        <v>-2.5225267283531201E-2</v>
      </c>
    </row>
    <row r="1883" spans="2:23" x14ac:dyDescent="0.35">
      <c r="B1883" s="55" t="s">
        <v>114</v>
      </c>
      <c r="C1883" s="76" t="s">
        <v>137</v>
      </c>
      <c r="D1883" s="55" t="s">
        <v>74</v>
      </c>
      <c r="E1883" s="55" t="s">
        <v>177</v>
      </c>
      <c r="F1883" s="70">
        <v>78.17</v>
      </c>
      <c r="G1883" s="77">
        <v>53150</v>
      </c>
      <c r="H1883" s="77">
        <v>78.22</v>
      </c>
      <c r="I1883" s="77">
        <v>3</v>
      </c>
      <c r="J1883" s="77">
        <v>-25.783426107906799</v>
      </c>
      <c r="K1883" s="77">
        <v>0</v>
      </c>
      <c r="L1883" s="77">
        <v>-30.531705768488202</v>
      </c>
      <c r="M1883" s="77">
        <v>0</v>
      </c>
      <c r="N1883" s="77">
        <v>4.74827966058138</v>
      </c>
      <c r="O1883" s="77">
        <v>0</v>
      </c>
      <c r="P1883" s="77">
        <v>2.9049129288568998</v>
      </c>
      <c r="Q1883" s="77">
        <v>2.90491292885689</v>
      </c>
      <c r="R1883" s="77">
        <v>0</v>
      </c>
      <c r="S1883" s="77">
        <v>0</v>
      </c>
      <c r="T1883" s="77" t="s">
        <v>154</v>
      </c>
      <c r="U1883" s="105">
        <v>-0.237413983029055</v>
      </c>
      <c r="V1883" s="105">
        <v>-0.19901580143428499</v>
      </c>
      <c r="W1883" s="101">
        <v>-3.0864362870805299E-2</v>
      </c>
    </row>
    <row r="1884" spans="2:23" x14ac:dyDescent="0.35">
      <c r="B1884" s="55" t="s">
        <v>114</v>
      </c>
      <c r="C1884" s="76" t="s">
        <v>137</v>
      </c>
      <c r="D1884" s="55" t="s">
        <v>74</v>
      </c>
      <c r="E1884" s="55" t="s">
        <v>177</v>
      </c>
      <c r="F1884" s="70">
        <v>78.17</v>
      </c>
      <c r="G1884" s="77">
        <v>53654</v>
      </c>
      <c r="H1884" s="77">
        <v>78.47</v>
      </c>
      <c r="I1884" s="77">
        <v>1</v>
      </c>
      <c r="J1884" s="77">
        <v>69.155846024019894</v>
      </c>
      <c r="K1884" s="77">
        <v>0.150171474633956</v>
      </c>
      <c r="L1884" s="77">
        <v>65.212169890803906</v>
      </c>
      <c r="M1884" s="77">
        <v>0.13353249099862599</v>
      </c>
      <c r="N1884" s="77">
        <v>3.9436761332160102</v>
      </c>
      <c r="O1884" s="77">
        <v>1.6638983635329601E-2</v>
      </c>
      <c r="P1884" s="77">
        <v>2.3572288107125798</v>
      </c>
      <c r="Q1884" s="77">
        <v>2.3572288107125798</v>
      </c>
      <c r="R1884" s="77">
        <v>0</v>
      </c>
      <c r="S1884" s="77">
        <v>1.7447496871407801E-4</v>
      </c>
      <c r="T1884" s="77" t="s">
        <v>154</v>
      </c>
      <c r="U1884" s="105">
        <v>0.12006235835422401</v>
      </c>
      <c r="V1884" s="105">
        <v>-0.10064405712376299</v>
      </c>
      <c r="W1884" s="101">
        <v>0.26400956308468798</v>
      </c>
    </row>
    <row r="1885" spans="2:23" x14ac:dyDescent="0.35">
      <c r="B1885" s="55" t="s">
        <v>114</v>
      </c>
      <c r="C1885" s="76" t="s">
        <v>137</v>
      </c>
      <c r="D1885" s="55" t="s">
        <v>74</v>
      </c>
      <c r="E1885" s="55" t="s">
        <v>177</v>
      </c>
      <c r="F1885" s="70">
        <v>78.17</v>
      </c>
      <c r="G1885" s="77">
        <v>53654</v>
      </c>
      <c r="H1885" s="77">
        <v>78.47</v>
      </c>
      <c r="I1885" s="77">
        <v>2</v>
      </c>
      <c r="J1885" s="77">
        <v>69.155846024019894</v>
      </c>
      <c r="K1885" s="77">
        <v>0.150171474633956</v>
      </c>
      <c r="L1885" s="77">
        <v>65.212169890803906</v>
      </c>
      <c r="M1885" s="77">
        <v>0.13353249099862599</v>
      </c>
      <c r="N1885" s="77">
        <v>3.9436761332160102</v>
      </c>
      <c r="O1885" s="77">
        <v>1.6638983635329601E-2</v>
      </c>
      <c r="P1885" s="77">
        <v>2.3572288107125798</v>
      </c>
      <c r="Q1885" s="77">
        <v>2.3572288107125798</v>
      </c>
      <c r="R1885" s="77">
        <v>0</v>
      </c>
      <c r="S1885" s="77">
        <v>1.7447496871407801E-4</v>
      </c>
      <c r="T1885" s="77" t="s">
        <v>154</v>
      </c>
      <c r="U1885" s="105">
        <v>0.12006235835422401</v>
      </c>
      <c r="V1885" s="105">
        <v>-0.10064405712376299</v>
      </c>
      <c r="W1885" s="101">
        <v>0.26400956308468798</v>
      </c>
    </row>
    <row r="1886" spans="2:23" x14ac:dyDescent="0.35">
      <c r="B1886" s="55" t="s">
        <v>114</v>
      </c>
      <c r="C1886" s="76" t="s">
        <v>137</v>
      </c>
      <c r="D1886" s="55" t="s">
        <v>74</v>
      </c>
      <c r="E1886" s="55" t="s">
        <v>177</v>
      </c>
      <c r="F1886" s="70">
        <v>78.17</v>
      </c>
      <c r="G1886" s="77">
        <v>53704</v>
      </c>
      <c r="H1886" s="77">
        <v>78.209999999999994</v>
      </c>
      <c r="I1886" s="77">
        <v>1</v>
      </c>
      <c r="J1886" s="77">
        <v>5.1928322874350598E-2</v>
      </c>
      <c r="K1886" s="77">
        <v>1.12715819951E-7</v>
      </c>
      <c r="L1886" s="77">
        <v>9.8119558166878402</v>
      </c>
      <c r="M1886" s="77">
        <v>4.0242731364529202E-3</v>
      </c>
      <c r="N1886" s="77">
        <v>-9.7600274938134906</v>
      </c>
      <c r="O1886" s="77">
        <v>-4.02416042063297E-3</v>
      </c>
      <c r="P1886" s="77">
        <v>-5.9087667749291102</v>
      </c>
      <c r="Q1886" s="77">
        <v>-5.9087667749291004</v>
      </c>
      <c r="R1886" s="77">
        <v>0</v>
      </c>
      <c r="S1886" s="77">
        <v>1.45938533666116E-3</v>
      </c>
      <c r="T1886" s="77" t="s">
        <v>154</v>
      </c>
      <c r="U1886" s="105">
        <v>7.5751996463170407E-2</v>
      </c>
      <c r="V1886" s="105">
        <v>-6.3500237408172996E-2</v>
      </c>
      <c r="W1886" s="101">
        <v>0.16657386847283101</v>
      </c>
    </row>
    <row r="1887" spans="2:23" x14ac:dyDescent="0.35">
      <c r="B1887" s="55" t="s">
        <v>114</v>
      </c>
      <c r="C1887" s="76" t="s">
        <v>137</v>
      </c>
      <c r="D1887" s="55" t="s">
        <v>74</v>
      </c>
      <c r="E1887" s="55" t="s">
        <v>177</v>
      </c>
      <c r="F1887" s="70">
        <v>78.17</v>
      </c>
      <c r="G1887" s="77">
        <v>58004</v>
      </c>
      <c r="H1887" s="77">
        <v>76.2</v>
      </c>
      <c r="I1887" s="77">
        <v>1</v>
      </c>
      <c r="J1887" s="77">
        <v>-67.035455110719695</v>
      </c>
      <c r="K1887" s="77">
        <v>0.95177672483469999</v>
      </c>
      <c r="L1887" s="77">
        <v>-55.492625858787399</v>
      </c>
      <c r="M1887" s="77">
        <v>0.65222359693217202</v>
      </c>
      <c r="N1887" s="77">
        <v>-11.5428292519323</v>
      </c>
      <c r="O1887" s="77">
        <v>0.29955312790252803</v>
      </c>
      <c r="P1887" s="77">
        <v>-6.9124784417443799</v>
      </c>
      <c r="Q1887" s="77">
        <v>-6.9124784417443701</v>
      </c>
      <c r="R1887" s="77">
        <v>0</v>
      </c>
      <c r="S1887" s="77">
        <v>1.01203034683656E-2</v>
      </c>
      <c r="T1887" s="77" t="s">
        <v>154</v>
      </c>
      <c r="U1887" s="105">
        <v>0.38163455084994602</v>
      </c>
      <c r="V1887" s="105">
        <v>-0.31991083685715399</v>
      </c>
      <c r="W1887" s="101">
        <v>0.83919033749656902</v>
      </c>
    </row>
    <row r="1888" spans="2:23" x14ac:dyDescent="0.35">
      <c r="B1888" s="55" t="s">
        <v>114</v>
      </c>
      <c r="C1888" s="76" t="s">
        <v>137</v>
      </c>
      <c r="D1888" s="55" t="s">
        <v>74</v>
      </c>
      <c r="E1888" s="55" t="s">
        <v>178</v>
      </c>
      <c r="F1888" s="70">
        <v>77.900000000000006</v>
      </c>
      <c r="G1888" s="77">
        <v>53050</v>
      </c>
      <c r="H1888" s="77">
        <v>78.33</v>
      </c>
      <c r="I1888" s="77">
        <v>1</v>
      </c>
      <c r="J1888" s="77">
        <v>126.323408686151</v>
      </c>
      <c r="K1888" s="77">
        <v>0.38457824632833099</v>
      </c>
      <c r="L1888" s="77">
        <v>165.376186659849</v>
      </c>
      <c r="M1888" s="77">
        <v>0.65911772305109695</v>
      </c>
      <c r="N1888" s="77">
        <v>-39.052777973698099</v>
      </c>
      <c r="O1888" s="77">
        <v>-0.27453947672276502</v>
      </c>
      <c r="P1888" s="77">
        <v>-23.518527119522901</v>
      </c>
      <c r="Q1888" s="77">
        <v>-23.518527119522801</v>
      </c>
      <c r="R1888" s="77">
        <v>0</v>
      </c>
      <c r="S1888" s="77">
        <v>1.33302189407087E-2</v>
      </c>
      <c r="T1888" s="77" t="s">
        <v>153</v>
      </c>
      <c r="U1888" s="105">
        <v>-4.6529566955089203</v>
      </c>
      <c r="V1888" s="105">
        <v>-3.9004101358360299</v>
      </c>
      <c r="W1888" s="101">
        <v>-0.60489505310542402</v>
      </c>
    </row>
    <row r="1889" spans="2:23" x14ac:dyDescent="0.35">
      <c r="B1889" s="55" t="s">
        <v>114</v>
      </c>
      <c r="C1889" s="76" t="s">
        <v>137</v>
      </c>
      <c r="D1889" s="55" t="s">
        <v>74</v>
      </c>
      <c r="E1889" s="55" t="s">
        <v>178</v>
      </c>
      <c r="F1889" s="70">
        <v>77.900000000000006</v>
      </c>
      <c r="G1889" s="77">
        <v>53204</v>
      </c>
      <c r="H1889" s="77">
        <v>78.489999999999995</v>
      </c>
      <c r="I1889" s="77">
        <v>1</v>
      </c>
      <c r="J1889" s="77">
        <v>30.4400245037716</v>
      </c>
      <c r="K1889" s="77">
        <v>0</v>
      </c>
      <c r="L1889" s="77">
        <v>34.756531098189797</v>
      </c>
      <c r="M1889" s="77">
        <v>0</v>
      </c>
      <c r="N1889" s="77">
        <v>-4.3165065944182102</v>
      </c>
      <c r="O1889" s="77">
        <v>0</v>
      </c>
      <c r="P1889" s="77">
        <v>-2.59629672908931</v>
      </c>
      <c r="Q1889" s="77">
        <v>-2.5962967290893002</v>
      </c>
      <c r="R1889" s="77">
        <v>0</v>
      </c>
      <c r="S1889" s="77">
        <v>0</v>
      </c>
      <c r="T1889" s="77" t="s">
        <v>154</v>
      </c>
      <c r="U1889" s="105">
        <v>2.5467388907066901</v>
      </c>
      <c r="V1889" s="105">
        <v>-2.13484174314967</v>
      </c>
      <c r="W1889" s="101">
        <v>5.6001183971629196</v>
      </c>
    </row>
    <row r="1890" spans="2:23" x14ac:dyDescent="0.35">
      <c r="B1890" s="55" t="s">
        <v>114</v>
      </c>
      <c r="C1890" s="76" t="s">
        <v>137</v>
      </c>
      <c r="D1890" s="55" t="s">
        <v>74</v>
      </c>
      <c r="E1890" s="55" t="s">
        <v>178</v>
      </c>
      <c r="F1890" s="70">
        <v>77.900000000000006</v>
      </c>
      <c r="G1890" s="77">
        <v>53204</v>
      </c>
      <c r="H1890" s="77">
        <v>78.489999999999995</v>
      </c>
      <c r="I1890" s="77">
        <v>2</v>
      </c>
      <c r="J1890" s="77">
        <v>30.4400245037716</v>
      </c>
      <c r="K1890" s="77">
        <v>0</v>
      </c>
      <c r="L1890" s="77">
        <v>34.756531098189797</v>
      </c>
      <c r="M1890" s="77">
        <v>0</v>
      </c>
      <c r="N1890" s="77">
        <v>-4.3165065944182102</v>
      </c>
      <c r="O1890" s="77">
        <v>0</v>
      </c>
      <c r="P1890" s="77">
        <v>-2.59629672908931</v>
      </c>
      <c r="Q1890" s="77">
        <v>-2.5962967290893002</v>
      </c>
      <c r="R1890" s="77">
        <v>0</v>
      </c>
      <c r="S1890" s="77">
        <v>0</v>
      </c>
      <c r="T1890" s="77" t="s">
        <v>154</v>
      </c>
      <c r="U1890" s="105">
        <v>2.5467388907066901</v>
      </c>
      <c r="V1890" s="105">
        <v>-2.13484174314967</v>
      </c>
      <c r="W1890" s="101">
        <v>5.6001183971629196</v>
      </c>
    </row>
    <row r="1891" spans="2:23" x14ac:dyDescent="0.35">
      <c r="B1891" s="55" t="s">
        <v>114</v>
      </c>
      <c r="C1891" s="76" t="s">
        <v>137</v>
      </c>
      <c r="D1891" s="55" t="s">
        <v>74</v>
      </c>
      <c r="E1891" s="55" t="s">
        <v>179</v>
      </c>
      <c r="F1891" s="70">
        <v>78.489999999999995</v>
      </c>
      <c r="G1891" s="77">
        <v>53254</v>
      </c>
      <c r="H1891" s="77">
        <v>78.91</v>
      </c>
      <c r="I1891" s="77">
        <v>1</v>
      </c>
      <c r="J1891" s="77">
        <v>25.5549079973255</v>
      </c>
      <c r="K1891" s="77">
        <v>6.8831820218036494E-2</v>
      </c>
      <c r="L1891" s="77">
        <v>25.554584828565702</v>
      </c>
      <c r="M1891" s="77">
        <v>6.8830079327141899E-2</v>
      </c>
      <c r="N1891" s="77">
        <v>3.2316875978599701E-4</v>
      </c>
      <c r="O1891" s="77">
        <v>1.7408908945930001E-6</v>
      </c>
      <c r="P1891" s="77">
        <v>2.4890600000000001E-13</v>
      </c>
      <c r="Q1891" s="77">
        <v>2.48908E-13</v>
      </c>
      <c r="R1891" s="77">
        <v>0</v>
      </c>
      <c r="S1891" s="77">
        <v>0</v>
      </c>
      <c r="T1891" s="77" t="s">
        <v>154</v>
      </c>
      <c r="U1891" s="105">
        <v>1.2772342943139999E-6</v>
      </c>
      <c r="V1891" s="105">
        <v>0</v>
      </c>
      <c r="W1891" s="101">
        <v>1.52783083929996E-6</v>
      </c>
    </row>
    <row r="1892" spans="2:23" x14ac:dyDescent="0.35">
      <c r="B1892" s="55" t="s">
        <v>114</v>
      </c>
      <c r="C1892" s="76" t="s">
        <v>137</v>
      </c>
      <c r="D1892" s="55" t="s">
        <v>74</v>
      </c>
      <c r="E1892" s="55" t="s">
        <v>179</v>
      </c>
      <c r="F1892" s="70">
        <v>78.489999999999995</v>
      </c>
      <c r="G1892" s="77">
        <v>53304</v>
      </c>
      <c r="H1892" s="77">
        <v>78.97</v>
      </c>
      <c r="I1892" s="77">
        <v>1</v>
      </c>
      <c r="J1892" s="77">
        <v>19.637903092595799</v>
      </c>
      <c r="K1892" s="77">
        <v>4.2961102299184102E-2</v>
      </c>
      <c r="L1892" s="77">
        <v>23.002330154197701</v>
      </c>
      <c r="M1892" s="77">
        <v>5.8942541247030099E-2</v>
      </c>
      <c r="N1892" s="77">
        <v>-3.3644270616018699</v>
      </c>
      <c r="O1892" s="77">
        <v>-1.5981438947846E-2</v>
      </c>
      <c r="P1892" s="77">
        <v>-2.0241616296358398</v>
      </c>
      <c r="Q1892" s="77">
        <v>-2.02416162963583</v>
      </c>
      <c r="R1892" s="77">
        <v>0</v>
      </c>
      <c r="S1892" s="77">
        <v>4.5643145574194601E-4</v>
      </c>
      <c r="T1892" s="77" t="s">
        <v>154</v>
      </c>
      <c r="U1892" s="105">
        <v>0.35670630120499502</v>
      </c>
      <c r="V1892" s="105">
        <v>-0.29901436092870598</v>
      </c>
      <c r="W1892" s="101">
        <v>0.78437468680101596</v>
      </c>
    </row>
    <row r="1893" spans="2:23" x14ac:dyDescent="0.35">
      <c r="B1893" s="55" t="s">
        <v>114</v>
      </c>
      <c r="C1893" s="76" t="s">
        <v>137</v>
      </c>
      <c r="D1893" s="55" t="s">
        <v>74</v>
      </c>
      <c r="E1893" s="55" t="s">
        <v>179</v>
      </c>
      <c r="F1893" s="70">
        <v>78.489999999999995</v>
      </c>
      <c r="G1893" s="77">
        <v>54104</v>
      </c>
      <c r="H1893" s="77">
        <v>78.849999999999994</v>
      </c>
      <c r="I1893" s="77">
        <v>1</v>
      </c>
      <c r="J1893" s="77">
        <v>23.156998785313</v>
      </c>
      <c r="K1893" s="77">
        <v>5.2981163363006997E-2</v>
      </c>
      <c r="L1893" s="77">
        <v>23.156552939979601</v>
      </c>
      <c r="M1893" s="77">
        <v>5.2979123273333303E-2</v>
      </c>
      <c r="N1893" s="77">
        <v>4.4584533335778598E-4</v>
      </c>
      <c r="O1893" s="77">
        <v>2.040089673713E-6</v>
      </c>
      <c r="P1893" s="77">
        <v>1.9125799999999999E-13</v>
      </c>
      <c r="Q1893" s="77">
        <v>1.9125799999999999E-13</v>
      </c>
      <c r="R1893" s="77">
        <v>0</v>
      </c>
      <c r="S1893" s="77">
        <v>0</v>
      </c>
      <c r="T1893" s="77" t="s">
        <v>154</v>
      </c>
      <c r="U1893" s="105">
        <v>-1.0465377807E-8</v>
      </c>
      <c r="V1893" s="105">
        <v>0</v>
      </c>
      <c r="W1893" s="101">
        <v>-8.4120446541999993E-9</v>
      </c>
    </row>
    <row r="1894" spans="2:23" x14ac:dyDescent="0.35">
      <c r="B1894" s="55" t="s">
        <v>114</v>
      </c>
      <c r="C1894" s="76" t="s">
        <v>137</v>
      </c>
      <c r="D1894" s="55" t="s">
        <v>74</v>
      </c>
      <c r="E1894" s="55" t="s">
        <v>180</v>
      </c>
      <c r="F1894" s="70">
        <v>78.91</v>
      </c>
      <c r="G1894" s="77">
        <v>54104</v>
      </c>
      <c r="H1894" s="77">
        <v>78.849999999999994</v>
      </c>
      <c r="I1894" s="77">
        <v>1</v>
      </c>
      <c r="J1894" s="77">
        <v>-5.0489295875223199</v>
      </c>
      <c r="K1894" s="77">
        <v>2.2330720422268201E-3</v>
      </c>
      <c r="L1894" s="77">
        <v>-5.0490467966920001</v>
      </c>
      <c r="M1894" s="77">
        <v>2.23317572343427E-3</v>
      </c>
      <c r="N1894" s="77">
        <v>1.17209169685911E-4</v>
      </c>
      <c r="O1894" s="77">
        <v>-1.0368120745E-7</v>
      </c>
      <c r="P1894" s="77">
        <v>-1.1992399999999999E-13</v>
      </c>
      <c r="Q1894" s="77">
        <v>-1.19923E-13</v>
      </c>
      <c r="R1894" s="77">
        <v>0</v>
      </c>
      <c r="S1894" s="77">
        <v>0</v>
      </c>
      <c r="T1894" s="77" t="s">
        <v>154</v>
      </c>
      <c r="U1894" s="105">
        <v>-1.145823462465E-6</v>
      </c>
      <c r="V1894" s="105">
        <v>0</v>
      </c>
      <c r="W1894" s="101">
        <v>-9.2101004950242001E-7</v>
      </c>
    </row>
    <row r="1895" spans="2:23" x14ac:dyDescent="0.35">
      <c r="B1895" s="55" t="s">
        <v>114</v>
      </c>
      <c r="C1895" s="76" t="s">
        <v>137</v>
      </c>
      <c r="D1895" s="55" t="s">
        <v>74</v>
      </c>
      <c r="E1895" s="55" t="s">
        <v>181</v>
      </c>
      <c r="F1895" s="70">
        <v>78.58</v>
      </c>
      <c r="G1895" s="77">
        <v>53404</v>
      </c>
      <c r="H1895" s="77">
        <v>78.489999999999995</v>
      </c>
      <c r="I1895" s="77">
        <v>1</v>
      </c>
      <c r="J1895" s="77">
        <v>-10.0132748826073</v>
      </c>
      <c r="K1895" s="77">
        <v>9.7458235006164708E-3</v>
      </c>
      <c r="L1895" s="77">
        <v>2.89265418964189</v>
      </c>
      <c r="M1895" s="77">
        <v>8.1331597095488897E-4</v>
      </c>
      <c r="N1895" s="77">
        <v>-12.905929072249201</v>
      </c>
      <c r="O1895" s="77">
        <v>8.9325075296615795E-3</v>
      </c>
      <c r="P1895" s="77">
        <v>-7.7605714356354696</v>
      </c>
      <c r="Q1895" s="77">
        <v>-7.7605714356354598</v>
      </c>
      <c r="R1895" s="77">
        <v>0</v>
      </c>
      <c r="S1895" s="77">
        <v>5.8540127875388297E-3</v>
      </c>
      <c r="T1895" s="77" t="s">
        <v>154</v>
      </c>
      <c r="U1895" s="105">
        <v>-0.46001913766050201</v>
      </c>
      <c r="V1895" s="105">
        <v>-0.38561788226858201</v>
      </c>
      <c r="W1895" s="101">
        <v>-5.9803544050440603E-2</v>
      </c>
    </row>
    <row r="1896" spans="2:23" x14ac:dyDescent="0.35">
      <c r="B1896" s="55" t="s">
        <v>114</v>
      </c>
      <c r="C1896" s="76" t="s">
        <v>137</v>
      </c>
      <c r="D1896" s="55" t="s">
        <v>74</v>
      </c>
      <c r="E1896" s="55" t="s">
        <v>182</v>
      </c>
      <c r="F1896" s="70">
        <v>78.489999999999995</v>
      </c>
      <c r="G1896" s="77">
        <v>53854</v>
      </c>
      <c r="H1896" s="77">
        <v>76.459999999999994</v>
      </c>
      <c r="I1896" s="77">
        <v>1</v>
      </c>
      <c r="J1896" s="77">
        <v>-71.200180095567404</v>
      </c>
      <c r="K1896" s="77">
        <v>1.00086460241895</v>
      </c>
      <c r="L1896" s="77">
        <v>-58.122837826445803</v>
      </c>
      <c r="M1896" s="77">
        <v>0.66697071620797499</v>
      </c>
      <c r="N1896" s="77">
        <v>-13.077342269121599</v>
      </c>
      <c r="O1896" s="77">
        <v>0.33389388621097299</v>
      </c>
      <c r="P1896" s="77">
        <v>-7.76057143563491</v>
      </c>
      <c r="Q1896" s="77">
        <v>-7.76057143563491</v>
      </c>
      <c r="R1896" s="77">
        <v>0</v>
      </c>
      <c r="S1896" s="77">
        <v>1.1890511776169E-2</v>
      </c>
      <c r="T1896" s="77" t="s">
        <v>154</v>
      </c>
      <c r="U1896" s="105">
        <v>-0.67857597212173604</v>
      </c>
      <c r="V1896" s="105">
        <v>-0.56882639852484596</v>
      </c>
      <c r="W1896" s="101">
        <v>-8.8216434313439701E-2</v>
      </c>
    </row>
    <row r="1897" spans="2:23" x14ac:dyDescent="0.35">
      <c r="B1897" s="55" t="s">
        <v>114</v>
      </c>
      <c r="C1897" s="76" t="s">
        <v>137</v>
      </c>
      <c r="D1897" s="55" t="s">
        <v>74</v>
      </c>
      <c r="E1897" s="55" t="s">
        <v>183</v>
      </c>
      <c r="F1897" s="70">
        <v>78.63</v>
      </c>
      <c r="G1897" s="77">
        <v>53754</v>
      </c>
      <c r="H1897" s="77">
        <v>76.900000000000006</v>
      </c>
      <c r="I1897" s="77">
        <v>1</v>
      </c>
      <c r="J1897" s="77">
        <v>-63.894692473974999</v>
      </c>
      <c r="K1897" s="77">
        <v>0.66218664601296995</v>
      </c>
      <c r="L1897" s="77">
        <v>-51.342007364670899</v>
      </c>
      <c r="M1897" s="77">
        <v>0.42755947902194202</v>
      </c>
      <c r="N1897" s="77">
        <v>-12.5526851093041</v>
      </c>
      <c r="O1897" s="77">
        <v>0.23462716699102801</v>
      </c>
      <c r="P1897" s="77">
        <v>-7.48834456723268</v>
      </c>
      <c r="Q1897" s="77">
        <v>-7.4883445672326703</v>
      </c>
      <c r="R1897" s="77">
        <v>0</v>
      </c>
      <c r="S1897" s="77">
        <v>9.0954143668032401E-3</v>
      </c>
      <c r="T1897" s="77" t="s">
        <v>154</v>
      </c>
      <c r="U1897" s="105">
        <v>-3.4703635980386398</v>
      </c>
      <c r="V1897" s="105">
        <v>-2.9090838876474399</v>
      </c>
      <c r="W1897" s="101">
        <v>-0.45115523532743901</v>
      </c>
    </row>
    <row r="1898" spans="2:23" x14ac:dyDescent="0.35">
      <c r="B1898" s="55" t="s">
        <v>114</v>
      </c>
      <c r="C1898" s="76" t="s">
        <v>137</v>
      </c>
      <c r="D1898" s="55" t="s">
        <v>74</v>
      </c>
      <c r="E1898" s="55" t="s">
        <v>184</v>
      </c>
      <c r="F1898" s="70">
        <v>78.260000000000005</v>
      </c>
      <c r="G1898" s="77">
        <v>54850</v>
      </c>
      <c r="H1898" s="77">
        <v>78.19</v>
      </c>
      <c r="I1898" s="77">
        <v>1</v>
      </c>
      <c r="J1898" s="77">
        <v>-11.837402178918101</v>
      </c>
      <c r="K1898" s="77">
        <v>3.6572387580163699E-3</v>
      </c>
      <c r="L1898" s="77">
        <v>-6.0803162098169699</v>
      </c>
      <c r="M1898" s="77">
        <v>9.64923400016575E-4</v>
      </c>
      <c r="N1898" s="77">
        <v>-5.75708596910113</v>
      </c>
      <c r="O1898" s="77">
        <v>2.6923153579998002E-3</v>
      </c>
      <c r="P1898" s="77">
        <v>-3.7866261866456301</v>
      </c>
      <c r="Q1898" s="77">
        <v>-3.7866261866456301</v>
      </c>
      <c r="R1898" s="77">
        <v>0</v>
      </c>
      <c r="S1898" s="77">
        <v>3.7423583859988999E-4</v>
      </c>
      <c r="T1898" s="77" t="s">
        <v>154</v>
      </c>
      <c r="U1898" s="105">
        <v>-0.19238964895758701</v>
      </c>
      <c r="V1898" s="105">
        <v>-0.16127348392225499</v>
      </c>
      <c r="W1898" s="101">
        <v>-2.50110960704749E-2</v>
      </c>
    </row>
    <row r="1899" spans="2:23" x14ac:dyDescent="0.35">
      <c r="B1899" s="55" t="s">
        <v>114</v>
      </c>
      <c r="C1899" s="76" t="s">
        <v>137</v>
      </c>
      <c r="D1899" s="55" t="s">
        <v>74</v>
      </c>
      <c r="E1899" s="55" t="s">
        <v>185</v>
      </c>
      <c r="F1899" s="70">
        <v>78.75</v>
      </c>
      <c r="G1899" s="77">
        <v>53654</v>
      </c>
      <c r="H1899" s="77">
        <v>78.47</v>
      </c>
      <c r="I1899" s="77">
        <v>1</v>
      </c>
      <c r="J1899" s="77">
        <v>-51.420344196499499</v>
      </c>
      <c r="K1899" s="77">
        <v>0.10391123563335899</v>
      </c>
      <c r="L1899" s="77">
        <v>-48.357291453118201</v>
      </c>
      <c r="M1899" s="77">
        <v>9.1900206121595607E-2</v>
      </c>
      <c r="N1899" s="77">
        <v>-3.06305274338124</v>
      </c>
      <c r="O1899" s="77">
        <v>1.2011029511762901E-2</v>
      </c>
      <c r="P1899" s="77">
        <v>-1.83649192335458</v>
      </c>
      <c r="Q1899" s="77">
        <v>-1.83649192335457</v>
      </c>
      <c r="R1899" s="77">
        <v>0</v>
      </c>
      <c r="S1899" s="77">
        <v>1.3254721157268101E-4</v>
      </c>
      <c r="T1899" s="77" t="s">
        <v>154</v>
      </c>
      <c r="U1899" s="105">
        <v>8.6532261772934493E-2</v>
      </c>
      <c r="V1899" s="105">
        <v>-7.2536955098193703E-2</v>
      </c>
      <c r="W1899" s="101">
        <v>0.19027899282138699</v>
      </c>
    </row>
    <row r="1900" spans="2:23" x14ac:dyDescent="0.35">
      <c r="B1900" s="55" t="s">
        <v>114</v>
      </c>
      <c r="C1900" s="76" t="s">
        <v>137</v>
      </c>
      <c r="D1900" s="55" t="s">
        <v>74</v>
      </c>
      <c r="E1900" s="55" t="s">
        <v>186</v>
      </c>
      <c r="F1900" s="70">
        <v>78.209999999999994</v>
      </c>
      <c r="G1900" s="77">
        <v>58004</v>
      </c>
      <c r="H1900" s="77">
        <v>76.2</v>
      </c>
      <c r="I1900" s="77">
        <v>1</v>
      </c>
      <c r="J1900" s="77">
        <v>-68.939736151573697</v>
      </c>
      <c r="K1900" s="77">
        <v>0.97952883617567599</v>
      </c>
      <c r="L1900" s="77">
        <v>-59.0512974124564</v>
      </c>
      <c r="M1900" s="77">
        <v>0.71868218514805204</v>
      </c>
      <c r="N1900" s="77">
        <v>-9.8884387391172996</v>
      </c>
      <c r="O1900" s="77">
        <v>0.260846651027624</v>
      </c>
      <c r="P1900" s="77">
        <v>-5.90876677492873</v>
      </c>
      <c r="Q1900" s="77">
        <v>-5.90876677492873</v>
      </c>
      <c r="R1900" s="77">
        <v>0</v>
      </c>
      <c r="S1900" s="77">
        <v>7.1956774613834004E-3</v>
      </c>
      <c r="T1900" s="77" t="s">
        <v>154</v>
      </c>
      <c r="U1900" s="105">
        <v>0.262903826962054</v>
      </c>
      <c r="V1900" s="105">
        <v>-0.220383042125158</v>
      </c>
      <c r="W1900" s="101">
        <v>0.57810895472138102</v>
      </c>
    </row>
    <row r="1901" spans="2:23" x14ac:dyDescent="0.35">
      <c r="B1901" s="55" t="s">
        <v>114</v>
      </c>
      <c r="C1901" s="76" t="s">
        <v>137</v>
      </c>
      <c r="D1901" s="55" t="s">
        <v>74</v>
      </c>
      <c r="E1901" s="55" t="s">
        <v>187</v>
      </c>
      <c r="F1901" s="70">
        <v>76.900000000000006</v>
      </c>
      <c r="G1901" s="77">
        <v>53854</v>
      </c>
      <c r="H1901" s="77">
        <v>76.459999999999994</v>
      </c>
      <c r="I1901" s="77">
        <v>1</v>
      </c>
      <c r="J1901" s="77">
        <v>-62.470283925853899</v>
      </c>
      <c r="K1901" s="77">
        <v>0.19317555050195101</v>
      </c>
      <c r="L1901" s="77">
        <v>-47.543489072099902</v>
      </c>
      <c r="M1901" s="77">
        <v>0.111888975980869</v>
      </c>
      <c r="N1901" s="77">
        <v>-14.926794853754</v>
      </c>
      <c r="O1901" s="77">
        <v>8.12865745210819E-2</v>
      </c>
      <c r="P1901" s="77">
        <v>-8.80587870186028</v>
      </c>
      <c r="Q1901" s="77">
        <v>-8.8058787018602693</v>
      </c>
      <c r="R1901" s="77">
        <v>0</v>
      </c>
      <c r="S1901" s="77">
        <v>3.83840323573788E-3</v>
      </c>
      <c r="T1901" s="77" t="s">
        <v>153</v>
      </c>
      <c r="U1901" s="105">
        <v>-0.33473520137537899</v>
      </c>
      <c r="V1901" s="105">
        <v>-0.28059675980346499</v>
      </c>
      <c r="W1901" s="101">
        <v>-4.3516344694901198E-2</v>
      </c>
    </row>
    <row r="1902" spans="2:23" x14ac:dyDescent="0.35">
      <c r="B1902" s="55" t="s">
        <v>114</v>
      </c>
      <c r="C1902" s="76" t="s">
        <v>137</v>
      </c>
      <c r="D1902" s="55" t="s">
        <v>74</v>
      </c>
      <c r="E1902" s="55" t="s">
        <v>187</v>
      </c>
      <c r="F1902" s="70">
        <v>76.900000000000006</v>
      </c>
      <c r="G1902" s="77">
        <v>58104</v>
      </c>
      <c r="H1902" s="77">
        <v>75.760000000000005</v>
      </c>
      <c r="I1902" s="77">
        <v>1</v>
      </c>
      <c r="J1902" s="77">
        <v>-46.3654594503667</v>
      </c>
      <c r="K1902" s="77">
        <v>0.27602864857759801</v>
      </c>
      <c r="L1902" s="77">
        <v>-48.5933387667163</v>
      </c>
      <c r="M1902" s="77">
        <v>0.303192534308595</v>
      </c>
      <c r="N1902" s="77">
        <v>2.2278793163495498</v>
      </c>
      <c r="O1902" s="77">
        <v>-2.7163885730997199E-2</v>
      </c>
      <c r="P1902" s="77">
        <v>1.31753413462841</v>
      </c>
      <c r="Q1902" s="77">
        <v>1.3175341346284</v>
      </c>
      <c r="R1902" s="77">
        <v>0</v>
      </c>
      <c r="S1902" s="77">
        <v>2.2288907155497501E-4</v>
      </c>
      <c r="T1902" s="77" t="s">
        <v>154</v>
      </c>
      <c r="U1902" s="105">
        <v>0.46636302279146702</v>
      </c>
      <c r="V1902" s="105">
        <v>-0.39093573830822198</v>
      </c>
      <c r="W1902" s="101">
        <v>1.0255029101025199</v>
      </c>
    </row>
    <row r="1903" spans="2:23" x14ac:dyDescent="0.35">
      <c r="B1903" s="55" t="s">
        <v>114</v>
      </c>
      <c r="C1903" s="76" t="s">
        <v>137</v>
      </c>
      <c r="D1903" s="55" t="s">
        <v>74</v>
      </c>
      <c r="E1903" s="55" t="s">
        <v>188</v>
      </c>
      <c r="F1903" s="70">
        <v>76.67</v>
      </c>
      <c r="G1903" s="77">
        <v>54050</v>
      </c>
      <c r="H1903" s="77">
        <v>76.89</v>
      </c>
      <c r="I1903" s="77">
        <v>1</v>
      </c>
      <c r="J1903" s="77">
        <v>60.087161184436603</v>
      </c>
      <c r="K1903" s="77">
        <v>6.3905264823919103E-2</v>
      </c>
      <c r="L1903" s="77">
        <v>29.1990417178889</v>
      </c>
      <c r="M1903" s="77">
        <v>1.5090737459201401E-2</v>
      </c>
      <c r="N1903" s="77">
        <v>30.8881194665477</v>
      </c>
      <c r="O1903" s="77">
        <v>4.8814527364717697E-2</v>
      </c>
      <c r="P1903" s="77">
        <v>17.417215796797802</v>
      </c>
      <c r="Q1903" s="77">
        <v>17.417215796797699</v>
      </c>
      <c r="R1903" s="77">
        <v>0</v>
      </c>
      <c r="S1903" s="77">
        <v>5.3694614881863402E-3</v>
      </c>
      <c r="T1903" s="77" t="s">
        <v>153</v>
      </c>
      <c r="U1903" s="105">
        <v>-3.0474068715774298</v>
      </c>
      <c r="V1903" s="105">
        <v>-2.5545341226557299</v>
      </c>
      <c r="W1903" s="101">
        <v>-0.39616988982422602</v>
      </c>
    </row>
    <row r="1904" spans="2:23" x14ac:dyDescent="0.35">
      <c r="B1904" s="55" t="s">
        <v>114</v>
      </c>
      <c r="C1904" s="76" t="s">
        <v>137</v>
      </c>
      <c r="D1904" s="55" t="s">
        <v>74</v>
      </c>
      <c r="E1904" s="55" t="s">
        <v>188</v>
      </c>
      <c r="F1904" s="70">
        <v>76.67</v>
      </c>
      <c r="G1904" s="77">
        <v>56000</v>
      </c>
      <c r="H1904" s="77">
        <v>77.09</v>
      </c>
      <c r="I1904" s="77">
        <v>1</v>
      </c>
      <c r="J1904" s="77">
        <v>25.0156773473649</v>
      </c>
      <c r="K1904" s="77">
        <v>6.0701058975304097E-2</v>
      </c>
      <c r="L1904" s="77">
        <v>56.798405558175503</v>
      </c>
      <c r="M1904" s="77">
        <v>0.31292771077324499</v>
      </c>
      <c r="N1904" s="77">
        <v>-31.7827282108106</v>
      </c>
      <c r="O1904" s="77">
        <v>-0.25222665179794101</v>
      </c>
      <c r="P1904" s="77">
        <v>-22.356854246757798</v>
      </c>
      <c r="Q1904" s="77">
        <v>-22.356854246757798</v>
      </c>
      <c r="R1904" s="77">
        <v>0</v>
      </c>
      <c r="S1904" s="77">
        <v>4.8483406385645099E-2</v>
      </c>
      <c r="T1904" s="77" t="s">
        <v>153</v>
      </c>
      <c r="U1904" s="105">
        <v>-6.0424391416851799</v>
      </c>
      <c r="V1904" s="105">
        <v>-5.0651644568601402</v>
      </c>
      <c r="W1904" s="101">
        <v>-0.78553096121092802</v>
      </c>
    </row>
    <row r="1905" spans="2:23" x14ac:dyDescent="0.35">
      <c r="B1905" s="55" t="s">
        <v>114</v>
      </c>
      <c r="C1905" s="76" t="s">
        <v>137</v>
      </c>
      <c r="D1905" s="55" t="s">
        <v>74</v>
      </c>
      <c r="E1905" s="55" t="s">
        <v>188</v>
      </c>
      <c r="F1905" s="70">
        <v>76.67</v>
      </c>
      <c r="G1905" s="77">
        <v>58450</v>
      </c>
      <c r="H1905" s="77">
        <v>76.209999999999994</v>
      </c>
      <c r="I1905" s="77">
        <v>1</v>
      </c>
      <c r="J1905" s="77">
        <v>-118.61382570916901</v>
      </c>
      <c r="K1905" s="77">
        <v>0.35989115023075702</v>
      </c>
      <c r="L1905" s="77">
        <v>-71.835617362391304</v>
      </c>
      <c r="M1905" s="77">
        <v>0.13200190448056201</v>
      </c>
      <c r="N1905" s="77">
        <v>-46.778208346777198</v>
      </c>
      <c r="O1905" s="77">
        <v>0.22788924575019501</v>
      </c>
      <c r="P1905" s="77">
        <v>-23.1305227695822</v>
      </c>
      <c r="Q1905" s="77">
        <v>-23.1305227695822</v>
      </c>
      <c r="R1905" s="77">
        <v>0</v>
      </c>
      <c r="S1905" s="77">
        <v>1.3685839318338699E-2</v>
      </c>
      <c r="T1905" s="77" t="s">
        <v>153</v>
      </c>
      <c r="U1905" s="105">
        <v>-4.0981218943729996</v>
      </c>
      <c r="V1905" s="105">
        <v>-3.4353116138244402</v>
      </c>
      <c r="W1905" s="101">
        <v>-0.53276525511659001</v>
      </c>
    </row>
    <row r="1906" spans="2:23" x14ac:dyDescent="0.35">
      <c r="B1906" s="55" t="s">
        <v>114</v>
      </c>
      <c r="C1906" s="76" t="s">
        <v>137</v>
      </c>
      <c r="D1906" s="55" t="s">
        <v>74</v>
      </c>
      <c r="E1906" s="55" t="s">
        <v>189</v>
      </c>
      <c r="F1906" s="70">
        <v>76.459999999999994</v>
      </c>
      <c r="G1906" s="77">
        <v>53850</v>
      </c>
      <c r="H1906" s="77">
        <v>76.67</v>
      </c>
      <c r="I1906" s="77">
        <v>1</v>
      </c>
      <c r="J1906" s="77">
        <v>-10.041946395590299</v>
      </c>
      <c r="K1906" s="77">
        <v>0</v>
      </c>
      <c r="L1906" s="77">
        <v>4.34408076450132</v>
      </c>
      <c r="M1906" s="77">
        <v>0</v>
      </c>
      <c r="N1906" s="77">
        <v>-14.386027160091601</v>
      </c>
      <c r="O1906" s="77">
        <v>0</v>
      </c>
      <c r="P1906" s="77">
        <v>-8.4727905985250995</v>
      </c>
      <c r="Q1906" s="77">
        <v>-8.4727905985250995</v>
      </c>
      <c r="R1906" s="77">
        <v>0</v>
      </c>
      <c r="S1906" s="77">
        <v>0</v>
      </c>
      <c r="T1906" s="77" t="s">
        <v>153</v>
      </c>
      <c r="U1906" s="105">
        <v>3.02106570361935</v>
      </c>
      <c r="V1906" s="105">
        <v>-2.53245324694231</v>
      </c>
      <c r="W1906" s="101">
        <v>6.6431331800889799</v>
      </c>
    </row>
    <row r="1907" spans="2:23" x14ac:dyDescent="0.35">
      <c r="B1907" s="55" t="s">
        <v>114</v>
      </c>
      <c r="C1907" s="76" t="s">
        <v>137</v>
      </c>
      <c r="D1907" s="55" t="s">
        <v>74</v>
      </c>
      <c r="E1907" s="55" t="s">
        <v>189</v>
      </c>
      <c r="F1907" s="70">
        <v>76.459999999999994</v>
      </c>
      <c r="G1907" s="77">
        <v>53850</v>
      </c>
      <c r="H1907" s="77">
        <v>76.67</v>
      </c>
      <c r="I1907" s="77">
        <v>2</v>
      </c>
      <c r="J1907" s="77">
        <v>-23.226792044762401</v>
      </c>
      <c r="K1907" s="77">
        <v>0</v>
      </c>
      <c r="L1907" s="77">
        <v>10.047759325525901</v>
      </c>
      <c r="M1907" s="77">
        <v>0</v>
      </c>
      <c r="N1907" s="77">
        <v>-33.2745513702883</v>
      </c>
      <c r="O1907" s="77">
        <v>0</v>
      </c>
      <c r="P1907" s="77">
        <v>-19.597370621016101</v>
      </c>
      <c r="Q1907" s="77">
        <v>-19.597370621016001</v>
      </c>
      <c r="R1907" s="77">
        <v>0</v>
      </c>
      <c r="S1907" s="77">
        <v>0</v>
      </c>
      <c r="T1907" s="77" t="s">
        <v>153</v>
      </c>
      <c r="U1907" s="105">
        <v>6.9876557877608096</v>
      </c>
      <c r="V1907" s="105">
        <v>-5.8575063650650501</v>
      </c>
      <c r="W1907" s="101">
        <v>15.3654149127249</v>
      </c>
    </row>
    <row r="1908" spans="2:23" x14ac:dyDescent="0.35">
      <c r="B1908" s="55" t="s">
        <v>114</v>
      </c>
      <c r="C1908" s="76" t="s">
        <v>137</v>
      </c>
      <c r="D1908" s="55" t="s">
        <v>74</v>
      </c>
      <c r="E1908" s="55" t="s">
        <v>189</v>
      </c>
      <c r="F1908" s="70">
        <v>76.459999999999994</v>
      </c>
      <c r="G1908" s="77">
        <v>58004</v>
      </c>
      <c r="H1908" s="77">
        <v>76.2</v>
      </c>
      <c r="I1908" s="77">
        <v>1</v>
      </c>
      <c r="J1908" s="77">
        <v>-40.768333392192403</v>
      </c>
      <c r="K1908" s="77">
        <v>5.6509938257616403E-2</v>
      </c>
      <c r="L1908" s="77">
        <v>-60.2436949052328</v>
      </c>
      <c r="M1908" s="77">
        <v>0.123396294378382</v>
      </c>
      <c r="N1908" s="77">
        <v>19.475361513040401</v>
      </c>
      <c r="O1908" s="77">
        <v>-6.6886356120766002E-2</v>
      </c>
      <c r="P1908" s="77">
        <v>11.503711082044701</v>
      </c>
      <c r="Q1908" s="77">
        <v>11.5037110820446</v>
      </c>
      <c r="R1908" s="77">
        <v>0</v>
      </c>
      <c r="S1908" s="77">
        <v>4.4994025344113403E-3</v>
      </c>
      <c r="T1908" s="77" t="s">
        <v>153</v>
      </c>
      <c r="U1908" s="105">
        <v>-4.1841569307742001E-2</v>
      </c>
      <c r="V1908" s="105">
        <v>-3.5074317623614203E-2</v>
      </c>
      <c r="W1908" s="101">
        <v>-5.4395000737595704E-3</v>
      </c>
    </row>
    <row r="1909" spans="2:23" x14ac:dyDescent="0.35">
      <c r="B1909" s="55" t="s">
        <v>114</v>
      </c>
      <c r="C1909" s="76" t="s">
        <v>137</v>
      </c>
      <c r="D1909" s="55" t="s">
        <v>74</v>
      </c>
      <c r="E1909" s="55" t="s">
        <v>190</v>
      </c>
      <c r="F1909" s="70">
        <v>78.150000000000006</v>
      </c>
      <c r="G1909" s="77">
        <v>54000</v>
      </c>
      <c r="H1909" s="77">
        <v>77.36</v>
      </c>
      <c r="I1909" s="77">
        <v>1</v>
      </c>
      <c r="J1909" s="77">
        <v>-66.891529428786697</v>
      </c>
      <c r="K1909" s="77">
        <v>0.27115328858492799</v>
      </c>
      <c r="L1909" s="77">
        <v>-25.3786710058694</v>
      </c>
      <c r="M1909" s="77">
        <v>3.9031062686663801E-2</v>
      </c>
      <c r="N1909" s="77">
        <v>-41.512858422917397</v>
      </c>
      <c r="O1909" s="77">
        <v>0.23212222589826401</v>
      </c>
      <c r="P1909" s="77">
        <v>-25.874488277574699</v>
      </c>
      <c r="Q1909" s="77">
        <v>-25.874488277574699</v>
      </c>
      <c r="R1909" s="77">
        <v>0</v>
      </c>
      <c r="S1909" s="77">
        <v>4.0571042103756901E-2</v>
      </c>
      <c r="T1909" s="77" t="s">
        <v>153</v>
      </c>
      <c r="U1909" s="105">
        <v>-14.746494479385399</v>
      </c>
      <c r="V1909" s="105">
        <v>-12.361468266180299</v>
      </c>
      <c r="W1909" s="101">
        <v>-1.9170781386889799</v>
      </c>
    </row>
    <row r="1910" spans="2:23" x14ac:dyDescent="0.35">
      <c r="B1910" s="55" t="s">
        <v>114</v>
      </c>
      <c r="C1910" s="76" t="s">
        <v>137</v>
      </c>
      <c r="D1910" s="55" t="s">
        <v>74</v>
      </c>
      <c r="E1910" s="55" t="s">
        <v>190</v>
      </c>
      <c r="F1910" s="70">
        <v>78.150000000000006</v>
      </c>
      <c r="G1910" s="77">
        <v>54850</v>
      </c>
      <c r="H1910" s="77">
        <v>78.19</v>
      </c>
      <c r="I1910" s="77">
        <v>1</v>
      </c>
      <c r="J1910" s="77">
        <v>25.304560065306099</v>
      </c>
      <c r="K1910" s="77">
        <v>5.0585340047796003E-3</v>
      </c>
      <c r="L1910" s="77">
        <v>19.545107615888</v>
      </c>
      <c r="M1910" s="77">
        <v>3.01788873056149E-3</v>
      </c>
      <c r="N1910" s="77">
        <v>5.7594524494180401</v>
      </c>
      <c r="O1910" s="77">
        <v>2.0406452742180998E-3</v>
      </c>
      <c r="P1910" s="77">
        <v>3.78662618664554</v>
      </c>
      <c r="Q1910" s="77">
        <v>3.78662618664554</v>
      </c>
      <c r="R1910" s="77">
        <v>0</v>
      </c>
      <c r="S1910" s="77">
        <v>1.13274449231379E-4</v>
      </c>
      <c r="T1910" s="77" t="s">
        <v>154</v>
      </c>
      <c r="U1910" s="105">
        <v>-7.0860856891046403E-2</v>
      </c>
      <c r="V1910" s="105">
        <v>-5.9400166934421399E-2</v>
      </c>
      <c r="W1910" s="101">
        <v>-9.2120740847593703E-3</v>
      </c>
    </row>
    <row r="1911" spans="2:23" x14ac:dyDescent="0.35">
      <c r="B1911" s="55" t="s">
        <v>114</v>
      </c>
      <c r="C1911" s="76" t="s">
        <v>137</v>
      </c>
      <c r="D1911" s="55" t="s">
        <v>74</v>
      </c>
      <c r="E1911" s="55" t="s">
        <v>135</v>
      </c>
      <c r="F1911" s="70">
        <v>77.36</v>
      </c>
      <c r="G1911" s="77">
        <v>54250</v>
      </c>
      <c r="H1911" s="77">
        <v>77.19</v>
      </c>
      <c r="I1911" s="77">
        <v>1</v>
      </c>
      <c r="J1911" s="77">
        <v>-65.529447016453602</v>
      </c>
      <c r="K1911" s="77">
        <v>5.8399874597437902E-2</v>
      </c>
      <c r="L1911" s="77">
        <v>-34.686425413040297</v>
      </c>
      <c r="M1911" s="77">
        <v>1.6362814267908001E-2</v>
      </c>
      <c r="N1911" s="77">
        <v>-30.843021603413199</v>
      </c>
      <c r="O1911" s="77">
        <v>4.2037060329529898E-2</v>
      </c>
      <c r="P1911" s="77">
        <v>-17.417215796800399</v>
      </c>
      <c r="Q1911" s="77">
        <v>-17.417215796800399</v>
      </c>
      <c r="R1911" s="77">
        <v>0</v>
      </c>
      <c r="S1911" s="77">
        <v>4.1256879231274697E-3</v>
      </c>
      <c r="T1911" s="77" t="s">
        <v>153</v>
      </c>
      <c r="U1911" s="105">
        <v>-1.99489983561588</v>
      </c>
      <c r="V1911" s="105">
        <v>-1.67225444980479</v>
      </c>
      <c r="W1911" s="101">
        <v>-0.259341558706014</v>
      </c>
    </row>
    <row r="1912" spans="2:23" x14ac:dyDescent="0.35">
      <c r="B1912" s="55" t="s">
        <v>114</v>
      </c>
      <c r="C1912" s="76" t="s">
        <v>137</v>
      </c>
      <c r="D1912" s="55" t="s">
        <v>74</v>
      </c>
      <c r="E1912" s="55" t="s">
        <v>191</v>
      </c>
      <c r="F1912" s="70">
        <v>76.89</v>
      </c>
      <c r="G1912" s="77">
        <v>54250</v>
      </c>
      <c r="H1912" s="77">
        <v>77.19</v>
      </c>
      <c r="I1912" s="77">
        <v>1</v>
      </c>
      <c r="J1912" s="77">
        <v>13.919476621962501</v>
      </c>
      <c r="K1912" s="77">
        <v>1.1663860131647399E-2</v>
      </c>
      <c r="L1912" s="77">
        <v>-16.947048444612498</v>
      </c>
      <c r="M1912" s="77">
        <v>1.7289587549239399E-2</v>
      </c>
      <c r="N1912" s="77">
        <v>30.866525066575001</v>
      </c>
      <c r="O1912" s="77">
        <v>-5.6257274175919598E-3</v>
      </c>
      <c r="P1912" s="77">
        <v>17.417215796798999</v>
      </c>
      <c r="Q1912" s="77">
        <v>17.417215796798899</v>
      </c>
      <c r="R1912" s="77">
        <v>0</v>
      </c>
      <c r="S1912" s="77">
        <v>1.8262236247958301E-2</v>
      </c>
      <c r="T1912" s="77" t="s">
        <v>153</v>
      </c>
      <c r="U1912" s="105">
        <v>-9.6933635602236805</v>
      </c>
      <c r="V1912" s="105">
        <v>-8.1256061370897292</v>
      </c>
      <c r="W1912" s="101">
        <v>-1.2601595177516101</v>
      </c>
    </row>
    <row r="1913" spans="2:23" x14ac:dyDescent="0.35">
      <c r="B1913" s="55" t="s">
        <v>114</v>
      </c>
      <c r="C1913" s="76" t="s">
        <v>137</v>
      </c>
      <c r="D1913" s="55" t="s">
        <v>74</v>
      </c>
      <c r="E1913" s="55" t="s">
        <v>192</v>
      </c>
      <c r="F1913" s="70">
        <v>78.239999999999995</v>
      </c>
      <c r="G1913" s="77">
        <v>53550</v>
      </c>
      <c r="H1913" s="77">
        <v>78.260000000000005</v>
      </c>
      <c r="I1913" s="77">
        <v>1</v>
      </c>
      <c r="J1913" s="77">
        <v>7.9017601904906698</v>
      </c>
      <c r="K1913" s="77">
        <v>1.1051493097120101E-3</v>
      </c>
      <c r="L1913" s="77">
        <v>10.803457515742201</v>
      </c>
      <c r="M1913" s="77">
        <v>2.06585008901172E-3</v>
      </c>
      <c r="N1913" s="77">
        <v>-2.9016973252515599</v>
      </c>
      <c r="O1913" s="77">
        <v>-9.60700779299707E-4</v>
      </c>
      <c r="P1913" s="77">
        <v>-1.9085777762595799</v>
      </c>
      <c r="Q1913" s="77">
        <v>-1.9085777762595799</v>
      </c>
      <c r="R1913" s="77">
        <v>0</v>
      </c>
      <c r="S1913" s="77">
        <v>6.4475243566165997E-5</v>
      </c>
      <c r="T1913" s="77" t="s">
        <v>153</v>
      </c>
      <c r="U1913" s="105">
        <v>-1.71408894751412E-2</v>
      </c>
      <c r="V1913" s="105">
        <v>-1.43686054741528E-2</v>
      </c>
      <c r="W1913" s="101">
        <v>-2.2283549854111998E-3</v>
      </c>
    </row>
    <row r="1914" spans="2:23" x14ac:dyDescent="0.35">
      <c r="B1914" s="55" t="s">
        <v>114</v>
      </c>
      <c r="C1914" s="76" t="s">
        <v>137</v>
      </c>
      <c r="D1914" s="55" t="s">
        <v>74</v>
      </c>
      <c r="E1914" s="55" t="s">
        <v>193</v>
      </c>
      <c r="F1914" s="70">
        <v>76.66</v>
      </c>
      <c r="G1914" s="77">
        <v>58200</v>
      </c>
      <c r="H1914" s="77">
        <v>76.459999999999994</v>
      </c>
      <c r="I1914" s="77">
        <v>1</v>
      </c>
      <c r="J1914" s="77">
        <v>-6.9373567794213598</v>
      </c>
      <c r="K1914" s="77">
        <v>8.4703377589570895E-3</v>
      </c>
      <c r="L1914" s="77">
        <v>47.757672525173497</v>
      </c>
      <c r="M1914" s="77">
        <v>0.40141997016382103</v>
      </c>
      <c r="N1914" s="77">
        <v>-54.695029304594797</v>
      </c>
      <c r="O1914" s="77">
        <v>-0.39294963240486402</v>
      </c>
      <c r="P1914" s="77">
        <v>-31.474514747808801</v>
      </c>
      <c r="Q1914" s="77">
        <v>-31.474514747808701</v>
      </c>
      <c r="R1914" s="77">
        <v>0</v>
      </c>
      <c r="S1914" s="77">
        <v>0.174353533835365</v>
      </c>
      <c r="T1914" s="77" t="s">
        <v>154</v>
      </c>
      <c r="U1914" s="105">
        <v>-41.023229717835399</v>
      </c>
      <c r="V1914" s="105">
        <v>-34.388332294305599</v>
      </c>
      <c r="W1914" s="101">
        <v>-5.3331140482518302</v>
      </c>
    </row>
    <row r="1915" spans="2:23" x14ac:dyDescent="0.35">
      <c r="B1915" s="55" t="s">
        <v>114</v>
      </c>
      <c r="C1915" s="76" t="s">
        <v>137</v>
      </c>
      <c r="D1915" s="55" t="s">
        <v>74</v>
      </c>
      <c r="E1915" s="55" t="s">
        <v>194</v>
      </c>
      <c r="F1915" s="70">
        <v>78.430000000000007</v>
      </c>
      <c r="G1915" s="77">
        <v>53000</v>
      </c>
      <c r="H1915" s="77">
        <v>78.489999999999995</v>
      </c>
      <c r="I1915" s="77">
        <v>1</v>
      </c>
      <c r="J1915" s="77">
        <v>24.4872934343766</v>
      </c>
      <c r="K1915" s="77">
        <v>1.4822792782404099E-2</v>
      </c>
      <c r="L1915" s="77">
        <v>51.329183204876003</v>
      </c>
      <c r="M1915" s="77">
        <v>6.5129414398418906E-2</v>
      </c>
      <c r="N1915" s="77">
        <v>-26.8418897704994</v>
      </c>
      <c r="O1915" s="77">
        <v>-5.0306621616014797E-2</v>
      </c>
      <c r="P1915" s="77">
        <v>-16.130690193641001</v>
      </c>
      <c r="Q1915" s="77">
        <v>-16.130690193640898</v>
      </c>
      <c r="R1915" s="77">
        <v>0</v>
      </c>
      <c r="S1915" s="77">
        <v>6.4321233865661303E-3</v>
      </c>
      <c r="T1915" s="77" t="s">
        <v>154</v>
      </c>
      <c r="U1915" s="105">
        <v>-2.3365441457628702</v>
      </c>
      <c r="V1915" s="105">
        <v>-1.9586428727691101</v>
      </c>
      <c r="W1915" s="101">
        <v>-0.30375610340379799</v>
      </c>
    </row>
    <row r="1916" spans="2:23" x14ac:dyDescent="0.35">
      <c r="B1916" s="55" t="s">
        <v>114</v>
      </c>
      <c r="C1916" s="76" t="s">
        <v>137</v>
      </c>
      <c r="D1916" s="55" t="s">
        <v>74</v>
      </c>
      <c r="E1916" s="55" t="s">
        <v>195</v>
      </c>
      <c r="F1916" s="70">
        <v>77.09</v>
      </c>
      <c r="G1916" s="77">
        <v>56100</v>
      </c>
      <c r="H1916" s="77">
        <v>76.97</v>
      </c>
      <c r="I1916" s="77">
        <v>1</v>
      </c>
      <c r="J1916" s="77">
        <v>-14.520248262567801</v>
      </c>
      <c r="K1916" s="77">
        <v>1.6150160895865701E-2</v>
      </c>
      <c r="L1916" s="77">
        <v>17.133198871701399</v>
      </c>
      <c r="M1916" s="77">
        <v>2.2485662174019001E-2</v>
      </c>
      <c r="N1916" s="77">
        <v>-31.6534471342692</v>
      </c>
      <c r="O1916" s="77">
        <v>-6.3355012781532499E-3</v>
      </c>
      <c r="P1916" s="77">
        <v>-22.356854246757401</v>
      </c>
      <c r="Q1916" s="77">
        <v>-22.356854246757401</v>
      </c>
      <c r="R1916" s="77">
        <v>0</v>
      </c>
      <c r="S1916" s="77">
        <v>3.8286896176703902E-2</v>
      </c>
      <c r="T1916" s="77" t="s">
        <v>153</v>
      </c>
      <c r="U1916" s="105">
        <v>-4.2864373195685896</v>
      </c>
      <c r="V1916" s="105">
        <v>-3.59316981909768</v>
      </c>
      <c r="W1916" s="101">
        <v>-0.55724669274402405</v>
      </c>
    </row>
    <row r="1917" spans="2:23" x14ac:dyDescent="0.35">
      <c r="B1917" s="55" t="s">
        <v>114</v>
      </c>
      <c r="C1917" s="76" t="s">
        <v>137</v>
      </c>
      <c r="D1917" s="55" t="s">
        <v>74</v>
      </c>
      <c r="E1917" s="55" t="s">
        <v>136</v>
      </c>
      <c r="F1917" s="70">
        <v>76.77</v>
      </c>
      <c r="G1917" s="77">
        <v>56100</v>
      </c>
      <c r="H1917" s="77">
        <v>76.97</v>
      </c>
      <c r="I1917" s="77">
        <v>1</v>
      </c>
      <c r="J1917" s="77">
        <v>18.482493153185001</v>
      </c>
      <c r="K1917" s="77">
        <v>2.82505311461279E-2</v>
      </c>
      <c r="L1917" s="77">
        <v>-21.044742998054598</v>
      </c>
      <c r="M1917" s="77">
        <v>3.6626275889539699E-2</v>
      </c>
      <c r="N1917" s="77">
        <v>39.527236151239599</v>
      </c>
      <c r="O1917" s="77">
        <v>-8.3757447434117897E-3</v>
      </c>
      <c r="P1917" s="77">
        <v>26.597617328342999</v>
      </c>
      <c r="Q1917" s="77">
        <v>26.597617328342899</v>
      </c>
      <c r="R1917" s="77">
        <v>0</v>
      </c>
      <c r="S1917" s="77">
        <v>5.8504729571969102E-2</v>
      </c>
      <c r="T1917" s="77" t="s">
        <v>153</v>
      </c>
      <c r="U1917" s="105">
        <v>-8.5492907286740998</v>
      </c>
      <c r="V1917" s="105">
        <v>-7.1665700745753904</v>
      </c>
      <c r="W1917" s="101">
        <v>-1.11142742298172</v>
      </c>
    </row>
    <row r="1918" spans="2:23" x14ac:dyDescent="0.35">
      <c r="B1918" s="55" t="s">
        <v>114</v>
      </c>
      <c r="C1918" s="76" t="s">
        <v>137</v>
      </c>
      <c r="D1918" s="55" t="s">
        <v>74</v>
      </c>
      <c r="E1918" s="55" t="s">
        <v>196</v>
      </c>
      <c r="F1918" s="70">
        <v>76.2</v>
      </c>
      <c r="G1918" s="77">
        <v>58054</v>
      </c>
      <c r="H1918" s="77">
        <v>75.95</v>
      </c>
      <c r="I1918" s="77">
        <v>1</v>
      </c>
      <c r="J1918" s="77">
        <v>-33.095087371142199</v>
      </c>
      <c r="K1918" s="77">
        <v>6.1555006215418602E-2</v>
      </c>
      <c r="L1918" s="77">
        <v>-31.9852680469733</v>
      </c>
      <c r="M1918" s="77">
        <v>5.74958243084642E-2</v>
      </c>
      <c r="N1918" s="77">
        <v>-1.1098193241688801</v>
      </c>
      <c r="O1918" s="77">
        <v>4.0591819069543504E-3</v>
      </c>
      <c r="P1918" s="77">
        <v>-0.65911608297923696</v>
      </c>
      <c r="Q1918" s="77">
        <v>-0.65911608297923596</v>
      </c>
      <c r="R1918" s="77">
        <v>0</v>
      </c>
      <c r="S1918" s="77">
        <v>2.4415191409313999E-5</v>
      </c>
      <c r="T1918" s="77" t="s">
        <v>153</v>
      </c>
      <c r="U1918" s="105">
        <v>3.1347432529331802E-2</v>
      </c>
      <c r="V1918" s="105">
        <v>-2.6277451429508401E-2</v>
      </c>
      <c r="W1918" s="101">
        <v>6.8931029502840399E-2</v>
      </c>
    </row>
    <row r="1919" spans="2:23" x14ac:dyDescent="0.35">
      <c r="B1919" s="55" t="s">
        <v>114</v>
      </c>
      <c r="C1919" s="76" t="s">
        <v>137</v>
      </c>
      <c r="D1919" s="55" t="s">
        <v>74</v>
      </c>
      <c r="E1919" s="55" t="s">
        <v>196</v>
      </c>
      <c r="F1919" s="70">
        <v>76.2</v>
      </c>
      <c r="G1919" s="77">
        <v>58104</v>
      </c>
      <c r="H1919" s="77">
        <v>75.760000000000005</v>
      </c>
      <c r="I1919" s="77">
        <v>1</v>
      </c>
      <c r="J1919" s="77">
        <v>-35.755224539077098</v>
      </c>
      <c r="K1919" s="77">
        <v>0.11429218571648</v>
      </c>
      <c r="L1919" s="77">
        <v>-34.645201914760101</v>
      </c>
      <c r="M1919" s="77">
        <v>0.107305927404876</v>
      </c>
      <c r="N1919" s="77">
        <v>-1.1100226243169899</v>
      </c>
      <c r="O1919" s="77">
        <v>6.98625831160396E-3</v>
      </c>
      <c r="P1919" s="77">
        <v>-0.65841805164951595</v>
      </c>
      <c r="Q1919" s="77">
        <v>-0.65841805164951595</v>
      </c>
      <c r="R1919" s="77">
        <v>0</v>
      </c>
      <c r="S1919" s="77">
        <v>3.8756181167972002E-5</v>
      </c>
      <c r="T1919" s="77" t="s">
        <v>153</v>
      </c>
      <c r="U1919" s="105">
        <v>4.2405951816194699E-2</v>
      </c>
      <c r="V1919" s="105">
        <v>-3.5547419653251103E-2</v>
      </c>
      <c r="W1919" s="101">
        <v>9.3248016819336393E-2</v>
      </c>
    </row>
    <row r="1920" spans="2:23" x14ac:dyDescent="0.35">
      <c r="B1920" s="55" t="s">
        <v>114</v>
      </c>
      <c r="C1920" s="76" t="s">
        <v>137</v>
      </c>
      <c r="D1920" s="55" t="s">
        <v>74</v>
      </c>
      <c r="E1920" s="55" t="s">
        <v>197</v>
      </c>
      <c r="F1920" s="70">
        <v>75.95</v>
      </c>
      <c r="G1920" s="77">
        <v>58104</v>
      </c>
      <c r="H1920" s="77">
        <v>75.760000000000005</v>
      </c>
      <c r="I1920" s="77">
        <v>1</v>
      </c>
      <c r="J1920" s="77">
        <v>-40.340438568848398</v>
      </c>
      <c r="K1920" s="77">
        <v>5.43535228631628E-2</v>
      </c>
      <c r="L1920" s="77">
        <v>-39.226913093821103</v>
      </c>
      <c r="M1920" s="77">
        <v>5.13942737430646E-2</v>
      </c>
      <c r="N1920" s="77">
        <v>-1.1135254750272401</v>
      </c>
      <c r="O1920" s="77">
        <v>2.9592491200982501E-3</v>
      </c>
      <c r="P1920" s="77">
        <v>-0.65911608297912705</v>
      </c>
      <c r="Q1920" s="77">
        <v>-0.65911608297912705</v>
      </c>
      <c r="R1920" s="77">
        <v>0</v>
      </c>
      <c r="S1920" s="77">
        <v>1.4510095962113999E-5</v>
      </c>
      <c r="T1920" s="77" t="s">
        <v>153</v>
      </c>
      <c r="U1920" s="105">
        <v>1.29040017498789E-2</v>
      </c>
      <c r="V1920" s="105">
        <v>-1.08169713392462E-2</v>
      </c>
      <c r="W1920" s="101">
        <v>2.8375087002526202E-2</v>
      </c>
    </row>
    <row r="1921" spans="2:23" x14ac:dyDescent="0.35">
      <c r="B1921" s="55" t="s">
        <v>114</v>
      </c>
      <c r="C1921" s="76" t="s">
        <v>137</v>
      </c>
      <c r="D1921" s="55" t="s">
        <v>74</v>
      </c>
      <c r="E1921" s="55" t="s">
        <v>198</v>
      </c>
      <c r="F1921" s="70">
        <v>76.11</v>
      </c>
      <c r="G1921" s="77">
        <v>58200</v>
      </c>
      <c r="H1921" s="77">
        <v>76.459999999999994</v>
      </c>
      <c r="I1921" s="77">
        <v>1</v>
      </c>
      <c r="J1921" s="77">
        <v>51.244393399933202</v>
      </c>
      <c r="K1921" s="77">
        <v>0.107402903266519</v>
      </c>
      <c r="L1921" s="77">
        <v>-3.30763880738948</v>
      </c>
      <c r="M1921" s="77">
        <v>4.4746540623809001E-4</v>
      </c>
      <c r="N1921" s="77">
        <v>54.552032207322704</v>
      </c>
      <c r="O1921" s="77">
        <v>0.106955437860281</v>
      </c>
      <c r="P1921" s="77">
        <v>31.474514747807699</v>
      </c>
      <c r="Q1921" s="77">
        <v>31.474514747807699</v>
      </c>
      <c r="R1921" s="77">
        <v>0</v>
      </c>
      <c r="S1921" s="77">
        <v>4.0517383715147702E-2</v>
      </c>
      <c r="T1921" s="77" t="s">
        <v>153</v>
      </c>
      <c r="U1921" s="105">
        <v>-10.934115695391</v>
      </c>
      <c r="V1921" s="105">
        <v>-9.1656850634073201</v>
      </c>
      <c r="W1921" s="101">
        <v>-1.4214601439571299</v>
      </c>
    </row>
    <row r="1922" spans="2:23" x14ac:dyDescent="0.35">
      <c r="B1922" s="55" t="s">
        <v>114</v>
      </c>
      <c r="C1922" s="76" t="s">
        <v>137</v>
      </c>
      <c r="D1922" s="55" t="s">
        <v>74</v>
      </c>
      <c r="E1922" s="55" t="s">
        <v>198</v>
      </c>
      <c r="F1922" s="70">
        <v>76.11</v>
      </c>
      <c r="G1922" s="77">
        <v>58300</v>
      </c>
      <c r="H1922" s="77">
        <v>75.87</v>
      </c>
      <c r="I1922" s="77">
        <v>1</v>
      </c>
      <c r="J1922" s="77">
        <v>-38.513496618318399</v>
      </c>
      <c r="K1922" s="77">
        <v>5.6216669085053503E-2</v>
      </c>
      <c r="L1922" s="77">
        <v>-2.3775356771393898</v>
      </c>
      <c r="M1922" s="77">
        <v>2.14236416461078E-4</v>
      </c>
      <c r="N1922" s="77">
        <v>-36.135960941179</v>
      </c>
      <c r="O1922" s="77">
        <v>5.6002432668592401E-2</v>
      </c>
      <c r="P1922" s="77">
        <v>-31.0727817370026</v>
      </c>
      <c r="Q1922" s="77">
        <v>-31.072781737002501</v>
      </c>
      <c r="R1922" s="77">
        <v>0</v>
      </c>
      <c r="S1922" s="77">
        <v>3.6593123288777701E-2</v>
      </c>
      <c r="T1922" s="77" t="s">
        <v>153</v>
      </c>
      <c r="U1922" s="105">
        <v>-4.4170057673964296</v>
      </c>
      <c r="V1922" s="105">
        <v>-3.70262076194004</v>
      </c>
      <c r="W1922" s="101">
        <v>-0.57422089073278904</v>
      </c>
    </row>
    <row r="1923" spans="2:23" x14ac:dyDescent="0.35">
      <c r="B1923" s="55" t="s">
        <v>114</v>
      </c>
      <c r="C1923" s="76" t="s">
        <v>137</v>
      </c>
      <c r="D1923" s="55" t="s">
        <v>74</v>
      </c>
      <c r="E1923" s="55" t="s">
        <v>198</v>
      </c>
      <c r="F1923" s="70">
        <v>76.11</v>
      </c>
      <c r="G1923" s="77">
        <v>58500</v>
      </c>
      <c r="H1923" s="77">
        <v>76.05</v>
      </c>
      <c r="I1923" s="77">
        <v>1</v>
      </c>
      <c r="J1923" s="77">
        <v>-68.3589562297404</v>
      </c>
      <c r="K1923" s="77">
        <v>2.4299323863461699E-2</v>
      </c>
      <c r="L1923" s="77">
        <v>-49.855718907436</v>
      </c>
      <c r="M1923" s="77">
        <v>1.29250820804418E-2</v>
      </c>
      <c r="N1923" s="77">
        <v>-18.5032373223044</v>
      </c>
      <c r="O1923" s="77">
        <v>1.1374241783019899E-2</v>
      </c>
      <c r="P1923" s="77">
        <v>-0.401733010806475</v>
      </c>
      <c r="Q1923" s="77">
        <v>-0.401733010806474</v>
      </c>
      <c r="R1923" s="77">
        <v>0</v>
      </c>
      <c r="S1923" s="77">
        <v>8.3922494225299995E-7</v>
      </c>
      <c r="T1923" s="77" t="s">
        <v>153</v>
      </c>
      <c r="U1923" s="105">
        <v>-0.24484192448615</v>
      </c>
      <c r="V1923" s="105">
        <v>-0.20524238380837301</v>
      </c>
      <c r="W1923" s="101">
        <v>-3.1830012313984198E-2</v>
      </c>
    </row>
    <row r="1924" spans="2:23" x14ac:dyDescent="0.35">
      <c r="B1924" s="55" t="s">
        <v>114</v>
      </c>
      <c r="C1924" s="76" t="s">
        <v>137</v>
      </c>
      <c r="D1924" s="55" t="s">
        <v>74</v>
      </c>
      <c r="E1924" s="55" t="s">
        <v>199</v>
      </c>
      <c r="F1924" s="70">
        <v>75.87</v>
      </c>
      <c r="G1924" s="77">
        <v>58350</v>
      </c>
      <c r="H1924" s="77">
        <v>75.16</v>
      </c>
      <c r="I1924" s="77">
        <v>1</v>
      </c>
      <c r="J1924" s="77">
        <v>-67.450755507740894</v>
      </c>
      <c r="K1924" s="77">
        <v>0.301638772950862</v>
      </c>
      <c r="L1924" s="77">
        <v>-5.6253840165176001</v>
      </c>
      <c r="M1924" s="77">
        <v>2.0980598755972399E-3</v>
      </c>
      <c r="N1924" s="77">
        <v>-61.825371491223301</v>
      </c>
      <c r="O1924" s="77">
        <v>0.29954071307526497</v>
      </c>
      <c r="P1924" s="77">
        <v>-54.605037517389199</v>
      </c>
      <c r="Q1924" s="77">
        <v>-54.605037517389199</v>
      </c>
      <c r="R1924" s="77">
        <v>0</v>
      </c>
      <c r="S1924" s="77">
        <v>0.19768738110686501</v>
      </c>
      <c r="T1924" s="77" t="s">
        <v>153</v>
      </c>
      <c r="U1924" s="105">
        <v>-21.276196810890401</v>
      </c>
      <c r="V1924" s="105">
        <v>-17.835088337129299</v>
      </c>
      <c r="W1924" s="101">
        <v>-2.7659544332804802</v>
      </c>
    </row>
    <row r="1925" spans="2:23" x14ac:dyDescent="0.35">
      <c r="B1925" s="55" t="s">
        <v>114</v>
      </c>
      <c r="C1925" s="76" t="s">
        <v>137</v>
      </c>
      <c r="D1925" s="55" t="s">
        <v>74</v>
      </c>
      <c r="E1925" s="55" t="s">
        <v>199</v>
      </c>
      <c r="F1925" s="70">
        <v>75.87</v>
      </c>
      <c r="G1925" s="77">
        <v>58600</v>
      </c>
      <c r="H1925" s="77">
        <v>75.89</v>
      </c>
      <c r="I1925" s="77">
        <v>1</v>
      </c>
      <c r="J1925" s="77">
        <v>28.756743423839598</v>
      </c>
      <c r="K1925" s="77">
        <v>3.1754891226030502E-3</v>
      </c>
      <c r="L1925" s="77">
        <v>3.2466719527467598</v>
      </c>
      <c r="M1925" s="77">
        <v>4.0476974472009003E-5</v>
      </c>
      <c r="N1925" s="77">
        <v>25.5100714710929</v>
      </c>
      <c r="O1925" s="77">
        <v>3.1350121481310399E-3</v>
      </c>
      <c r="P1925" s="77">
        <v>23.532255780384698</v>
      </c>
      <c r="Q1925" s="77">
        <v>23.532255780384599</v>
      </c>
      <c r="R1925" s="77">
        <v>0</v>
      </c>
      <c r="S1925" s="77">
        <v>2.1264655185156398E-3</v>
      </c>
      <c r="T1925" s="77" t="s">
        <v>154</v>
      </c>
      <c r="U1925" s="105">
        <v>-0.27231670762157201</v>
      </c>
      <c r="V1925" s="105">
        <v>-0.22827352930017</v>
      </c>
      <c r="W1925" s="101">
        <v>-3.5401797200742803E-2</v>
      </c>
    </row>
    <row r="1926" spans="2:23" x14ac:dyDescent="0.35">
      <c r="B1926" s="55" t="s">
        <v>114</v>
      </c>
      <c r="C1926" s="76" t="s">
        <v>137</v>
      </c>
      <c r="D1926" s="55" t="s">
        <v>74</v>
      </c>
      <c r="E1926" s="55" t="s">
        <v>200</v>
      </c>
      <c r="F1926" s="70">
        <v>75.87</v>
      </c>
      <c r="G1926" s="77">
        <v>58300</v>
      </c>
      <c r="H1926" s="77">
        <v>75.87</v>
      </c>
      <c r="I1926" s="77">
        <v>2</v>
      </c>
      <c r="J1926" s="77">
        <v>-6.1803299999999996E-13</v>
      </c>
      <c r="K1926" s="77">
        <v>0</v>
      </c>
      <c r="L1926" s="77">
        <v>-8.2865300000000002E-13</v>
      </c>
      <c r="M1926" s="77">
        <v>0</v>
      </c>
      <c r="N1926" s="77">
        <v>2.1061999999999999E-13</v>
      </c>
      <c r="O1926" s="77">
        <v>0</v>
      </c>
      <c r="P1926" s="77">
        <v>-1.25029E-13</v>
      </c>
      <c r="Q1926" s="77">
        <v>-1.2502800000000001E-13</v>
      </c>
      <c r="R1926" s="77">
        <v>0</v>
      </c>
      <c r="S1926" s="77">
        <v>0</v>
      </c>
      <c r="T1926" s="77" t="s">
        <v>153</v>
      </c>
      <c r="U1926" s="105">
        <v>0</v>
      </c>
      <c r="V1926" s="105">
        <v>0</v>
      </c>
      <c r="W1926" s="101">
        <v>0</v>
      </c>
    </row>
    <row r="1927" spans="2:23" x14ac:dyDescent="0.35">
      <c r="B1927" s="55" t="s">
        <v>114</v>
      </c>
      <c r="C1927" s="76" t="s">
        <v>137</v>
      </c>
      <c r="D1927" s="55" t="s">
        <v>74</v>
      </c>
      <c r="E1927" s="55" t="s">
        <v>201</v>
      </c>
      <c r="F1927" s="70">
        <v>76.209999999999994</v>
      </c>
      <c r="G1927" s="77">
        <v>58500</v>
      </c>
      <c r="H1927" s="77">
        <v>76.05</v>
      </c>
      <c r="I1927" s="77">
        <v>1</v>
      </c>
      <c r="J1927" s="77">
        <v>-76.181762425722397</v>
      </c>
      <c r="K1927" s="77">
        <v>8.1831619060677901E-2</v>
      </c>
      <c r="L1927" s="77">
        <v>-29.2503501263025</v>
      </c>
      <c r="M1927" s="77">
        <v>1.20637200534091E-2</v>
      </c>
      <c r="N1927" s="77">
        <v>-46.931412299419897</v>
      </c>
      <c r="O1927" s="77">
        <v>6.9767899007268694E-2</v>
      </c>
      <c r="P1927" s="77">
        <v>-23.130522769580701</v>
      </c>
      <c r="Q1927" s="77">
        <v>-23.130522769580701</v>
      </c>
      <c r="R1927" s="77">
        <v>0</v>
      </c>
      <c r="S1927" s="77">
        <v>7.5437972786766899E-3</v>
      </c>
      <c r="T1927" s="77" t="s">
        <v>153</v>
      </c>
      <c r="U1927" s="105">
        <v>-2.1975958164836502</v>
      </c>
      <c r="V1927" s="105">
        <v>-1.84216736969785</v>
      </c>
      <c r="W1927" s="101">
        <v>-0.28569250158704501</v>
      </c>
    </row>
    <row r="1928" spans="2:23" x14ac:dyDescent="0.35">
      <c r="B1928" s="55" t="s">
        <v>114</v>
      </c>
      <c r="C1928" s="76" t="s">
        <v>137</v>
      </c>
      <c r="D1928" s="55" t="s">
        <v>74</v>
      </c>
      <c r="E1928" s="55" t="s">
        <v>202</v>
      </c>
      <c r="F1928" s="70">
        <v>76.05</v>
      </c>
      <c r="G1928" s="77">
        <v>58600</v>
      </c>
      <c r="H1928" s="77">
        <v>75.89</v>
      </c>
      <c r="I1928" s="77">
        <v>1</v>
      </c>
      <c r="J1928" s="77">
        <v>-21.617077918656801</v>
      </c>
      <c r="K1928" s="77">
        <v>2.1355521238776501E-2</v>
      </c>
      <c r="L1928" s="77">
        <v>3.8810924725265399</v>
      </c>
      <c r="M1928" s="77">
        <v>6.8837356025980897E-4</v>
      </c>
      <c r="N1928" s="77">
        <v>-25.4981703911834</v>
      </c>
      <c r="O1928" s="77">
        <v>2.0667147678516701E-2</v>
      </c>
      <c r="P1928" s="77">
        <v>-23.532255780387199</v>
      </c>
      <c r="Q1928" s="77">
        <v>-23.532255780387199</v>
      </c>
      <c r="R1928" s="77">
        <v>0</v>
      </c>
      <c r="S1928" s="77">
        <v>2.5307154738590101E-2</v>
      </c>
      <c r="T1928" s="77" t="s">
        <v>154</v>
      </c>
      <c r="U1928" s="105">
        <v>-2.5096240534523302</v>
      </c>
      <c r="V1928" s="105">
        <v>-2.1037296789526101</v>
      </c>
      <c r="W1928" s="101">
        <v>-0.32625688877632197</v>
      </c>
    </row>
    <row r="1929" spans="2:23" x14ac:dyDescent="0.35">
      <c r="B1929" s="55" t="s">
        <v>114</v>
      </c>
      <c r="C1929" s="76" t="s">
        <v>115</v>
      </c>
      <c r="D1929" s="55" t="s">
        <v>75</v>
      </c>
      <c r="E1929" s="55" t="s">
        <v>116</v>
      </c>
      <c r="F1929" s="70">
        <v>91</v>
      </c>
      <c r="G1929" s="77">
        <v>50050</v>
      </c>
      <c r="H1929" s="77">
        <v>89.24</v>
      </c>
      <c r="I1929" s="77">
        <v>1</v>
      </c>
      <c r="J1929" s="77">
        <v>-52.812473883206202</v>
      </c>
      <c r="K1929" s="77">
        <v>0.51041580377257401</v>
      </c>
      <c r="L1929" s="77">
        <v>14.2635611956877</v>
      </c>
      <c r="M1929" s="77">
        <v>3.7231199570912199E-2</v>
      </c>
      <c r="N1929" s="77">
        <v>-67.076035078893895</v>
      </c>
      <c r="O1929" s="77">
        <v>0.47318460420166197</v>
      </c>
      <c r="P1929" s="77">
        <v>-43.679766192972998</v>
      </c>
      <c r="Q1929" s="77">
        <v>-43.679766192972998</v>
      </c>
      <c r="R1929" s="77">
        <v>0</v>
      </c>
      <c r="S1929" s="77">
        <v>0.34914972136512001</v>
      </c>
      <c r="T1929" s="77" t="s">
        <v>131</v>
      </c>
      <c r="U1929" s="105">
        <v>-75.493694626409507</v>
      </c>
      <c r="V1929" s="105">
        <v>-63.365946340234203</v>
      </c>
      <c r="W1929" s="101">
        <v>-12.128345810668</v>
      </c>
    </row>
    <row r="1930" spans="2:23" x14ac:dyDescent="0.35">
      <c r="B1930" s="55" t="s">
        <v>114</v>
      </c>
      <c r="C1930" s="76" t="s">
        <v>115</v>
      </c>
      <c r="D1930" s="55" t="s">
        <v>75</v>
      </c>
      <c r="E1930" s="55" t="s">
        <v>132</v>
      </c>
      <c r="F1930" s="70">
        <v>90.49</v>
      </c>
      <c r="G1930" s="77">
        <v>56050</v>
      </c>
      <c r="H1930" s="77">
        <v>90.54</v>
      </c>
      <c r="I1930" s="77">
        <v>1</v>
      </c>
      <c r="J1930" s="77">
        <v>10.6244754946374</v>
      </c>
      <c r="K1930" s="77">
        <v>3.6121433451568401E-3</v>
      </c>
      <c r="L1930" s="77">
        <v>-16.043436276553699</v>
      </c>
      <c r="M1930" s="77">
        <v>8.2365391219148803E-3</v>
      </c>
      <c r="N1930" s="77">
        <v>26.6679117711912</v>
      </c>
      <c r="O1930" s="77">
        <v>-4.6243957767580397E-3</v>
      </c>
      <c r="P1930" s="77">
        <v>18.202052433674499</v>
      </c>
      <c r="Q1930" s="77">
        <v>18.202052433674499</v>
      </c>
      <c r="R1930" s="77">
        <v>0</v>
      </c>
      <c r="S1930" s="77">
        <v>1.06020708095436E-2</v>
      </c>
      <c r="T1930" s="77" t="s">
        <v>131</v>
      </c>
      <c r="U1930" s="105">
        <v>-1.5841592872887</v>
      </c>
      <c r="V1930" s="105">
        <v>-1.32967068163072</v>
      </c>
      <c r="W1930" s="101">
        <v>-0.25450114410876201</v>
      </c>
    </row>
    <row r="1931" spans="2:23" x14ac:dyDescent="0.35">
      <c r="B1931" s="55" t="s">
        <v>114</v>
      </c>
      <c r="C1931" s="76" t="s">
        <v>115</v>
      </c>
      <c r="D1931" s="55" t="s">
        <v>75</v>
      </c>
      <c r="E1931" s="55" t="s">
        <v>118</v>
      </c>
      <c r="F1931" s="70">
        <v>89.24</v>
      </c>
      <c r="G1931" s="77">
        <v>51450</v>
      </c>
      <c r="H1931" s="77">
        <v>90.62</v>
      </c>
      <c r="I1931" s="77">
        <v>10</v>
      </c>
      <c r="J1931" s="77">
        <v>37.5292423392738</v>
      </c>
      <c r="K1931" s="77">
        <v>0.24563263892965401</v>
      </c>
      <c r="L1931" s="77">
        <v>65.738207436921201</v>
      </c>
      <c r="M1931" s="77">
        <v>0.75367167832823301</v>
      </c>
      <c r="N1931" s="77">
        <v>-28.2089650976474</v>
      </c>
      <c r="O1931" s="77">
        <v>-0.50803903939857897</v>
      </c>
      <c r="P1931" s="77">
        <v>-19.002314097233</v>
      </c>
      <c r="Q1931" s="77">
        <v>-19.002314097232901</v>
      </c>
      <c r="R1931" s="77">
        <v>0</v>
      </c>
      <c r="S1931" s="77">
        <v>6.2973736919102602E-2</v>
      </c>
      <c r="T1931" s="77" t="s">
        <v>133</v>
      </c>
      <c r="U1931" s="105">
        <v>-6.75957897836052</v>
      </c>
      <c r="V1931" s="105">
        <v>-5.6736807086340297</v>
      </c>
      <c r="W1931" s="101">
        <v>-1.08595177106882</v>
      </c>
    </row>
    <row r="1932" spans="2:23" x14ac:dyDescent="0.35">
      <c r="B1932" s="55" t="s">
        <v>114</v>
      </c>
      <c r="C1932" s="76" t="s">
        <v>115</v>
      </c>
      <c r="D1932" s="55" t="s">
        <v>75</v>
      </c>
      <c r="E1932" s="55" t="s">
        <v>134</v>
      </c>
      <c r="F1932" s="70">
        <v>90.62</v>
      </c>
      <c r="G1932" s="77">
        <v>54000</v>
      </c>
      <c r="H1932" s="77">
        <v>90.83</v>
      </c>
      <c r="I1932" s="77">
        <v>10</v>
      </c>
      <c r="J1932" s="77">
        <v>17.113620425786799</v>
      </c>
      <c r="K1932" s="77">
        <v>1.40111880350872E-2</v>
      </c>
      <c r="L1932" s="77">
        <v>45.027075292528103</v>
      </c>
      <c r="M1932" s="77">
        <v>9.6992610449648006E-2</v>
      </c>
      <c r="N1932" s="77">
        <v>-27.913454866741301</v>
      </c>
      <c r="O1932" s="77">
        <v>-8.2981422414560801E-2</v>
      </c>
      <c r="P1932" s="77">
        <v>-19.0023140972331</v>
      </c>
      <c r="Q1932" s="77">
        <v>-19.002314097233</v>
      </c>
      <c r="R1932" s="77">
        <v>0</v>
      </c>
      <c r="S1932" s="77">
        <v>1.7274447099827402E-2</v>
      </c>
      <c r="T1932" s="77" t="s">
        <v>133</v>
      </c>
      <c r="U1932" s="105">
        <v>-1.6666640265455299</v>
      </c>
      <c r="V1932" s="105">
        <v>-1.39892137741975</v>
      </c>
      <c r="W1932" s="101">
        <v>-0.267755840592723</v>
      </c>
    </row>
    <row r="1933" spans="2:23" x14ac:dyDescent="0.35">
      <c r="B1933" s="55" t="s">
        <v>114</v>
      </c>
      <c r="C1933" s="76" t="s">
        <v>115</v>
      </c>
      <c r="D1933" s="55" t="s">
        <v>75</v>
      </c>
      <c r="E1933" s="55" t="s">
        <v>135</v>
      </c>
      <c r="F1933" s="70">
        <v>90.83</v>
      </c>
      <c r="G1933" s="77">
        <v>56100</v>
      </c>
      <c r="H1933" s="77">
        <v>90.72</v>
      </c>
      <c r="I1933" s="77">
        <v>10</v>
      </c>
      <c r="J1933" s="77">
        <v>-4.1468750742437797</v>
      </c>
      <c r="K1933" s="77">
        <v>3.1435335227170602E-3</v>
      </c>
      <c r="L1933" s="77">
        <v>32.646289695495099</v>
      </c>
      <c r="M1933" s="77">
        <v>0.194824626205264</v>
      </c>
      <c r="N1933" s="77">
        <v>-36.793164769738802</v>
      </c>
      <c r="O1933" s="77">
        <v>-0.19168109268254699</v>
      </c>
      <c r="P1933" s="77">
        <v>-27.928814415187802</v>
      </c>
      <c r="Q1933" s="77">
        <v>-27.928814415187802</v>
      </c>
      <c r="R1933" s="77">
        <v>0</v>
      </c>
      <c r="S1933" s="77">
        <v>0.14258741372382699</v>
      </c>
      <c r="T1933" s="77" t="s">
        <v>133</v>
      </c>
      <c r="U1933" s="105">
        <v>-21.447099312929399</v>
      </c>
      <c r="V1933" s="105">
        <v>-18.001711943520899</v>
      </c>
      <c r="W1933" s="101">
        <v>-3.4455571208983198</v>
      </c>
    </row>
    <row r="1934" spans="2:23" x14ac:dyDescent="0.35">
      <c r="B1934" s="55" t="s">
        <v>114</v>
      </c>
      <c r="C1934" s="76" t="s">
        <v>115</v>
      </c>
      <c r="D1934" s="55" t="s">
        <v>75</v>
      </c>
      <c r="E1934" s="55" t="s">
        <v>136</v>
      </c>
      <c r="F1934" s="70">
        <v>90.54</v>
      </c>
      <c r="G1934" s="77">
        <v>56100</v>
      </c>
      <c r="H1934" s="77">
        <v>90.72</v>
      </c>
      <c r="I1934" s="77">
        <v>10</v>
      </c>
      <c r="J1934" s="77">
        <v>14.6648539443286</v>
      </c>
      <c r="K1934" s="77">
        <v>1.54196543846487E-2</v>
      </c>
      <c r="L1934" s="77">
        <v>-17.986583079899599</v>
      </c>
      <c r="M1934" s="77">
        <v>2.31961811528224E-2</v>
      </c>
      <c r="N1934" s="77">
        <v>32.651437024228201</v>
      </c>
      <c r="O1934" s="77">
        <v>-7.7765267681737396E-3</v>
      </c>
      <c r="P1934" s="77">
        <v>25.857699786937602</v>
      </c>
      <c r="Q1934" s="77">
        <v>25.857699786937602</v>
      </c>
      <c r="R1934" s="77">
        <v>0</v>
      </c>
      <c r="S1934" s="77">
        <v>4.7940099764058997E-2</v>
      </c>
      <c r="T1934" s="77" t="s">
        <v>133</v>
      </c>
      <c r="U1934" s="105">
        <v>-6.5820452853604197</v>
      </c>
      <c r="V1934" s="105">
        <v>-5.5246670655755201</v>
      </c>
      <c r="W1934" s="101">
        <v>-1.0574303159670999</v>
      </c>
    </row>
    <row r="1935" spans="2:23" x14ac:dyDescent="0.35">
      <c r="B1935" s="55" t="s">
        <v>114</v>
      </c>
      <c r="C1935" s="76" t="s">
        <v>137</v>
      </c>
      <c r="D1935" s="55" t="s">
        <v>75</v>
      </c>
      <c r="E1935" s="55" t="s">
        <v>138</v>
      </c>
      <c r="F1935" s="70">
        <v>90.77</v>
      </c>
      <c r="G1935" s="77">
        <v>50000</v>
      </c>
      <c r="H1935" s="77">
        <v>88.88</v>
      </c>
      <c r="I1935" s="77">
        <v>1</v>
      </c>
      <c r="J1935" s="77">
        <v>-111.288001264142</v>
      </c>
      <c r="K1935" s="77">
        <v>1.18029233217754</v>
      </c>
      <c r="L1935" s="77">
        <v>-14.299353495295</v>
      </c>
      <c r="M1935" s="77">
        <v>1.9486134939538501E-2</v>
      </c>
      <c r="N1935" s="77">
        <v>-96.988647768847301</v>
      </c>
      <c r="O1935" s="77">
        <v>1.1608061972380099</v>
      </c>
      <c r="P1935" s="77">
        <v>-63.320233807024799</v>
      </c>
      <c r="Q1935" s="77">
        <v>-63.3202338070247</v>
      </c>
      <c r="R1935" s="77">
        <v>0</v>
      </c>
      <c r="S1935" s="77">
        <v>0.38210077649356</v>
      </c>
      <c r="T1935" s="77" t="s">
        <v>139</v>
      </c>
      <c r="U1935" s="105">
        <v>-79.903680430459104</v>
      </c>
      <c r="V1935" s="105">
        <v>-67.067486252984096</v>
      </c>
      <c r="W1935" s="101">
        <v>-12.836826606532201</v>
      </c>
    </row>
    <row r="1936" spans="2:23" x14ac:dyDescent="0.35">
      <c r="B1936" s="55" t="s">
        <v>114</v>
      </c>
      <c r="C1936" s="76" t="s">
        <v>137</v>
      </c>
      <c r="D1936" s="55" t="s">
        <v>75</v>
      </c>
      <c r="E1936" s="55" t="s">
        <v>140</v>
      </c>
      <c r="F1936" s="70">
        <v>90.13</v>
      </c>
      <c r="G1936" s="77">
        <v>56050</v>
      </c>
      <c r="H1936" s="77">
        <v>90.54</v>
      </c>
      <c r="I1936" s="77">
        <v>1</v>
      </c>
      <c r="J1936" s="77">
        <v>44.958057567029897</v>
      </c>
      <c r="K1936" s="77">
        <v>0.101061347010019</v>
      </c>
      <c r="L1936" s="77">
        <v>5.2713307652421202</v>
      </c>
      <c r="M1936" s="77">
        <v>1.3893464018294101E-3</v>
      </c>
      <c r="N1936" s="77">
        <v>39.686726801787799</v>
      </c>
      <c r="O1936" s="77">
        <v>9.9672000608189495E-2</v>
      </c>
      <c r="P1936" s="77">
        <v>34.315491605116598</v>
      </c>
      <c r="Q1936" s="77">
        <v>34.315491605116499</v>
      </c>
      <c r="R1936" s="77">
        <v>0</v>
      </c>
      <c r="S1936" s="77">
        <v>5.8877648205041301E-2</v>
      </c>
      <c r="T1936" s="77" t="s">
        <v>139</v>
      </c>
      <c r="U1936" s="105">
        <v>-6.9124158038935501</v>
      </c>
      <c r="V1936" s="105">
        <v>-5.8019649333426502</v>
      </c>
      <c r="W1936" s="101">
        <v>-1.11050558158031</v>
      </c>
    </row>
    <row r="1937" spans="2:23" x14ac:dyDescent="0.35">
      <c r="B1937" s="55" t="s">
        <v>114</v>
      </c>
      <c r="C1937" s="76" t="s">
        <v>137</v>
      </c>
      <c r="D1937" s="55" t="s">
        <v>75</v>
      </c>
      <c r="E1937" s="55" t="s">
        <v>151</v>
      </c>
      <c r="F1937" s="70">
        <v>87.99</v>
      </c>
      <c r="G1937" s="77">
        <v>58350</v>
      </c>
      <c r="H1937" s="77">
        <v>88.86</v>
      </c>
      <c r="I1937" s="77">
        <v>1</v>
      </c>
      <c r="J1937" s="77">
        <v>65.158384224546495</v>
      </c>
      <c r="K1937" s="77">
        <v>0.30228779047445897</v>
      </c>
      <c r="L1937" s="77">
        <v>10.7721080560658</v>
      </c>
      <c r="M1937" s="77">
        <v>8.2619278123748797E-3</v>
      </c>
      <c r="N1937" s="77">
        <v>54.386276168480798</v>
      </c>
      <c r="O1937" s="77">
        <v>0.29402586266208403</v>
      </c>
      <c r="P1937" s="77">
        <v>54.482455961207897</v>
      </c>
      <c r="Q1937" s="77">
        <v>54.482455961207798</v>
      </c>
      <c r="R1937" s="77">
        <v>0</v>
      </c>
      <c r="S1937" s="77">
        <v>0.21134566613862499</v>
      </c>
      <c r="T1937" s="77" t="s">
        <v>139</v>
      </c>
      <c r="U1937" s="105">
        <v>-21.509364417808101</v>
      </c>
      <c r="V1937" s="105">
        <v>-18.053974418077701</v>
      </c>
      <c r="W1937" s="101">
        <v>-3.4555602440418198</v>
      </c>
    </row>
    <row r="1938" spans="2:23" x14ac:dyDescent="0.35">
      <c r="B1938" s="55" t="s">
        <v>114</v>
      </c>
      <c r="C1938" s="76" t="s">
        <v>137</v>
      </c>
      <c r="D1938" s="55" t="s">
        <v>75</v>
      </c>
      <c r="E1938" s="55" t="s">
        <v>152</v>
      </c>
      <c r="F1938" s="70">
        <v>88.88</v>
      </c>
      <c r="G1938" s="77">
        <v>50050</v>
      </c>
      <c r="H1938" s="77">
        <v>89.24</v>
      </c>
      <c r="I1938" s="77">
        <v>1</v>
      </c>
      <c r="J1938" s="77">
        <v>43.026977327527199</v>
      </c>
      <c r="K1938" s="77">
        <v>0.107191473042931</v>
      </c>
      <c r="L1938" s="77">
        <v>101.70264773641701</v>
      </c>
      <c r="M1938" s="77">
        <v>0.59888451342701299</v>
      </c>
      <c r="N1938" s="77">
        <v>-58.675670408890099</v>
      </c>
      <c r="O1938" s="77">
        <v>-0.49169304038408101</v>
      </c>
      <c r="P1938" s="77">
        <v>-38.046868644723297</v>
      </c>
      <c r="Q1938" s="77">
        <v>-38.046868644723297</v>
      </c>
      <c r="R1938" s="77">
        <v>0</v>
      </c>
      <c r="S1938" s="77">
        <v>8.3813967971425402E-2</v>
      </c>
      <c r="T1938" s="77" t="s">
        <v>153</v>
      </c>
      <c r="U1938" s="105">
        <v>-22.666940829405799</v>
      </c>
      <c r="V1938" s="105">
        <v>-19.025590990097601</v>
      </c>
      <c r="W1938" s="101">
        <v>-3.6415292457128401</v>
      </c>
    </row>
    <row r="1939" spans="2:23" x14ac:dyDescent="0.35">
      <c r="B1939" s="55" t="s">
        <v>114</v>
      </c>
      <c r="C1939" s="76" t="s">
        <v>137</v>
      </c>
      <c r="D1939" s="55" t="s">
        <v>75</v>
      </c>
      <c r="E1939" s="55" t="s">
        <v>152</v>
      </c>
      <c r="F1939" s="70">
        <v>88.88</v>
      </c>
      <c r="G1939" s="77">
        <v>51150</v>
      </c>
      <c r="H1939" s="77">
        <v>87.54</v>
      </c>
      <c r="I1939" s="77">
        <v>1</v>
      </c>
      <c r="J1939" s="77">
        <v>-225.313730343196</v>
      </c>
      <c r="K1939" s="77">
        <v>1.7768196978408299</v>
      </c>
      <c r="L1939" s="77">
        <v>-186.38573026369701</v>
      </c>
      <c r="M1939" s="77">
        <v>1.2158874156076001</v>
      </c>
      <c r="N1939" s="77">
        <v>-38.928000079499697</v>
      </c>
      <c r="O1939" s="77">
        <v>0.56093228223323</v>
      </c>
      <c r="P1939" s="77">
        <v>-25.273365162301602</v>
      </c>
      <c r="Q1939" s="77">
        <v>-25.273365162301602</v>
      </c>
      <c r="R1939" s="77">
        <v>0</v>
      </c>
      <c r="S1939" s="77">
        <v>2.2356004531946399E-2</v>
      </c>
      <c r="T1939" s="77" t="s">
        <v>153</v>
      </c>
      <c r="U1939" s="105">
        <v>-2.6836834907360401</v>
      </c>
      <c r="V1939" s="105">
        <v>-2.25256089147164</v>
      </c>
      <c r="W1939" s="101">
        <v>-0.431143840331285</v>
      </c>
    </row>
    <row r="1940" spans="2:23" x14ac:dyDescent="0.35">
      <c r="B1940" s="55" t="s">
        <v>114</v>
      </c>
      <c r="C1940" s="76" t="s">
        <v>137</v>
      </c>
      <c r="D1940" s="55" t="s">
        <v>75</v>
      </c>
      <c r="E1940" s="55" t="s">
        <v>152</v>
      </c>
      <c r="F1940" s="70">
        <v>88.88</v>
      </c>
      <c r="G1940" s="77">
        <v>51200</v>
      </c>
      <c r="H1940" s="77">
        <v>88.88</v>
      </c>
      <c r="I1940" s="77">
        <v>1</v>
      </c>
      <c r="J1940" s="77">
        <v>8.5082499999999996E-13</v>
      </c>
      <c r="K1940" s="77">
        <v>0</v>
      </c>
      <c r="L1940" s="77">
        <v>9.3103599999999995E-13</v>
      </c>
      <c r="M1940" s="77">
        <v>0</v>
      </c>
      <c r="N1940" s="77">
        <v>-8.0211999999999999E-14</v>
      </c>
      <c r="O1940" s="77">
        <v>0</v>
      </c>
      <c r="P1940" s="77">
        <v>2.8233499999999998E-13</v>
      </c>
      <c r="Q1940" s="77">
        <v>2.8233400000000001E-13</v>
      </c>
      <c r="R1940" s="77">
        <v>0</v>
      </c>
      <c r="S1940" s="77">
        <v>0</v>
      </c>
      <c r="T1940" s="77" t="s">
        <v>154</v>
      </c>
      <c r="U1940" s="105">
        <v>0</v>
      </c>
      <c r="V1940" s="105">
        <v>0</v>
      </c>
      <c r="W1940" s="101">
        <v>0</v>
      </c>
    </row>
    <row r="1941" spans="2:23" x14ac:dyDescent="0.35">
      <c r="B1941" s="55" t="s">
        <v>114</v>
      </c>
      <c r="C1941" s="76" t="s">
        <v>137</v>
      </c>
      <c r="D1941" s="55" t="s">
        <v>75</v>
      </c>
      <c r="E1941" s="55" t="s">
        <v>118</v>
      </c>
      <c r="F1941" s="70">
        <v>89.24</v>
      </c>
      <c r="G1941" s="77">
        <v>50054</v>
      </c>
      <c r="H1941" s="77">
        <v>89.24</v>
      </c>
      <c r="I1941" s="77">
        <v>1</v>
      </c>
      <c r="J1941" s="77">
        <v>79.566399531840602</v>
      </c>
      <c r="K1941" s="77">
        <v>0</v>
      </c>
      <c r="L1941" s="77">
        <v>79.5663998141723</v>
      </c>
      <c r="M1941" s="77">
        <v>0</v>
      </c>
      <c r="N1941" s="77">
        <v>-2.8233178017699999E-7</v>
      </c>
      <c r="O1941" s="77">
        <v>0</v>
      </c>
      <c r="P1941" s="77">
        <v>-3.2660000000000003E-14</v>
      </c>
      <c r="Q1941" s="77">
        <v>-3.2659E-14</v>
      </c>
      <c r="R1941" s="77">
        <v>0</v>
      </c>
      <c r="S1941" s="77">
        <v>0</v>
      </c>
      <c r="T1941" s="77" t="s">
        <v>153</v>
      </c>
      <c r="U1941" s="105">
        <v>0</v>
      </c>
      <c r="V1941" s="105">
        <v>0</v>
      </c>
      <c r="W1941" s="101">
        <v>0</v>
      </c>
    </row>
    <row r="1942" spans="2:23" x14ac:dyDescent="0.35">
      <c r="B1942" s="55" t="s">
        <v>114</v>
      </c>
      <c r="C1942" s="76" t="s">
        <v>137</v>
      </c>
      <c r="D1942" s="55" t="s">
        <v>75</v>
      </c>
      <c r="E1942" s="55" t="s">
        <v>118</v>
      </c>
      <c r="F1942" s="70">
        <v>89.24</v>
      </c>
      <c r="G1942" s="77">
        <v>50100</v>
      </c>
      <c r="H1942" s="77">
        <v>88.88</v>
      </c>
      <c r="I1942" s="77">
        <v>1</v>
      </c>
      <c r="J1942" s="77">
        <v>-227.615700370246</v>
      </c>
      <c r="K1942" s="77">
        <v>0.412916989228649</v>
      </c>
      <c r="L1942" s="77">
        <v>-176.154396722673</v>
      </c>
      <c r="M1942" s="77">
        <v>0.24731206073328799</v>
      </c>
      <c r="N1942" s="77">
        <v>-51.461303647573096</v>
      </c>
      <c r="O1942" s="77">
        <v>0.16560492849536099</v>
      </c>
      <c r="P1942" s="77">
        <v>-33.144782409271201</v>
      </c>
      <c r="Q1942" s="77">
        <v>-33.144782409271102</v>
      </c>
      <c r="R1942" s="77">
        <v>0</v>
      </c>
      <c r="S1942" s="77">
        <v>8.7556555096347192E-3</v>
      </c>
      <c r="T1942" s="77" t="s">
        <v>153</v>
      </c>
      <c r="U1942" s="105">
        <v>-3.7772943813294702</v>
      </c>
      <c r="V1942" s="105">
        <v>-3.1704877375925902</v>
      </c>
      <c r="W1942" s="101">
        <v>-0.60683654061660997</v>
      </c>
    </row>
    <row r="1943" spans="2:23" x14ac:dyDescent="0.35">
      <c r="B1943" s="55" t="s">
        <v>114</v>
      </c>
      <c r="C1943" s="76" t="s">
        <v>137</v>
      </c>
      <c r="D1943" s="55" t="s">
        <v>75</v>
      </c>
      <c r="E1943" s="55" t="s">
        <v>118</v>
      </c>
      <c r="F1943" s="70">
        <v>89.24</v>
      </c>
      <c r="G1943" s="77">
        <v>50900</v>
      </c>
      <c r="H1943" s="77">
        <v>90.3</v>
      </c>
      <c r="I1943" s="77">
        <v>1</v>
      </c>
      <c r="J1943" s="77">
        <v>81.522813349892999</v>
      </c>
      <c r="K1943" s="77">
        <v>0.46854082130194502</v>
      </c>
      <c r="L1943" s="77">
        <v>127.088707018985</v>
      </c>
      <c r="M1943" s="77">
        <v>1.1386835313488901</v>
      </c>
      <c r="N1943" s="77">
        <v>-45.565893669091601</v>
      </c>
      <c r="O1943" s="77">
        <v>-0.67014271004694503</v>
      </c>
      <c r="P1943" s="77">
        <v>-29.579538331192602</v>
      </c>
      <c r="Q1943" s="77">
        <v>-29.579538331192499</v>
      </c>
      <c r="R1943" s="77">
        <v>0</v>
      </c>
      <c r="S1943" s="77">
        <v>6.1683910695997601E-2</v>
      </c>
      <c r="T1943" s="77" t="s">
        <v>153</v>
      </c>
      <c r="U1943" s="105">
        <v>-11.858863791677001</v>
      </c>
      <c r="V1943" s="105">
        <v>-9.9537866095730791</v>
      </c>
      <c r="W1943" s="101">
        <v>-1.9051710437384499</v>
      </c>
    </row>
    <row r="1944" spans="2:23" x14ac:dyDescent="0.35">
      <c r="B1944" s="55" t="s">
        <v>114</v>
      </c>
      <c r="C1944" s="76" t="s">
        <v>137</v>
      </c>
      <c r="D1944" s="55" t="s">
        <v>75</v>
      </c>
      <c r="E1944" s="55" t="s">
        <v>155</v>
      </c>
      <c r="F1944" s="70">
        <v>89.24</v>
      </c>
      <c r="G1944" s="77">
        <v>50454</v>
      </c>
      <c r="H1944" s="77">
        <v>89.24</v>
      </c>
      <c r="I1944" s="77">
        <v>1</v>
      </c>
      <c r="J1944" s="77">
        <v>-2.3949000000000002E-13</v>
      </c>
      <c r="K1944" s="77">
        <v>0</v>
      </c>
      <c r="L1944" s="77">
        <v>-3.1558999999999997E-14</v>
      </c>
      <c r="M1944" s="77">
        <v>0</v>
      </c>
      <c r="N1944" s="77">
        <v>-2.07932E-13</v>
      </c>
      <c r="O1944" s="77">
        <v>0</v>
      </c>
      <c r="P1944" s="77">
        <v>-1.75547E-13</v>
      </c>
      <c r="Q1944" s="77">
        <v>-1.75547E-13</v>
      </c>
      <c r="R1944" s="77">
        <v>0</v>
      </c>
      <c r="S1944" s="77">
        <v>0</v>
      </c>
      <c r="T1944" s="77" t="s">
        <v>154</v>
      </c>
      <c r="U1944" s="105">
        <v>0</v>
      </c>
      <c r="V1944" s="105">
        <v>0</v>
      </c>
      <c r="W1944" s="101">
        <v>0</v>
      </c>
    </row>
    <row r="1945" spans="2:23" x14ac:dyDescent="0.35">
      <c r="B1945" s="55" t="s">
        <v>114</v>
      </c>
      <c r="C1945" s="76" t="s">
        <v>137</v>
      </c>
      <c r="D1945" s="55" t="s">
        <v>75</v>
      </c>
      <c r="E1945" s="55" t="s">
        <v>155</v>
      </c>
      <c r="F1945" s="70">
        <v>89.24</v>
      </c>
      <c r="G1945" s="77">
        <v>50604</v>
      </c>
      <c r="H1945" s="77">
        <v>89.24</v>
      </c>
      <c r="I1945" s="77">
        <v>1</v>
      </c>
      <c r="J1945" s="77">
        <v>-2.4135600000000001E-13</v>
      </c>
      <c r="K1945" s="77">
        <v>0</v>
      </c>
      <c r="L1945" s="77">
        <v>-5.5128699999999995E-13</v>
      </c>
      <c r="M1945" s="77">
        <v>0</v>
      </c>
      <c r="N1945" s="77">
        <v>3.0993099999999999E-13</v>
      </c>
      <c r="O1945" s="77">
        <v>0</v>
      </c>
      <c r="P1945" s="77">
        <v>1.5802099999999999E-13</v>
      </c>
      <c r="Q1945" s="77">
        <v>1.5802200000000001E-13</v>
      </c>
      <c r="R1945" s="77">
        <v>0</v>
      </c>
      <c r="S1945" s="77">
        <v>0</v>
      </c>
      <c r="T1945" s="77" t="s">
        <v>154</v>
      </c>
      <c r="U1945" s="105">
        <v>0</v>
      </c>
      <c r="V1945" s="105">
        <v>0</v>
      </c>
      <c r="W1945" s="101">
        <v>0</v>
      </c>
    </row>
    <row r="1946" spans="2:23" x14ac:dyDescent="0.35">
      <c r="B1946" s="55" t="s">
        <v>114</v>
      </c>
      <c r="C1946" s="76" t="s">
        <v>137</v>
      </c>
      <c r="D1946" s="55" t="s">
        <v>75</v>
      </c>
      <c r="E1946" s="55" t="s">
        <v>156</v>
      </c>
      <c r="F1946" s="70">
        <v>88.88</v>
      </c>
      <c r="G1946" s="77">
        <v>50103</v>
      </c>
      <c r="H1946" s="77">
        <v>88.87</v>
      </c>
      <c r="I1946" s="77">
        <v>1</v>
      </c>
      <c r="J1946" s="77">
        <v>-13.9995105519793</v>
      </c>
      <c r="K1946" s="77">
        <v>9.7993147847489801E-4</v>
      </c>
      <c r="L1946" s="77">
        <v>-13.9995102397856</v>
      </c>
      <c r="M1946" s="77">
        <v>9.7993143476931307E-4</v>
      </c>
      <c r="N1946" s="77">
        <v>-3.1219366536400002E-7</v>
      </c>
      <c r="O1946" s="77">
        <v>4.3705585000000001E-11</v>
      </c>
      <c r="P1946" s="77">
        <v>-9.2409599999999998E-13</v>
      </c>
      <c r="Q1946" s="77">
        <v>-9.2409699999999995E-13</v>
      </c>
      <c r="R1946" s="77">
        <v>0</v>
      </c>
      <c r="S1946" s="77">
        <v>0</v>
      </c>
      <c r="T1946" s="77" t="s">
        <v>154</v>
      </c>
      <c r="U1946" s="105">
        <v>7.6239718099999997E-10</v>
      </c>
      <c r="V1946" s="105">
        <v>0</v>
      </c>
      <c r="W1946" s="101">
        <v>7.6235961830000002E-10</v>
      </c>
    </row>
    <row r="1947" spans="2:23" x14ac:dyDescent="0.35">
      <c r="B1947" s="55" t="s">
        <v>114</v>
      </c>
      <c r="C1947" s="76" t="s">
        <v>137</v>
      </c>
      <c r="D1947" s="55" t="s">
        <v>75</v>
      </c>
      <c r="E1947" s="55" t="s">
        <v>156</v>
      </c>
      <c r="F1947" s="70">
        <v>88.88</v>
      </c>
      <c r="G1947" s="77">
        <v>50200</v>
      </c>
      <c r="H1947" s="77">
        <v>88.6</v>
      </c>
      <c r="I1947" s="77">
        <v>1</v>
      </c>
      <c r="J1947" s="77">
        <v>-88.452573454163797</v>
      </c>
      <c r="K1947" s="77">
        <v>0.117279627682457</v>
      </c>
      <c r="L1947" s="77">
        <v>-36.860013799205603</v>
      </c>
      <c r="M1947" s="77">
        <v>2.0366322652991702E-2</v>
      </c>
      <c r="N1947" s="77">
        <v>-51.592559654958201</v>
      </c>
      <c r="O1947" s="77">
        <v>9.6913305029465394E-2</v>
      </c>
      <c r="P1947" s="77">
        <v>-33.144782409270199</v>
      </c>
      <c r="Q1947" s="77">
        <v>-33.1447824092701</v>
      </c>
      <c r="R1947" s="77">
        <v>0</v>
      </c>
      <c r="S1947" s="77">
        <v>1.64676632483584E-2</v>
      </c>
      <c r="T1947" s="77" t="s">
        <v>153</v>
      </c>
      <c r="U1947" s="105">
        <v>-5.84583001507358</v>
      </c>
      <c r="V1947" s="105">
        <v>-4.9067217187129097</v>
      </c>
      <c r="W1947" s="101">
        <v>-0.93915456547800902</v>
      </c>
    </row>
    <row r="1948" spans="2:23" x14ac:dyDescent="0.35">
      <c r="B1948" s="55" t="s">
        <v>114</v>
      </c>
      <c r="C1948" s="76" t="s">
        <v>137</v>
      </c>
      <c r="D1948" s="55" t="s">
        <v>75</v>
      </c>
      <c r="E1948" s="55" t="s">
        <v>157</v>
      </c>
      <c r="F1948" s="70">
        <v>88.62</v>
      </c>
      <c r="G1948" s="77">
        <v>50800</v>
      </c>
      <c r="H1948" s="77">
        <v>89.49</v>
      </c>
      <c r="I1948" s="77">
        <v>1</v>
      </c>
      <c r="J1948" s="77">
        <v>72.872439652050005</v>
      </c>
      <c r="K1948" s="77">
        <v>0.26955552131232302</v>
      </c>
      <c r="L1948" s="77">
        <v>116.019119826976</v>
      </c>
      <c r="M1948" s="77">
        <v>0.68325173975703601</v>
      </c>
      <c r="N1948" s="77">
        <v>-43.146680174926097</v>
      </c>
      <c r="O1948" s="77">
        <v>-0.41369621844471299</v>
      </c>
      <c r="P1948" s="77">
        <v>-28.062516525626801</v>
      </c>
      <c r="Q1948" s="77">
        <v>-28.062516525626801</v>
      </c>
      <c r="R1948" s="77">
        <v>0</v>
      </c>
      <c r="S1948" s="77">
        <v>3.9973745361204703E-2</v>
      </c>
      <c r="T1948" s="77" t="s">
        <v>153</v>
      </c>
      <c r="U1948" s="105">
        <v>0.69589501859139102</v>
      </c>
      <c r="V1948" s="105">
        <v>-0.58410237602906401</v>
      </c>
      <c r="W1948" s="101">
        <v>1.2799343301689201</v>
      </c>
    </row>
    <row r="1949" spans="2:23" x14ac:dyDescent="0.35">
      <c r="B1949" s="55" t="s">
        <v>114</v>
      </c>
      <c r="C1949" s="76" t="s">
        <v>137</v>
      </c>
      <c r="D1949" s="55" t="s">
        <v>75</v>
      </c>
      <c r="E1949" s="55" t="s">
        <v>158</v>
      </c>
      <c r="F1949" s="70">
        <v>88.6</v>
      </c>
      <c r="G1949" s="77">
        <v>50150</v>
      </c>
      <c r="H1949" s="77">
        <v>88.62</v>
      </c>
      <c r="I1949" s="77">
        <v>1</v>
      </c>
      <c r="J1949" s="77">
        <v>-3.1427596244564802</v>
      </c>
      <c r="K1949" s="77">
        <v>5.1557616658134002E-5</v>
      </c>
      <c r="L1949" s="77">
        <v>40.214965584531498</v>
      </c>
      <c r="M1949" s="77">
        <v>8.4420108453575702E-3</v>
      </c>
      <c r="N1949" s="77">
        <v>-43.357725208988001</v>
      </c>
      <c r="O1949" s="77">
        <v>-8.3904532286994404E-3</v>
      </c>
      <c r="P1949" s="77">
        <v>-28.062516525624901</v>
      </c>
      <c r="Q1949" s="77">
        <v>-28.062516525624901</v>
      </c>
      <c r="R1949" s="77">
        <v>0</v>
      </c>
      <c r="S1949" s="77">
        <v>4.11077523218007E-3</v>
      </c>
      <c r="T1949" s="77" t="s">
        <v>153</v>
      </c>
      <c r="U1949" s="105">
        <v>0.123676443585145</v>
      </c>
      <c r="V1949" s="105">
        <v>-0.103808336928655</v>
      </c>
      <c r="W1949" s="101">
        <v>0.22747357251996</v>
      </c>
    </row>
    <row r="1950" spans="2:23" x14ac:dyDescent="0.35">
      <c r="B1950" s="55" t="s">
        <v>114</v>
      </c>
      <c r="C1950" s="76" t="s">
        <v>137</v>
      </c>
      <c r="D1950" s="55" t="s">
        <v>75</v>
      </c>
      <c r="E1950" s="55" t="s">
        <v>158</v>
      </c>
      <c r="F1950" s="70">
        <v>88.6</v>
      </c>
      <c r="G1950" s="77">
        <v>50250</v>
      </c>
      <c r="H1950" s="77">
        <v>87.27</v>
      </c>
      <c r="I1950" s="77">
        <v>1</v>
      </c>
      <c r="J1950" s="77">
        <v>-143.26956174416</v>
      </c>
      <c r="K1950" s="77">
        <v>1.01337688070509</v>
      </c>
      <c r="L1950" s="77">
        <v>-182.24552553245701</v>
      </c>
      <c r="M1950" s="77">
        <v>1.6397471169368201</v>
      </c>
      <c r="N1950" s="77">
        <v>38.9759637882973</v>
      </c>
      <c r="O1950" s="77">
        <v>-0.62637023623172405</v>
      </c>
      <c r="P1950" s="77">
        <v>25.273365162301801</v>
      </c>
      <c r="Q1950" s="77">
        <v>25.273365162301701</v>
      </c>
      <c r="R1950" s="77">
        <v>0</v>
      </c>
      <c r="S1950" s="77">
        <v>3.1534741249777398E-2</v>
      </c>
      <c r="T1950" s="77" t="s">
        <v>153</v>
      </c>
      <c r="U1950" s="105">
        <v>-3.2418348846012601</v>
      </c>
      <c r="V1950" s="105">
        <v>-2.7210475836174202</v>
      </c>
      <c r="W1950" s="101">
        <v>-0.52081295975911601</v>
      </c>
    </row>
    <row r="1951" spans="2:23" x14ac:dyDescent="0.35">
      <c r="B1951" s="55" t="s">
        <v>114</v>
      </c>
      <c r="C1951" s="76" t="s">
        <v>137</v>
      </c>
      <c r="D1951" s="55" t="s">
        <v>75</v>
      </c>
      <c r="E1951" s="55" t="s">
        <v>158</v>
      </c>
      <c r="F1951" s="70">
        <v>88.6</v>
      </c>
      <c r="G1951" s="77">
        <v>50900</v>
      </c>
      <c r="H1951" s="77">
        <v>90.3</v>
      </c>
      <c r="I1951" s="77">
        <v>1</v>
      </c>
      <c r="J1951" s="77">
        <v>110.779490998901</v>
      </c>
      <c r="K1951" s="77">
        <v>1.17198513228067</v>
      </c>
      <c r="L1951" s="77">
        <v>130.54325536433899</v>
      </c>
      <c r="M1951" s="77">
        <v>1.6274672152668701</v>
      </c>
      <c r="N1951" s="77">
        <v>-19.763764365438</v>
      </c>
      <c r="O1951" s="77">
        <v>-0.45548208298619702</v>
      </c>
      <c r="P1951" s="77">
        <v>-12.926798184691201</v>
      </c>
      <c r="Q1951" s="77">
        <v>-12.926798184691201</v>
      </c>
      <c r="R1951" s="77">
        <v>0</v>
      </c>
      <c r="S1951" s="77">
        <v>1.5958251629888801E-2</v>
      </c>
      <c r="T1951" s="77" t="s">
        <v>154</v>
      </c>
      <c r="U1951" s="105">
        <v>-7.14447290187075</v>
      </c>
      <c r="V1951" s="105">
        <v>-5.9967430229706702</v>
      </c>
      <c r="W1951" s="101">
        <v>-1.1477864266365201</v>
      </c>
    </row>
    <row r="1952" spans="2:23" x14ac:dyDescent="0.35">
      <c r="B1952" s="55" t="s">
        <v>114</v>
      </c>
      <c r="C1952" s="76" t="s">
        <v>137</v>
      </c>
      <c r="D1952" s="55" t="s">
        <v>75</v>
      </c>
      <c r="E1952" s="55" t="s">
        <v>158</v>
      </c>
      <c r="F1952" s="70">
        <v>88.6</v>
      </c>
      <c r="G1952" s="77">
        <v>53050</v>
      </c>
      <c r="H1952" s="77">
        <v>91.48</v>
      </c>
      <c r="I1952" s="77">
        <v>1</v>
      </c>
      <c r="J1952" s="77">
        <v>91.005025951159894</v>
      </c>
      <c r="K1952" s="77">
        <v>1.66218028999812</v>
      </c>
      <c r="L1952" s="77">
        <v>117.403303930793</v>
      </c>
      <c r="M1952" s="77">
        <v>2.7663556298149299</v>
      </c>
      <c r="N1952" s="77">
        <v>-26.398277979633001</v>
      </c>
      <c r="O1952" s="77">
        <v>-1.1041753398168199</v>
      </c>
      <c r="P1952" s="77">
        <v>-17.428832861255099</v>
      </c>
      <c r="Q1952" s="77">
        <v>-17.428832861255</v>
      </c>
      <c r="R1952" s="77">
        <v>0</v>
      </c>
      <c r="S1952" s="77">
        <v>6.0965477931546802E-2</v>
      </c>
      <c r="T1952" s="77" t="s">
        <v>154</v>
      </c>
      <c r="U1952" s="105">
        <v>-23.392907015762699</v>
      </c>
      <c r="V1952" s="105">
        <v>-19.634933725767901</v>
      </c>
      <c r="W1952" s="101">
        <v>-3.7581584423438898</v>
      </c>
    </row>
    <row r="1953" spans="2:23" x14ac:dyDescent="0.35">
      <c r="B1953" s="55" t="s">
        <v>114</v>
      </c>
      <c r="C1953" s="76" t="s">
        <v>137</v>
      </c>
      <c r="D1953" s="55" t="s">
        <v>75</v>
      </c>
      <c r="E1953" s="55" t="s">
        <v>159</v>
      </c>
      <c r="F1953" s="70">
        <v>87.27</v>
      </c>
      <c r="G1953" s="77">
        <v>50300</v>
      </c>
      <c r="H1953" s="77">
        <v>87.21</v>
      </c>
      <c r="I1953" s="77">
        <v>1</v>
      </c>
      <c r="J1953" s="77">
        <v>-19.3255405671289</v>
      </c>
      <c r="K1953" s="77">
        <v>5.1913236031432804E-3</v>
      </c>
      <c r="L1953" s="77">
        <v>-58.635992343649697</v>
      </c>
      <c r="M1953" s="77">
        <v>4.7790696413931202E-2</v>
      </c>
      <c r="N1953" s="77">
        <v>39.310451776520701</v>
      </c>
      <c r="O1953" s="77">
        <v>-4.2599372810787899E-2</v>
      </c>
      <c r="P1953" s="77">
        <v>25.2733651623025</v>
      </c>
      <c r="Q1953" s="77">
        <v>25.273365162302401</v>
      </c>
      <c r="R1953" s="77">
        <v>0</v>
      </c>
      <c r="S1953" s="77">
        <v>8.8785275141164792E-3</v>
      </c>
      <c r="T1953" s="77" t="s">
        <v>153</v>
      </c>
      <c r="U1953" s="105">
        <v>-1.3577421774217999</v>
      </c>
      <c r="V1953" s="105">
        <v>-1.13962653946314</v>
      </c>
      <c r="W1953" s="101">
        <v>-0.21812638434230699</v>
      </c>
    </row>
    <row r="1954" spans="2:23" x14ac:dyDescent="0.35">
      <c r="B1954" s="55" t="s">
        <v>114</v>
      </c>
      <c r="C1954" s="76" t="s">
        <v>137</v>
      </c>
      <c r="D1954" s="55" t="s">
        <v>75</v>
      </c>
      <c r="E1954" s="55" t="s">
        <v>160</v>
      </c>
      <c r="F1954" s="70">
        <v>87.21</v>
      </c>
      <c r="G1954" s="77">
        <v>51150</v>
      </c>
      <c r="H1954" s="77">
        <v>87.54</v>
      </c>
      <c r="I1954" s="77">
        <v>1</v>
      </c>
      <c r="J1954" s="77">
        <v>74.522450826355595</v>
      </c>
      <c r="K1954" s="77">
        <v>0.15883283636696399</v>
      </c>
      <c r="L1954" s="77">
        <v>35.252342681270399</v>
      </c>
      <c r="M1954" s="77">
        <v>3.5542011205206801E-2</v>
      </c>
      <c r="N1954" s="77">
        <v>39.270108145085104</v>
      </c>
      <c r="O1954" s="77">
        <v>0.123290825161757</v>
      </c>
      <c r="P1954" s="77">
        <v>25.2733651623019</v>
      </c>
      <c r="Q1954" s="77">
        <v>25.2733651623019</v>
      </c>
      <c r="R1954" s="77">
        <v>0</v>
      </c>
      <c r="S1954" s="77">
        <v>1.8268049417533801E-2</v>
      </c>
      <c r="T1954" s="77" t="s">
        <v>153</v>
      </c>
      <c r="U1954" s="105">
        <v>-2.1865998393700199</v>
      </c>
      <c r="V1954" s="105">
        <v>-1.83533166279314</v>
      </c>
      <c r="W1954" s="101">
        <v>-0.35128548327999698</v>
      </c>
    </row>
    <row r="1955" spans="2:23" x14ac:dyDescent="0.35">
      <c r="B1955" s="55" t="s">
        <v>114</v>
      </c>
      <c r="C1955" s="76" t="s">
        <v>137</v>
      </c>
      <c r="D1955" s="55" t="s">
        <v>75</v>
      </c>
      <c r="E1955" s="55" t="s">
        <v>161</v>
      </c>
      <c r="F1955" s="70">
        <v>90.46</v>
      </c>
      <c r="G1955" s="77">
        <v>50354</v>
      </c>
      <c r="H1955" s="77">
        <v>90.46</v>
      </c>
      <c r="I1955" s="77">
        <v>1</v>
      </c>
      <c r="J1955" s="77">
        <v>6.82573E-13</v>
      </c>
      <c r="K1955" s="77">
        <v>0</v>
      </c>
      <c r="L1955" s="77">
        <v>1.204747E-12</v>
      </c>
      <c r="M1955" s="77">
        <v>0</v>
      </c>
      <c r="N1955" s="77">
        <v>-5.22173E-13</v>
      </c>
      <c r="O1955" s="77">
        <v>0</v>
      </c>
      <c r="P1955" s="77">
        <v>-6.2069999999999995E-14</v>
      </c>
      <c r="Q1955" s="77">
        <v>-6.2071000000000004E-14</v>
      </c>
      <c r="R1955" s="77">
        <v>0</v>
      </c>
      <c r="S1955" s="77">
        <v>0</v>
      </c>
      <c r="T1955" s="77" t="s">
        <v>154</v>
      </c>
      <c r="U1955" s="105">
        <v>0</v>
      </c>
      <c r="V1955" s="105">
        <v>0</v>
      </c>
      <c r="W1955" s="101">
        <v>0</v>
      </c>
    </row>
    <row r="1956" spans="2:23" x14ac:dyDescent="0.35">
      <c r="B1956" s="55" t="s">
        <v>114</v>
      </c>
      <c r="C1956" s="76" t="s">
        <v>137</v>
      </c>
      <c r="D1956" s="55" t="s">
        <v>75</v>
      </c>
      <c r="E1956" s="55" t="s">
        <v>161</v>
      </c>
      <c r="F1956" s="70">
        <v>90.46</v>
      </c>
      <c r="G1956" s="77">
        <v>50900</v>
      </c>
      <c r="H1956" s="77">
        <v>90.3</v>
      </c>
      <c r="I1956" s="77">
        <v>1</v>
      </c>
      <c r="J1956" s="77">
        <v>-115.857520802588</v>
      </c>
      <c r="K1956" s="77">
        <v>0.106041424499524</v>
      </c>
      <c r="L1956" s="77">
        <v>-154.96123544846699</v>
      </c>
      <c r="M1956" s="77">
        <v>0.18970257748455099</v>
      </c>
      <c r="N1956" s="77">
        <v>39.103714645879698</v>
      </c>
      <c r="O1956" s="77">
        <v>-8.3661152985027104E-2</v>
      </c>
      <c r="P1956" s="77">
        <v>25.700343805650899</v>
      </c>
      <c r="Q1956" s="77">
        <v>25.700343805650899</v>
      </c>
      <c r="R1956" s="77">
        <v>0</v>
      </c>
      <c r="S1956" s="77">
        <v>5.2180106066564104E-3</v>
      </c>
      <c r="T1956" s="77" t="s">
        <v>153</v>
      </c>
      <c r="U1956" s="105">
        <v>-1.30470066344612</v>
      </c>
      <c r="V1956" s="105">
        <v>-1.09510592426449</v>
      </c>
      <c r="W1956" s="101">
        <v>-0.20960506574739901</v>
      </c>
    </row>
    <row r="1957" spans="2:23" x14ac:dyDescent="0.35">
      <c r="B1957" s="55" t="s">
        <v>114</v>
      </c>
      <c r="C1957" s="76" t="s">
        <v>137</v>
      </c>
      <c r="D1957" s="55" t="s">
        <v>75</v>
      </c>
      <c r="E1957" s="55" t="s">
        <v>161</v>
      </c>
      <c r="F1957" s="70">
        <v>90.46</v>
      </c>
      <c r="G1957" s="77">
        <v>53200</v>
      </c>
      <c r="H1957" s="77">
        <v>90.97</v>
      </c>
      <c r="I1957" s="77">
        <v>1</v>
      </c>
      <c r="J1957" s="77">
        <v>58.328237364281101</v>
      </c>
      <c r="K1957" s="77">
        <v>0.16432545213535499</v>
      </c>
      <c r="L1957" s="77">
        <v>97.243912617964199</v>
      </c>
      <c r="M1957" s="77">
        <v>0.45674308354238702</v>
      </c>
      <c r="N1957" s="77">
        <v>-38.915675253683098</v>
      </c>
      <c r="O1957" s="77">
        <v>-0.29241763140703197</v>
      </c>
      <c r="P1957" s="77">
        <v>-25.700343805650199</v>
      </c>
      <c r="Q1957" s="77">
        <v>-25.7003438056501</v>
      </c>
      <c r="R1957" s="77">
        <v>0</v>
      </c>
      <c r="S1957" s="77">
        <v>3.1902520544492503E-2</v>
      </c>
      <c r="T1957" s="77" t="s">
        <v>153</v>
      </c>
      <c r="U1957" s="105">
        <v>-6.6796710537103303</v>
      </c>
      <c r="V1957" s="105">
        <v>-5.6066096599775799</v>
      </c>
      <c r="W1957" s="101">
        <v>-1.0731142626124399</v>
      </c>
    </row>
    <row r="1958" spans="2:23" x14ac:dyDescent="0.35">
      <c r="B1958" s="55" t="s">
        <v>114</v>
      </c>
      <c r="C1958" s="76" t="s">
        <v>137</v>
      </c>
      <c r="D1958" s="55" t="s">
        <v>75</v>
      </c>
      <c r="E1958" s="55" t="s">
        <v>162</v>
      </c>
      <c r="F1958" s="70">
        <v>90.46</v>
      </c>
      <c r="G1958" s="77">
        <v>50404</v>
      </c>
      <c r="H1958" s="77">
        <v>90.46</v>
      </c>
      <c r="I1958" s="77">
        <v>1</v>
      </c>
      <c r="J1958" s="77">
        <v>4.5637319999999999E-12</v>
      </c>
      <c r="K1958" s="77">
        <v>0</v>
      </c>
      <c r="L1958" s="77">
        <v>3.8013790000000003E-12</v>
      </c>
      <c r="M1958" s="77">
        <v>0</v>
      </c>
      <c r="N1958" s="77">
        <v>7.6235299999999999E-13</v>
      </c>
      <c r="O1958" s="77">
        <v>0</v>
      </c>
      <c r="P1958" s="77">
        <v>1.0512900000000001E-12</v>
      </c>
      <c r="Q1958" s="77">
        <v>1.0512890000000001E-12</v>
      </c>
      <c r="R1958" s="77">
        <v>0</v>
      </c>
      <c r="S1958" s="77">
        <v>0</v>
      </c>
      <c r="T1958" s="77" t="s">
        <v>154</v>
      </c>
      <c r="U1958" s="105">
        <v>0</v>
      </c>
      <c r="V1958" s="105">
        <v>0</v>
      </c>
      <c r="W1958" s="101">
        <v>0</v>
      </c>
    </row>
    <row r="1959" spans="2:23" x14ac:dyDescent="0.35">
      <c r="B1959" s="55" t="s">
        <v>114</v>
      </c>
      <c r="C1959" s="76" t="s">
        <v>137</v>
      </c>
      <c r="D1959" s="55" t="s">
        <v>75</v>
      </c>
      <c r="E1959" s="55" t="s">
        <v>163</v>
      </c>
      <c r="F1959" s="70">
        <v>89.24</v>
      </c>
      <c r="G1959" s="77">
        <v>50499</v>
      </c>
      <c r="H1959" s="77">
        <v>89.24</v>
      </c>
      <c r="I1959" s="77">
        <v>1</v>
      </c>
      <c r="J1959" s="77">
        <v>-3.3724190000000001E-12</v>
      </c>
      <c r="K1959" s="77">
        <v>0</v>
      </c>
      <c r="L1959" s="77">
        <v>-5.2134799999999997E-12</v>
      </c>
      <c r="M1959" s="77">
        <v>0</v>
      </c>
      <c r="N1959" s="77">
        <v>1.8410620000000002E-12</v>
      </c>
      <c r="O1959" s="77">
        <v>0</v>
      </c>
      <c r="P1959" s="77">
        <v>1.303162E-12</v>
      </c>
      <c r="Q1959" s="77">
        <v>1.3031589999999999E-12</v>
      </c>
      <c r="R1959" s="77">
        <v>0</v>
      </c>
      <c r="S1959" s="77">
        <v>0</v>
      </c>
      <c r="T1959" s="77" t="s">
        <v>154</v>
      </c>
      <c r="U1959" s="105">
        <v>0</v>
      </c>
      <c r="V1959" s="105">
        <v>0</v>
      </c>
      <c r="W1959" s="101">
        <v>0</v>
      </c>
    </row>
    <row r="1960" spans="2:23" x14ac:dyDescent="0.35">
      <c r="B1960" s="55" t="s">
        <v>114</v>
      </c>
      <c r="C1960" s="76" t="s">
        <v>137</v>
      </c>
      <c r="D1960" s="55" t="s">
        <v>75</v>
      </c>
      <c r="E1960" s="55" t="s">
        <v>163</v>
      </c>
      <c r="F1960" s="70">
        <v>89.24</v>
      </c>
      <c r="G1960" s="77">
        <v>50554</v>
      </c>
      <c r="H1960" s="77">
        <v>89.24</v>
      </c>
      <c r="I1960" s="77">
        <v>1</v>
      </c>
      <c r="J1960" s="77">
        <v>-1.053157E-12</v>
      </c>
      <c r="K1960" s="77">
        <v>0</v>
      </c>
      <c r="L1960" s="77">
        <v>-8.6534300000000004E-13</v>
      </c>
      <c r="M1960" s="77">
        <v>0</v>
      </c>
      <c r="N1960" s="77">
        <v>-1.8781499999999999E-13</v>
      </c>
      <c r="O1960" s="77">
        <v>0</v>
      </c>
      <c r="P1960" s="77">
        <v>-1.3564799999999999E-13</v>
      </c>
      <c r="Q1960" s="77">
        <v>-1.3564900000000001E-13</v>
      </c>
      <c r="R1960" s="77">
        <v>0</v>
      </c>
      <c r="S1960" s="77">
        <v>0</v>
      </c>
      <c r="T1960" s="77" t="s">
        <v>154</v>
      </c>
      <c r="U1960" s="105">
        <v>0</v>
      </c>
      <c r="V1960" s="105">
        <v>0</v>
      </c>
      <c r="W1960" s="101">
        <v>0</v>
      </c>
    </row>
    <row r="1961" spans="2:23" x14ac:dyDescent="0.35">
      <c r="B1961" s="55" t="s">
        <v>114</v>
      </c>
      <c r="C1961" s="76" t="s">
        <v>137</v>
      </c>
      <c r="D1961" s="55" t="s">
        <v>75</v>
      </c>
      <c r="E1961" s="55" t="s">
        <v>164</v>
      </c>
      <c r="F1961" s="70">
        <v>89.24</v>
      </c>
      <c r="G1961" s="77">
        <v>50604</v>
      </c>
      <c r="H1961" s="77">
        <v>89.24</v>
      </c>
      <c r="I1961" s="77">
        <v>1</v>
      </c>
      <c r="J1961" s="77">
        <v>-1.1575329999999999E-12</v>
      </c>
      <c r="K1961" s="77">
        <v>0</v>
      </c>
      <c r="L1961" s="77">
        <v>-1.464106E-12</v>
      </c>
      <c r="M1961" s="77">
        <v>0</v>
      </c>
      <c r="N1961" s="77">
        <v>3.0657200000000002E-13</v>
      </c>
      <c r="O1961" s="77">
        <v>0</v>
      </c>
      <c r="P1961" s="77">
        <v>1.5776600000000001E-13</v>
      </c>
      <c r="Q1961" s="77">
        <v>1.5776600000000001E-13</v>
      </c>
      <c r="R1961" s="77">
        <v>0</v>
      </c>
      <c r="S1961" s="77">
        <v>0</v>
      </c>
      <c r="T1961" s="77" t="s">
        <v>154</v>
      </c>
      <c r="U1961" s="105">
        <v>0</v>
      </c>
      <c r="V1961" s="105">
        <v>0</v>
      </c>
      <c r="W1961" s="101">
        <v>0</v>
      </c>
    </row>
    <row r="1962" spans="2:23" x14ac:dyDescent="0.35">
      <c r="B1962" s="55" t="s">
        <v>114</v>
      </c>
      <c r="C1962" s="76" t="s">
        <v>137</v>
      </c>
      <c r="D1962" s="55" t="s">
        <v>75</v>
      </c>
      <c r="E1962" s="55" t="s">
        <v>165</v>
      </c>
      <c r="F1962" s="70">
        <v>89.5</v>
      </c>
      <c r="G1962" s="77">
        <v>50750</v>
      </c>
      <c r="H1962" s="77">
        <v>89.75</v>
      </c>
      <c r="I1962" s="77">
        <v>1</v>
      </c>
      <c r="J1962" s="77">
        <v>56.205065912143198</v>
      </c>
      <c r="K1962" s="77">
        <v>7.5500325477101907E-2</v>
      </c>
      <c r="L1962" s="77">
        <v>92.258071840438902</v>
      </c>
      <c r="M1962" s="77">
        <v>0.203426088491203</v>
      </c>
      <c r="N1962" s="77">
        <v>-36.053005928295697</v>
      </c>
      <c r="O1962" s="77">
        <v>-0.127925763014101</v>
      </c>
      <c r="P1962" s="77">
        <v>-23.322591753417399</v>
      </c>
      <c r="Q1962" s="77">
        <v>-23.322591753417399</v>
      </c>
      <c r="R1962" s="77">
        <v>0</v>
      </c>
      <c r="S1962" s="77">
        <v>1.30002445377082E-2</v>
      </c>
      <c r="T1962" s="77" t="s">
        <v>153</v>
      </c>
      <c r="U1962" s="105">
        <v>-2.4520950280648401</v>
      </c>
      <c r="V1962" s="105">
        <v>-2.0581761528353701</v>
      </c>
      <c r="W1962" s="101">
        <v>-0.39393828329851599</v>
      </c>
    </row>
    <row r="1963" spans="2:23" x14ac:dyDescent="0.35">
      <c r="B1963" s="55" t="s">
        <v>114</v>
      </c>
      <c r="C1963" s="76" t="s">
        <v>137</v>
      </c>
      <c r="D1963" s="55" t="s">
        <v>75</v>
      </c>
      <c r="E1963" s="55" t="s">
        <v>165</v>
      </c>
      <c r="F1963" s="70">
        <v>89.5</v>
      </c>
      <c r="G1963" s="77">
        <v>50800</v>
      </c>
      <c r="H1963" s="77">
        <v>89.49</v>
      </c>
      <c r="I1963" s="77">
        <v>1</v>
      </c>
      <c r="J1963" s="77">
        <v>-0.13501377528946101</v>
      </c>
      <c r="K1963" s="77">
        <v>3.4087705498499998E-7</v>
      </c>
      <c r="L1963" s="77">
        <v>-36.264280070639501</v>
      </c>
      <c r="M1963" s="77">
        <v>2.45923327690813E-2</v>
      </c>
      <c r="N1963" s="77">
        <v>36.12926629535</v>
      </c>
      <c r="O1963" s="77">
        <v>-2.4591991892026301E-2</v>
      </c>
      <c r="P1963" s="77">
        <v>23.322591753417498</v>
      </c>
      <c r="Q1963" s="77">
        <v>23.322591753417399</v>
      </c>
      <c r="R1963" s="77">
        <v>0</v>
      </c>
      <c r="S1963" s="77">
        <v>1.0171739450006E-2</v>
      </c>
      <c r="T1963" s="77" t="s">
        <v>153</v>
      </c>
      <c r="U1963" s="105">
        <v>-1.83956765142321</v>
      </c>
      <c r="V1963" s="105">
        <v>-1.5440487535569101</v>
      </c>
      <c r="W1963" s="101">
        <v>-0.29553345784687801</v>
      </c>
    </row>
    <row r="1964" spans="2:23" x14ac:dyDescent="0.35">
      <c r="B1964" s="55" t="s">
        <v>114</v>
      </c>
      <c r="C1964" s="76" t="s">
        <v>137</v>
      </c>
      <c r="D1964" s="55" t="s">
        <v>75</v>
      </c>
      <c r="E1964" s="55" t="s">
        <v>166</v>
      </c>
      <c r="F1964" s="70">
        <v>89.86</v>
      </c>
      <c r="G1964" s="77">
        <v>50750</v>
      </c>
      <c r="H1964" s="77">
        <v>89.75</v>
      </c>
      <c r="I1964" s="77">
        <v>1</v>
      </c>
      <c r="J1964" s="77">
        <v>-75.179939456370207</v>
      </c>
      <c r="K1964" s="77">
        <v>4.2955377054642502E-2</v>
      </c>
      <c r="L1964" s="77">
        <v>-111.143518399725</v>
      </c>
      <c r="M1964" s="77">
        <v>9.3881900785251896E-2</v>
      </c>
      <c r="N1964" s="77">
        <v>35.963578943354698</v>
      </c>
      <c r="O1964" s="77">
        <v>-5.0926523730609401E-2</v>
      </c>
      <c r="P1964" s="77">
        <v>23.3225917534179</v>
      </c>
      <c r="Q1964" s="77">
        <v>23.3225917534178</v>
      </c>
      <c r="R1964" s="77">
        <v>0</v>
      </c>
      <c r="S1964" s="77">
        <v>4.1339689743341299E-3</v>
      </c>
      <c r="T1964" s="77" t="s">
        <v>154</v>
      </c>
      <c r="U1964" s="105">
        <v>-0.61746277985838105</v>
      </c>
      <c r="V1964" s="105">
        <v>-0.51826995048021895</v>
      </c>
      <c r="W1964" s="101">
        <v>-9.9197716529812893E-2</v>
      </c>
    </row>
    <row r="1965" spans="2:23" x14ac:dyDescent="0.35">
      <c r="B1965" s="55" t="s">
        <v>114</v>
      </c>
      <c r="C1965" s="76" t="s">
        <v>137</v>
      </c>
      <c r="D1965" s="55" t="s">
        <v>75</v>
      </c>
      <c r="E1965" s="55" t="s">
        <v>166</v>
      </c>
      <c r="F1965" s="70">
        <v>89.86</v>
      </c>
      <c r="G1965" s="77">
        <v>50950</v>
      </c>
      <c r="H1965" s="77">
        <v>90.03</v>
      </c>
      <c r="I1965" s="77">
        <v>1</v>
      </c>
      <c r="J1965" s="77">
        <v>107.985255626287</v>
      </c>
      <c r="K1965" s="77">
        <v>0.102615175807536</v>
      </c>
      <c r="L1965" s="77">
        <v>143.88358708225499</v>
      </c>
      <c r="M1965" s="77">
        <v>0.18218188235857999</v>
      </c>
      <c r="N1965" s="77">
        <v>-35.898331455967899</v>
      </c>
      <c r="O1965" s="77">
        <v>-7.9566706551044003E-2</v>
      </c>
      <c r="P1965" s="77">
        <v>-23.322591753417601</v>
      </c>
      <c r="Q1965" s="77">
        <v>-23.322591753417601</v>
      </c>
      <c r="R1965" s="77">
        <v>0</v>
      </c>
      <c r="S1965" s="77">
        <v>4.78670091764994E-3</v>
      </c>
      <c r="T1965" s="77" t="s">
        <v>153</v>
      </c>
      <c r="U1965" s="105">
        <v>-1.05391107321905</v>
      </c>
      <c r="V1965" s="105">
        <v>-0.88460463941336398</v>
      </c>
      <c r="W1965" s="101">
        <v>-0.169314775398758</v>
      </c>
    </row>
    <row r="1966" spans="2:23" x14ac:dyDescent="0.35">
      <c r="B1966" s="55" t="s">
        <v>114</v>
      </c>
      <c r="C1966" s="76" t="s">
        <v>137</v>
      </c>
      <c r="D1966" s="55" t="s">
        <v>75</v>
      </c>
      <c r="E1966" s="55" t="s">
        <v>167</v>
      </c>
      <c r="F1966" s="70">
        <v>89.49</v>
      </c>
      <c r="G1966" s="77">
        <v>51300</v>
      </c>
      <c r="H1966" s="77">
        <v>89.82</v>
      </c>
      <c r="I1966" s="77">
        <v>1</v>
      </c>
      <c r="J1966" s="77">
        <v>99.008709814468205</v>
      </c>
      <c r="K1966" s="77">
        <v>0.150079713918813</v>
      </c>
      <c r="L1966" s="77">
        <v>105.79633702406601</v>
      </c>
      <c r="M1966" s="77">
        <v>0.171362762043237</v>
      </c>
      <c r="N1966" s="77">
        <v>-6.7876272095980603</v>
      </c>
      <c r="O1966" s="77">
        <v>-2.1283048124424699E-2</v>
      </c>
      <c r="P1966" s="77">
        <v>-4.7399247722081697</v>
      </c>
      <c r="Q1966" s="77">
        <v>-4.7399247722081697</v>
      </c>
      <c r="R1966" s="77">
        <v>0</v>
      </c>
      <c r="S1966" s="77">
        <v>3.4396803761520999E-4</v>
      </c>
      <c r="T1966" s="77" t="s">
        <v>153</v>
      </c>
      <c r="U1966" s="105">
        <v>0.331785299572049</v>
      </c>
      <c r="V1966" s="105">
        <v>-0.27848537011204</v>
      </c>
      <c r="W1966" s="101">
        <v>0.610240602134553</v>
      </c>
    </row>
    <row r="1967" spans="2:23" x14ac:dyDescent="0.35">
      <c r="B1967" s="55" t="s">
        <v>114</v>
      </c>
      <c r="C1967" s="76" t="s">
        <v>137</v>
      </c>
      <c r="D1967" s="55" t="s">
        <v>75</v>
      </c>
      <c r="E1967" s="55" t="s">
        <v>168</v>
      </c>
      <c r="F1967" s="70">
        <v>90.3</v>
      </c>
      <c r="G1967" s="77">
        <v>54750</v>
      </c>
      <c r="H1967" s="77">
        <v>91.6</v>
      </c>
      <c r="I1967" s="77">
        <v>1</v>
      </c>
      <c r="J1967" s="77">
        <v>75.900835021127193</v>
      </c>
      <c r="K1967" s="77">
        <v>0.61232996789136596</v>
      </c>
      <c r="L1967" s="77">
        <v>101.28312450279201</v>
      </c>
      <c r="M1967" s="77">
        <v>1.09035165743872</v>
      </c>
      <c r="N1967" s="77">
        <v>-25.382289481664699</v>
      </c>
      <c r="O1967" s="77">
        <v>-0.47802168954735202</v>
      </c>
      <c r="P1967" s="77">
        <v>-16.8059927102328</v>
      </c>
      <c r="Q1967" s="77">
        <v>-16.8059927102328</v>
      </c>
      <c r="R1967" s="77">
        <v>0</v>
      </c>
      <c r="S1967" s="77">
        <v>3.0020695446881501E-2</v>
      </c>
      <c r="T1967" s="77" t="s">
        <v>154</v>
      </c>
      <c r="U1967" s="105">
        <v>-10.4790963381675</v>
      </c>
      <c r="V1967" s="105">
        <v>-8.7956730630876194</v>
      </c>
      <c r="W1967" s="101">
        <v>-1.68350621600311</v>
      </c>
    </row>
    <row r="1968" spans="2:23" x14ac:dyDescent="0.35">
      <c r="B1968" s="55" t="s">
        <v>114</v>
      </c>
      <c r="C1968" s="76" t="s">
        <v>137</v>
      </c>
      <c r="D1968" s="55" t="s">
        <v>75</v>
      </c>
      <c r="E1968" s="55" t="s">
        <v>169</v>
      </c>
      <c r="F1968" s="70">
        <v>90.03</v>
      </c>
      <c r="G1968" s="77">
        <v>53150</v>
      </c>
      <c r="H1968" s="77">
        <v>91.32</v>
      </c>
      <c r="I1968" s="77">
        <v>1</v>
      </c>
      <c r="J1968" s="77">
        <v>152.134977269247</v>
      </c>
      <c r="K1968" s="77">
        <v>1.01838225758343</v>
      </c>
      <c r="L1968" s="77">
        <v>148.23427481955599</v>
      </c>
      <c r="M1968" s="77">
        <v>0.96682961017630697</v>
      </c>
      <c r="N1968" s="77">
        <v>3.9007024496911602</v>
      </c>
      <c r="O1968" s="77">
        <v>5.15526474071267E-2</v>
      </c>
      <c r="P1968" s="77">
        <v>1.37690572264853</v>
      </c>
      <c r="Q1968" s="77">
        <v>1.37690572264852</v>
      </c>
      <c r="R1968" s="77">
        <v>0</v>
      </c>
      <c r="S1968" s="77">
        <v>8.3418252238740006E-5</v>
      </c>
      <c r="T1968" s="77" t="s">
        <v>153</v>
      </c>
      <c r="U1968" s="105">
        <v>-0.35736985646035302</v>
      </c>
      <c r="V1968" s="105">
        <v>-0.29995987426693199</v>
      </c>
      <c r="W1968" s="101">
        <v>-5.7412810737490598E-2</v>
      </c>
    </row>
    <row r="1969" spans="2:23" x14ac:dyDescent="0.35">
      <c r="B1969" s="55" t="s">
        <v>114</v>
      </c>
      <c r="C1969" s="76" t="s">
        <v>137</v>
      </c>
      <c r="D1969" s="55" t="s">
        <v>75</v>
      </c>
      <c r="E1969" s="55" t="s">
        <v>169</v>
      </c>
      <c r="F1969" s="70">
        <v>90.03</v>
      </c>
      <c r="G1969" s="77">
        <v>54500</v>
      </c>
      <c r="H1969" s="77">
        <v>89.86</v>
      </c>
      <c r="I1969" s="77">
        <v>1</v>
      </c>
      <c r="J1969" s="77">
        <v>-8.9108170056312002</v>
      </c>
      <c r="K1969" s="77">
        <v>4.3965252680234499E-3</v>
      </c>
      <c r="L1969" s="77">
        <v>30.850058620585202</v>
      </c>
      <c r="M1969" s="77">
        <v>5.2697075092395601E-2</v>
      </c>
      <c r="N1969" s="77">
        <v>-39.760875626216396</v>
      </c>
      <c r="O1969" s="77">
        <v>-4.8300549824372097E-2</v>
      </c>
      <c r="P1969" s="77">
        <v>-24.699497476066298</v>
      </c>
      <c r="Q1969" s="77">
        <v>-24.699497476066298</v>
      </c>
      <c r="R1969" s="77">
        <v>0</v>
      </c>
      <c r="S1969" s="77">
        <v>3.3779308771322299E-2</v>
      </c>
      <c r="T1969" s="77" t="s">
        <v>153</v>
      </c>
      <c r="U1969" s="105">
        <v>-11.10374181041</v>
      </c>
      <c r="V1969" s="105">
        <v>-9.3199718362720105</v>
      </c>
      <c r="W1969" s="101">
        <v>-1.7838578590630301</v>
      </c>
    </row>
    <row r="1970" spans="2:23" x14ac:dyDescent="0.35">
      <c r="B1970" s="55" t="s">
        <v>114</v>
      </c>
      <c r="C1970" s="76" t="s">
        <v>137</v>
      </c>
      <c r="D1970" s="55" t="s">
        <v>75</v>
      </c>
      <c r="E1970" s="55" t="s">
        <v>170</v>
      </c>
      <c r="F1970" s="70">
        <v>88.88</v>
      </c>
      <c r="G1970" s="77">
        <v>51250</v>
      </c>
      <c r="H1970" s="77">
        <v>88.88</v>
      </c>
      <c r="I1970" s="77">
        <v>1</v>
      </c>
      <c r="J1970" s="77">
        <v>-1.694489E-12</v>
      </c>
      <c r="K1970" s="77">
        <v>0</v>
      </c>
      <c r="L1970" s="77">
        <v>-1.9013380000000001E-12</v>
      </c>
      <c r="M1970" s="77">
        <v>0</v>
      </c>
      <c r="N1970" s="77">
        <v>2.06848E-13</v>
      </c>
      <c r="O1970" s="77">
        <v>0</v>
      </c>
      <c r="P1970" s="77">
        <v>4.7925999999999998E-14</v>
      </c>
      <c r="Q1970" s="77">
        <v>4.7925000000000002E-14</v>
      </c>
      <c r="R1970" s="77">
        <v>0</v>
      </c>
      <c r="S1970" s="77">
        <v>0</v>
      </c>
      <c r="T1970" s="77" t="s">
        <v>154</v>
      </c>
      <c r="U1970" s="105">
        <v>0</v>
      </c>
      <c r="V1970" s="105">
        <v>0</v>
      </c>
      <c r="W1970" s="101">
        <v>0</v>
      </c>
    </row>
    <row r="1971" spans="2:23" x14ac:dyDescent="0.35">
      <c r="B1971" s="55" t="s">
        <v>114</v>
      </c>
      <c r="C1971" s="76" t="s">
        <v>137</v>
      </c>
      <c r="D1971" s="55" t="s">
        <v>75</v>
      </c>
      <c r="E1971" s="55" t="s">
        <v>171</v>
      </c>
      <c r="F1971" s="70">
        <v>89.82</v>
      </c>
      <c r="G1971" s="77">
        <v>53200</v>
      </c>
      <c r="H1971" s="77">
        <v>90.97</v>
      </c>
      <c r="I1971" s="77">
        <v>1</v>
      </c>
      <c r="J1971" s="77">
        <v>107.88396732660701</v>
      </c>
      <c r="K1971" s="77">
        <v>0.59940594591560903</v>
      </c>
      <c r="L1971" s="77">
        <v>114.622345017898</v>
      </c>
      <c r="M1971" s="77">
        <v>0.67662152183620305</v>
      </c>
      <c r="N1971" s="77">
        <v>-6.73837769129113</v>
      </c>
      <c r="O1971" s="77">
        <v>-7.7215575920593804E-2</v>
      </c>
      <c r="P1971" s="77">
        <v>-4.7399247722088997</v>
      </c>
      <c r="Q1971" s="77">
        <v>-4.7399247722088997</v>
      </c>
      <c r="R1971" s="77">
        <v>0</v>
      </c>
      <c r="S1971" s="77">
        <v>1.1570446725792799E-3</v>
      </c>
      <c r="T1971" s="77" t="s">
        <v>154</v>
      </c>
      <c r="U1971" s="105">
        <v>0.76923235964276404</v>
      </c>
      <c r="V1971" s="105">
        <v>-0.64565837803417903</v>
      </c>
      <c r="W1971" s="101">
        <v>1.4148210271379</v>
      </c>
    </row>
    <row r="1972" spans="2:23" x14ac:dyDescent="0.35">
      <c r="B1972" s="55" t="s">
        <v>114</v>
      </c>
      <c r="C1972" s="76" t="s">
        <v>137</v>
      </c>
      <c r="D1972" s="55" t="s">
        <v>75</v>
      </c>
      <c r="E1972" s="55" t="s">
        <v>172</v>
      </c>
      <c r="F1972" s="70">
        <v>91.69</v>
      </c>
      <c r="G1972" s="77">
        <v>53100</v>
      </c>
      <c r="H1972" s="77">
        <v>91.69</v>
      </c>
      <c r="I1972" s="77">
        <v>1</v>
      </c>
      <c r="J1972" s="77">
        <v>-2.1283375E-11</v>
      </c>
      <c r="K1972" s="77">
        <v>0</v>
      </c>
      <c r="L1972" s="77">
        <v>-2.7178959E-11</v>
      </c>
      <c r="M1972" s="77">
        <v>0</v>
      </c>
      <c r="N1972" s="77">
        <v>5.8955839999999997E-12</v>
      </c>
      <c r="O1972" s="77">
        <v>0</v>
      </c>
      <c r="P1972" s="77">
        <v>1.7063570000000001E-12</v>
      </c>
      <c r="Q1972" s="77">
        <v>1.7063559999999999E-12</v>
      </c>
      <c r="R1972" s="77">
        <v>0</v>
      </c>
      <c r="S1972" s="77">
        <v>0</v>
      </c>
      <c r="T1972" s="77" t="s">
        <v>154</v>
      </c>
      <c r="U1972" s="105">
        <v>0</v>
      </c>
      <c r="V1972" s="105">
        <v>0</v>
      </c>
      <c r="W1972" s="101">
        <v>0</v>
      </c>
    </row>
    <row r="1973" spans="2:23" x14ac:dyDescent="0.35">
      <c r="B1973" s="55" t="s">
        <v>114</v>
      </c>
      <c r="C1973" s="76" t="s">
        <v>137</v>
      </c>
      <c r="D1973" s="55" t="s">
        <v>75</v>
      </c>
      <c r="E1973" s="55" t="s">
        <v>173</v>
      </c>
      <c r="F1973" s="70">
        <v>91.69</v>
      </c>
      <c r="G1973" s="77">
        <v>52000</v>
      </c>
      <c r="H1973" s="77">
        <v>91.69</v>
      </c>
      <c r="I1973" s="77">
        <v>1</v>
      </c>
      <c r="J1973" s="77">
        <v>8.2262599999999997E-12</v>
      </c>
      <c r="K1973" s="77">
        <v>0</v>
      </c>
      <c r="L1973" s="77">
        <v>8.8120229999999996E-12</v>
      </c>
      <c r="M1973" s="77">
        <v>0</v>
      </c>
      <c r="N1973" s="77">
        <v>-5.8576300000000004E-13</v>
      </c>
      <c r="O1973" s="77">
        <v>0</v>
      </c>
      <c r="P1973" s="77">
        <v>-9.8038599999999994E-13</v>
      </c>
      <c r="Q1973" s="77">
        <v>-9.8038499999999997E-13</v>
      </c>
      <c r="R1973" s="77">
        <v>0</v>
      </c>
      <c r="S1973" s="77">
        <v>0</v>
      </c>
      <c r="T1973" s="77" t="s">
        <v>154</v>
      </c>
      <c r="U1973" s="105">
        <v>0</v>
      </c>
      <c r="V1973" s="105">
        <v>0</v>
      </c>
      <c r="W1973" s="101">
        <v>0</v>
      </c>
    </row>
    <row r="1974" spans="2:23" x14ac:dyDescent="0.35">
      <c r="B1974" s="55" t="s">
        <v>114</v>
      </c>
      <c r="C1974" s="76" t="s">
        <v>137</v>
      </c>
      <c r="D1974" s="55" t="s">
        <v>75</v>
      </c>
      <c r="E1974" s="55" t="s">
        <v>173</v>
      </c>
      <c r="F1974" s="70">
        <v>91.69</v>
      </c>
      <c r="G1974" s="77">
        <v>53050</v>
      </c>
      <c r="H1974" s="77">
        <v>91.48</v>
      </c>
      <c r="I1974" s="77">
        <v>1</v>
      </c>
      <c r="J1974" s="77">
        <v>-126.17758984864901</v>
      </c>
      <c r="K1974" s="77">
        <v>0.14965537129213</v>
      </c>
      <c r="L1974" s="77">
        <v>-121.336328543451</v>
      </c>
      <c r="M1974" s="77">
        <v>0.138391543469401</v>
      </c>
      <c r="N1974" s="77">
        <v>-4.84126130519744</v>
      </c>
      <c r="O1974" s="77">
        <v>1.1263827822729E-2</v>
      </c>
      <c r="P1974" s="77">
        <v>-3.2911076790971499</v>
      </c>
      <c r="Q1974" s="77">
        <v>-3.2911076790971499</v>
      </c>
      <c r="R1974" s="77">
        <v>0</v>
      </c>
      <c r="S1974" s="77">
        <v>1.0181506370087501E-4</v>
      </c>
      <c r="T1974" s="77" t="s">
        <v>153</v>
      </c>
      <c r="U1974" s="105">
        <v>1.49327970532043E-2</v>
      </c>
      <c r="V1974" s="105">
        <v>-1.2533905268055799E-2</v>
      </c>
      <c r="W1974" s="101">
        <v>2.7465349058726499E-2</v>
      </c>
    </row>
    <row r="1975" spans="2:23" x14ac:dyDescent="0.35">
      <c r="B1975" s="55" t="s">
        <v>114</v>
      </c>
      <c r="C1975" s="76" t="s">
        <v>137</v>
      </c>
      <c r="D1975" s="55" t="s">
        <v>75</v>
      </c>
      <c r="E1975" s="55" t="s">
        <v>173</v>
      </c>
      <c r="F1975" s="70">
        <v>91.69</v>
      </c>
      <c r="G1975" s="77">
        <v>53050</v>
      </c>
      <c r="H1975" s="77">
        <v>91.48</v>
      </c>
      <c r="I1975" s="77">
        <v>2</v>
      </c>
      <c r="J1975" s="77">
        <v>-111.593139883657</v>
      </c>
      <c r="K1975" s="77">
        <v>0.105850745387294</v>
      </c>
      <c r="L1975" s="77">
        <v>-107.311463948236</v>
      </c>
      <c r="M1975" s="77">
        <v>9.78838775050654E-2</v>
      </c>
      <c r="N1975" s="77">
        <v>-4.2816759354205898</v>
      </c>
      <c r="O1975" s="77">
        <v>7.9668678822282599E-3</v>
      </c>
      <c r="P1975" s="77">
        <v>-2.9106994359796898</v>
      </c>
      <c r="Q1975" s="77">
        <v>-2.9106994359796898</v>
      </c>
      <c r="R1975" s="77">
        <v>0</v>
      </c>
      <c r="S1975" s="77">
        <v>7.2013455256206001E-5</v>
      </c>
      <c r="T1975" s="77" t="s">
        <v>153</v>
      </c>
      <c r="U1975" s="105">
        <v>-0.169506351444422</v>
      </c>
      <c r="V1975" s="105">
        <v>-0.14227586056172001</v>
      </c>
      <c r="W1975" s="101">
        <v>-2.7231832507285898E-2</v>
      </c>
    </row>
    <row r="1976" spans="2:23" x14ac:dyDescent="0.35">
      <c r="B1976" s="55" t="s">
        <v>114</v>
      </c>
      <c r="C1976" s="76" t="s">
        <v>137</v>
      </c>
      <c r="D1976" s="55" t="s">
        <v>75</v>
      </c>
      <c r="E1976" s="55" t="s">
        <v>173</v>
      </c>
      <c r="F1976" s="70">
        <v>91.69</v>
      </c>
      <c r="G1976" s="77">
        <v>53100</v>
      </c>
      <c r="H1976" s="77">
        <v>91.69</v>
      </c>
      <c r="I1976" s="77">
        <v>2</v>
      </c>
      <c r="J1976" s="77">
        <v>3.4984300000000001E-12</v>
      </c>
      <c r="K1976" s="77">
        <v>0</v>
      </c>
      <c r="L1976" s="77">
        <v>2.5023159999999999E-12</v>
      </c>
      <c r="M1976" s="77">
        <v>0</v>
      </c>
      <c r="N1976" s="77">
        <v>9.9611399999999997E-13</v>
      </c>
      <c r="O1976" s="77">
        <v>0</v>
      </c>
      <c r="P1976" s="77">
        <v>8.9476700000000002E-13</v>
      </c>
      <c r="Q1976" s="77">
        <v>8.9476700000000002E-13</v>
      </c>
      <c r="R1976" s="77">
        <v>0</v>
      </c>
      <c r="S1976" s="77">
        <v>0</v>
      </c>
      <c r="T1976" s="77" t="s">
        <v>154</v>
      </c>
      <c r="U1976" s="105">
        <v>0</v>
      </c>
      <c r="V1976" s="105">
        <v>0</v>
      </c>
      <c r="W1976" s="101">
        <v>0</v>
      </c>
    </row>
    <row r="1977" spans="2:23" x14ac:dyDescent="0.35">
      <c r="B1977" s="55" t="s">
        <v>114</v>
      </c>
      <c r="C1977" s="76" t="s">
        <v>137</v>
      </c>
      <c r="D1977" s="55" t="s">
        <v>75</v>
      </c>
      <c r="E1977" s="55" t="s">
        <v>174</v>
      </c>
      <c r="F1977" s="70">
        <v>91.72</v>
      </c>
      <c r="G1977" s="77">
        <v>53000</v>
      </c>
      <c r="H1977" s="77">
        <v>91.69</v>
      </c>
      <c r="I1977" s="77">
        <v>1</v>
      </c>
      <c r="J1977" s="77">
        <v>-32.273328319137903</v>
      </c>
      <c r="K1977" s="77">
        <v>0</v>
      </c>
      <c r="L1977" s="77">
        <v>-36.550450895165099</v>
      </c>
      <c r="M1977" s="77">
        <v>0</v>
      </c>
      <c r="N1977" s="77">
        <v>4.2771225760271703</v>
      </c>
      <c r="O1977" s="77">
        <v>0</v>
      </c>
      <c r="P1977" s="77">
        <v>2.8382435604487801</v>
      </c>
      <c r="Q1977" s="77">
        <v>2.8382435604487699</v>
      </c>
      <c r="R1977" s="77">
        <v>0</v>
      </c>
      <c r="S1977" s="77">
        <v>0</v>
      </c>
      <c r="T1977" s="77" t="s">
        <v>153</v>
      </c>
      <c r="U1977" s="105">
        <v>0.12831367728081899</v>
      </c>
      <c r="V1977" s="105">
        <v>-0.107700618303694</v>
      </c>
      <c r="W1977" s="101">
        <v>0.236002667348263</v>
      </c>
    </row>
    <row r="1978" spans="2:23" x14ac:dyDescent="0.35">
      <c r="B1978" s="55" t="s">
        <v>114</v>
      </c>
      <c r="C1978" s="76" t="s">
        <v>137</v>
      </c>
      <c r="D1978" s="55" t="s">
        <v>75</v>
      </c>
      <c r="E1978" s="55" t="s">
        <v>174</v>
      </c>
      <c r="F1978" s="70">
        <v>91.72</v>
      </c>
      <c r="G1978" s="77">
        <v>53000</v>
      </c>
      <c r="H1978" s="77">
        <v>91.69</v>
      </c>
      <c r="I1978" s="77">
        <v>2</v>
      </c>
      <c r="J1978" s="77">
        <v>-28.5081066819052</v>
      </c>
      <c r="K1978" s="77">
        <v>0</v>
      </c>
      <c r="L1978" s="77">
        <v>-32.286231624062502</v>
      </c>
      <c r="M1978" s="77">
        <v>0</v>
      </c>
      <c r="N1978" s="77">
        <v>3.7781249421573002</v>
      </c>
      <c r="O1978" s="77">
        <v>0</v>
      </c>
      <c r="P1978" s="77">
        <v>2.5071151450630702</v>
      </c>
      <c r="Q1978" s="77">
        <v>2.50711514506306</v>
      </c>
      <c r="R1978" s="77">
        <v>0</v>
      </c>
      <c r="S1978" s="77">
        <v>0</v>
      </c>
      <c r="T1978" s="77" t="s">
        <v>153</v>
      </c>
      <c r="U1978" s="105">
        <v>0.113343748264723</v>
      </c>
      <c r="V1978" s="105">
        <v>-9.5135546168262197E-2</v>
      </c>
      <c r="W1978" s="101">
        <v>0.208469022824297</v>
      </c>
    </row>
    <row r="1979" spans="2:23" x14ac:dyDescent="0.35">
      <c r="B1979" s="55" t="s">
        <v>114</v>
      </c>
      <c r="C1979" s="76" t="s">
        <v>137</v>
      </c>
      <c r="D1979" s="55" t="s">
        <v>75</v>
      </c>
      <c r="E1979" s="55" t="s">
        <v>174</v>
      </c>
      <c r="F1979" s="70">
        <v>91.72</v>
      </c>
      <c r="G1979" s="77">
        <v>53000</v>
      </c>
      <c r="H1979" s="77">
        <v>91.69</v>
      </c>
      <c r="I1979" s="77">
        <v>3</v>
      </c>
      <c r="J1979" s="77">
        <v>-28.5081066819052</v>
      </c>
      <c r="K1979" s="77">
        <v>0</v>
      </c>
      <c r="L1979" s="77">
        <v>-32.286231624062502</v>
      </c>
      <c r="M1979" s="77">
        <v>0</v>
      </c>
      <c r="N1979" s="77">
        <v>3.7781249421573002</v>
      </c>
      <c r="O1979" s="77">
        <v>0</v>
      </c>
      <c r="P1979" s="77">
        <v>2.5071151450630702</v>
      </c>
      <c r="Q1979" s="77">
        <v>2.50711514506306</v>
      </c>
      <c r="R1979" s="77">
        <v>0</v>
      </c>
      <c r="S1979" s="77">
        <v>0</v>
      </c>
      <c r="T1979" s="77" t="s">
        <v>153</v>
      </c>
      <c r="U1979" s="105">
        <v>0.113343748264723</v>
      </c>
      <c r="V1979" s="105">
        <v>-9.5135546168262197E-2</v>
      </c>
      <c r="W1979" s="101">
        <v>0.208469022824297</v>
      </c>
    </row>
    <row r="1980" spans="2:23" x14ac:dyDescent="0.35">
      <c r="B1980" s="55" t="s">
        <v>114</v>
      </c>
      <c r="C1980" s="76" t="s">
        <v>137</v>
      </c>
      <c r="D1980" s="55" t="s">
        <v>75</v>
      </c>
      <c r="E1980" s="55" t="s">
        <v>174</v>
      </c>
      <c r="F1980" s="70">
        <v>91.72</v>
      </c>
      <c r="G1980" s="77">
        <v>53000</v>
      </c>
      <c r="H1980" s="77">
        <v>91.69</v>
      </c>
      <c r="I1980" s="77">
        <v>4</v>
      </c>
      <c r="J1980" s="77">
        <v>-31.2893853825788</v>
      </c>
      <c r="K1980" s="77">
        <v>0</v>
      </c>
      <c r="L1980" s="77">
        <v>-35.436107880068597</v>
      </c>
      <c r="M1980" s="77">
        <v>0</v>
      </c>
      <c r="N1980" s="77">
        <v>4.1467224974897103</v>
      </c>
      <c r="O1980" s="77">
        <v>0</v>
      </c>
      <c r="P1980" s="77">
        <v>2.7517117445814199</v>
      </c>
      <c r="Q1980" s="77">
        <v>2.7517117445814101</v>
      </c>
      <c r="R1980" s="77">
        <v>0</v>
      </c>
      <c r="S1980" s="77">
        <v>0</v>
      </c>
      <c r="T1980" s="77" t="s">
        <v>153</v>
      </c>
      <c r="U1980" s="105">
        <v>0.124401674924696</v>
      </c>
      <c r="V1980" s="105">
        <v>-0.10441706286760399</v>
      </c>
      <c r="W1980" s="101">
        <v>0.228807464075448</v>
      </c>
    </row>
    <row r="1981" spans="2:23" x14ac:dyDescent="0.35">
      <c r="B1981" s="55" t="s">
        <v>114</v>
      </c>
      <c r="C1981" s="76" t="s">
        <v>137</v>
      </c>
      <c r="D1981" s="55" t="s">
        <v>75</v>
      </c>
      <c r="E1981" s="55" t="s">
        <v>174</v>
      </c>
      <c r="F1981" s="70">
        <v>91.72</v>
      </c>
      <c r="G1981" s="77">
        <v>53204</v>
      </c>
      <c r="H1981" s="77">
        <v>91.66</v>
      </c>
      <c r="I1981" s="77">
        <v>1</v>
      </c>
      <c r="J1981" s="77">
        <v>9.2205240166571603</v>
      </c>
      <c r="K1981" s="77">
        <v>1.08653084695158E-2</v>
      </c>
      <c r="L1981" s="77">
        <v>4.8922665161837902</v>
      </c>
      <c r="M1981" s="77">
        <v>3.0587999188346798E-3</v>
      </c>
      <c r="N1981" s="77">
        <v>4.3282575004733701</v>
      </c>
      <c r="O1981" s="77">
        <v>7.8065085506811597E-3</v>
      </c>
      <c r="P1981" s="77">
        <v>2.8958694252469099</v>
      </c>
      <c r="Q1981" s="77">
        <v>2.8958694252469099</v>
      </c>
      <c r="R1981" s="77">
        <v>0</v>
      </c>
      <c r="S1981" s="77">
        <v>1.07173843324861E-3</v>
      </c>
      <c r="T1981" s="77" t="s">
        <v>153</v>
      </c>
      <c r="U1981" s="105">
        <v>0.97547421904036702</v>
      </c>
      <c r="V1981" s="105">
        <v>-0.81876833987100395</v>
      </c>
      <c r="W1981" s="101">
        <v>1.7941541580104201</v>
      </c>
    </row>
    <row r="1982" spans="2:23" x14ac:dyDescent="0.35">
      <c r="B1982" s="55" t="s">
        <v>114</v>
      </c>
      <c r="C1982" s="76" t="s">
        <v>137</v>
      </c>
      <c r="D1982" s="55" t="s">
        <v>75</v>
      </c>
      <c r="E1982" s="55" t="s">
        <v>174</v>
      </c>
      <c r="F1982" s="70">
        <v>91.72</v>
      </c>
      <c r="G1982" s="77">
        <v>53304</v>
      </c>
      <c r="H1982" s="77">
        <v>92.25</v>
      </c>
      <c r="I1982" s="77">
        <v>1</v>
      </c>
      <c r="J1982" s="77">
        <v>38.612833562992599</v>
      </c>
      <c r="K1982" s="77">
        <v>0.13821114989126401</v>
      </c>
      <c r="L1982" s="77">
        <v>35.846297984241701</v>
      </c>
      <c r="M1982" s="77">
        <v>0.119115521239527</v>
      </c>
      <c r="N1982" s="77">
        <v>2.7665355787509198</v>
      </c>
      <c r="O1982" s="77">
        <v>1.9095628651737199E-2</v>
      </c>
      <c r="P1982" s="77">
        <v>1.85003436785808</v>
      </c>
      <c r="Q1982" s="77">
        <v>1.85003436785807</v>
      </c>
      <c r="R1982" s="77">
        <v>0</v>
      </c>
      <c r="S1982" s="77">
        <v>3.1727753794113497E-4</v>
      </c>
      <c r="T1982" s="77" t="s">
        <v>153</v>
      </c>
      <c r="U1982" s="105">
        <v>0.290247544792052</v>
      </c>
      <c r="V1982" s="105">
        <v>-0.24362048300447101</v>
      </c>
      <c r="W1982" s="101">
        <v>0.53384172454426304</v>
      </c>
    </row>
    <row r="1983" spans="2:23" x14ac:dyDescent="0.35">
      <c r="B1983" s="55" t="s">
        <v>114</v>
      </c>
      <c r="C1983" s="76" t="s">
        <v>137</v>
      </c>
      <c r="D1983" s="55" t="s">
        <v>75</v>
      </c>
      <c r="E1983" s="55" t="s">
        <v>174</v>
      </c>
      <c r="F1983" s="70">
        <v>91.72</v>
      </c>
      <c r="G1983" s="77">
        <v>53354</v>
      </c>
      <c r="H1983" s="77">
        <v>91.86</v>
      </c>
      <c r="I1983" s="77">
        <v>1</v>
      </c>
      <c r="J1983" s="77">
        <v>30.1263638338622</v>
      </c>
      <c r="K1983" s="77">
        <v>1.9059553754855001E-2</v>
      </c>
      <c r="L1983" s="77">
        <v>37.258826492003202</v>
      </c>
      <c r="M1983" s="77">
        <v>2.9152623182785199E-2</v>
      </c>
      <c r="N1983" s="77">
        <v>-7.1324626581410397</v>
      </c>
      <c r="O1983" s="77">
        <v>-1.00930694279302E-2</v>
      </c>
      <c r="P1983" s="77">
        <v>-4.7568488379185601</v>
      </c>
      <c r="Q1983" s="77">
        <v>-4.7568488379185601</v>
      </c>
      <c r="R1983" s="77">
        <v>0</v>
      </c>
      <c r="S1983" s="77">
        <v>4.7517982820295099E-4</v>
      </c>
      <c r="T1983" s="77" t="s">
        <v>154</v>
      </c>
      <c r="U1983" s="105">
        <v>7.2101929350036398E-2</v>
      </c>
      <c r="V1983" s="105">
        <v>-6.0519054059165002E-2</v>
      </c>
      <c r="W1983" s="101">
        <v>0.13261444927904101</v>
      </c>
    </row>
    <row r="1984" spans="2:23" x14ac:dyDescent="0.35">
      <c r="B1984" s="55" t="s">
        <v>114</v>
      </c>
      <c r="C1984" s="76" t="s">
        <v>137</v>
      </c>
      <c r="D1984" s="55" t="s">
        <v>75</v>
      </c>
      <c r="E1984" s="55" t="s">
        <v>174</v>
      </c>
      <c r="F1984" s="70">
        <v>91.72</v>
      </c>
      <c r="G1984" s="77">
        <v>53454</v>
      </c>
      <c r="H1984" s="77">
        <v>92.03</v>
      </c>
      <c r="I1984" s="77">
        <v>1</v>
      </c>
      <c r="J1984" s="77">
        <v>24.746568602256801</v>
      </c>
      <c r="K1984" s="77">
        <v>4.1765179247379103E-2</v>
      </c>
      <c r="L1984" s="77">
        <v>31.666520046398201</v>
      </c>
      <c r="M1984" s="77">
        <v>6.8388811144097506E-2</v>
      </c>
      <c r="N1984" s="77">
        <v>-6.9199514441413301</v>
      </c>
      <c r="O1984" s="77">
        <v>-2.6623631896718399E-2</v>
      </c>
      <c r="P1984" s="77">
        <v>-4.6166675994423398</v>
      </c>
      <c r="Q1984" s="77">
        <v>-4.6166675994423398</v>
      </c>
      <c r="R1984" s="77">
        <v>0</v>
      </c>
      <c r="S1984" s="77">
        <v>1.4535888651591199E-3</v>
      </c>
      <c r="T1984" s="77" t="s">
        <v>154</v>
      </c>
      <c r="U1984" s="105">
        <v>-0.30086123282717397</v>
      </c>
      <c r="V1984" s="105">
        <v>-0.25252912616776602</v>
      </c>
      <c r="W1984" s="101">
        <v>-4.8334487943783602E-2</v>
      </c>
    </row>
    <row r="1985" spans="2:23" x14ac:dyDescent="0.35">
      <c r="B1985" s="55" t="s">
        <v>114</v>
      </c>
      <c r="C1985" s="76" t="s">
        <v>137</v>
      </c>
      <c r="D1985" s="55" t="s">
        <v>75</v>
      </c>
      <c r="E1985" s="55" t="s">
        <v>174</v>
      </c>
      <c r="F1985" s="70">
        <v>91.72</v>
      </c>
      <c r="G1985" s="77">
        <v>53604</v>
      </c>
      <c r="H1985" s="77">
        <v>92.02</v>
      </c>
      <c r="I1985" s="77">
        <v>1</v>
      </c>
      <c r="J1985" s="77">
        <v>31.619995042942801</v>
      </c>
      <c r="K1985" s="77">
        <v>4.3492347763434101E-2</v>
      </c>
      <c r="L1985" s="77">
        <v>35.1314132944362</v>
      </c>
      <c r="M1985" s="77">
        <v>5.3688404702805399E-2</v>
      </c>
      <c r="N1985" s="77">
        <v>-3.51141825149345</v>
      </c>
      <c r="O1985" s="77">
        <v>-1.01960569393713E-2</v>
      </c>
      <c r="P1985" s="77">
        <v>-2.3281422456291399</v>
      </c>
      <c r="Q1985" s="77">
        <v>-2.3281422456291301</v>
      </c>
      <c r="R1985" s="77">
        <v>0</v>
      </c>
      <c r="S1985" s="77">
        <v>2.3578071474091399E-4</v>
      </c>
      <c r="T1985" s="77" t="s">
        <v>154</v>
      </c>
      <c r="U1985" s="105">
        <v>0.116713724427986</v>
      </c>
      <c r="V1985" s="105">
        <v>-9.7964149666686498E-2</v>
      </c>
      <c r="W1985" s="101">
        <v>0.21466729708690499</v>
      </c>
    </row>
    <row r="1986" spans="2:23" x14ac:dyDescent="0.35">
      <c r="B1986" s="55" t="s">
        <v>114</v>
      </c>
      <c r="C1986" s="76" t="s">
        <v>137</v>
      </c>
      <c r="D1986" s="55" t="s">
        <v>75</v>
      </c>
      <c r="E1986" s="55" t="s">
        <v>174</v>
      </c>
      <c r="F1986" s="70">
        <v>91.72</v>
      </c>
      <c r="G1986" s="77">
        <v>53654</v>
      </c>
      <c r="H1986" s="77">
        <v>91.7</v>
      </c>
      <c r="I1986" s="77">
        <v>1</v>
      </c>
      <c r="J1986" s="77">
        <v>-13.878751795370199</v>
      </c>
      <c r="K1986" s="77">
        <v>9.3940652756557205E-3</v>
      </c>
      <c r="L1986" s="77">
        <v>-8.3747146525752392</v>
      </c>
      <c r="M1986" s="77">
        <v>3.42052518562309E-3</v>
      </c>
      <c r="N1986" s="77">
        <v>-5.5040371427950001</v>
      </c>
      <c r="O1986" s="77">
        <v>5.9735400900326301E-3</v>
      </c>
      <c r="P1986" s="77">
        <v>-3.6484307052712102</v>
      </c>
      <c r="Q1986" s="77">
        <v>-3.6484307052712102</v>
      </c>
      <c r="R1986" s="77">
        <v>0</v>
      </c>
      <c r="S1986" s="77">
        <v>6.4917974322655598E-4</v>
      </c>
      <c r="T1986" s="77" t="s">
        <v>154</v>
      </c>
      <c r="U1986" s="105">
        <v>0.43775261880101402</v>
      </c>
      <c r="V1986" s="105">
        <v>-0.36742947991233199</v>
      </c>
      <c r="W1986" s="101">
        <v>0.80514242803303804</v>
      </c>
    </row>
    <row r="1987" spans="2:23" x14ac:dyDescent="0.35">
      <c r="B1987" s="55" t="s">
        <v>114</v>
      </c>
      <c r="C1987" s="76" t="s">
        <v>137</v>
      </c>
      <c r="D1987" s="55" t="s">
        <v>75</v>
      </c>
      <c r="E1987" s="55" t="s">
        <v>175</v>
      </c>
      <c r="F1987" s="70">
        <v>91.48</v>
      </c>
      <c r="G1987" s="77">
        <v>53150</v>
      </c>
      <c r="H1987" s="77">
        <v>91.32</v>
      </c>
      <c r="I1987" s="77">
        <v>1</v>
      </c>
      <c r="J1987" s="77">
        <v>-16.777057029228001</v>
      </c>
      <c r="K1987" s="77">
        <v>7.7010094204954397E-3</v>
      </c>
      <c r="L1987" s="77">
        <v>5.8889007449060502</v>
      </c>
      <c r="M1987" s="77">
        <v>9.4882159826459301E-4</v>
      </c>
      <c r="N1987" s="77">
        <v>-22.665957774134</v>
      </c>
      <c r="O1987" s="77">
        <v>6.7521878222308396E-3</v>
      </c>
      <c r="P1987" s="77">
        <v>-14.850409144578499</v>
      </c>
      <c r="Q1987" s="77">
        <v>-14.8504091445784</v>
      </c>
      <c r="R1987" s="77">
        <v>0</v>
      </c>
      <c r="S1987" s="77">
        <v>6.0338280721913403E-3</v>
      </c>
      <c r="T1987" s="77" t="s">
        <v>154</v>
      </c>
      <c r="U1987" s="105">
        <v>-3.0094032769097798</v>
      </c>
      <c r="V1987" s="105">
        <v>-2.5259551477042299</v>
      </c>
      <c r="W1987" s="101">
        <v>-0.48347194830959</v>
      </c>
    </row>
    <row r="1988" spans="2:23" x14ac:dyDescent="0.35">
      <c r="B1988" s="55" t="s">
        <v>114</v>
      </c>
      <c r="C1988" s="76" t="s">
        <v>137</v>
      </c>
      <c r="D1988" s="55" t="s">
        <v>75</v>
      </c>
      <c r="E1988" s="55" t="s">
        <v>175</v>
      </c>
      <c r="F1988" s="70">
        <v>91.48</v>
      </c>
      <c r="G1988" s="77">
        <v>53150</v>
      </c>
      <c r="H1988" s="77">
        <v>91.32</v>
      </c>
      <c r="I1988" s="77">
        <v>2</v>
      </c>
      <c r="J1988" s="77">
        <v>-16.727797485569301</v>
      </c>
      <c r="K1988" s="77">
        <v>7.6642481267919999E-3</v>
      </c>
      <c r="L1988" s="77">
        <v>5.8716101937206604</v>
      </c>
      <c r="M1988" s="77">
        <v>9.4429233365325097E-4</v>
      </c>
      <c r="N1988" s="77">
        <v>-22.59940767929</v>
      </c>
      <c r="O1988" s="77">
        <v>6.7199557931387497E-3</v>
      </c>
      <c r="P1988" s="77">
        <v>-14.8068064807557</v>
      </c>
      <c r="Q1988" s="77">
        <v>-14.8068064807557</v>
      </c>
      <c r="R1988" s="77">
        <v>0</v>
      </c>
      <c r="S1988" s="77">
        <v>6.0050251823626803E-3</v>
      </c>
      <c r="T1988" s="77" t="s">
        <v>154</v>
      </c>
      <c r="U1988" s="105">
        <v>-3.0017012691937501</v>
      </c>
      <c r="V1988" s="105">
        <v>-2.51949043551785</v>
      </c>
      <c r="W1988" s="101">
        <v>-0.482234591819372</v>
      </c>
    </row>
    <row r="1989" spans="2:23" x14ac:dyDescent="0.35">
      <c r="B1989" s="55" t="s">
        <v>114</v>
      </c>
      <c r="C1989" s="76" t="s">
        <v>137</v>
      </c>
      <c r="D1989" s="55" t="s">
        <v>75</v>
      </c>
      <c r="E1989" s="55" t="s">
        <v>175</v>
      </c>
      <c r="F1989" s="70">
        <v>91.48</v>
      </c>
      <c r="G1989" s="77">
        <v>53900</v>
      </c>
      <c r="H1989" s="77">
        <v>91.31</v>
      </c>
      <c r="I1989" s="77">
        <v>1</v>
      </c>
      <c r="J1989" s="77">
        <v>-11.546661509340501</v>
      </c>
      <c r="K1989" s="77">
        <v>6.26629342453039E-3</v>
      </c>
      <c r="L1989" s="77">
        <v>2.3761594243267599</v>
      </c>
      <c r="M1989" s="77">
        <v>2.6536827966139201E-4</v>
      </c>
      <c r="N1989" s="77">
        <v>-13.9228209336672</v>
      </c>
      <c r="O1989" s="77">
        <v>6.0009251448690003E-3</v>
      </c>
      <c r="P1989" s="77">
        <v>-9.8398518692994994</v>
      </c>
      <c r="Q1989" s="77">
        <v>-9.8398518692994994</v>
      </c>
      <c r="R1989" s="77">
        <v>0</v>
      </c>
      <c r="S1989" s="77">
        <v>4.5506661860585801E-3</v>
      </c>
      <c r="T1989" s="77" t="s">
        <v>153</v>
      </c>
      <c r="U1989" s="105">
        <v>-1.8184250051081501</v>
      </c>
      <c r="V1989" s="105">
        <v>-1.5263025855024701</v>
      </c>
      <c r="W1989" s="101">
        <v>-0.29213681224447902</v>
      </c>
    </row>
    <row r="1990" spans="2:23" x14ac:dyDescent="0.35">
      <c r="B1990" s="55" t="s">
        <v>114</v>
      </c>
      <c r="C1990" s="76" t="s">
        <v>137</v>
      </c>
      <c r="D1990" s="55" t="s">
        <v>75</v>
      </c>
      <c r="E1990" s="55" t="s">
        <v>175</v>
      </c>
      <c r="F1990" s="70">
        <v>91.48</v>
      </c>
      <c r="G1990" s="77">
        <v>53900</v>
      </c>
      <c r="H1990" s="77">
        <v>91.31</v>
      </c>
      <c r="I1990" s="77">
        <v>2</v>
      </c>
      <c r="J1990" s="77">
        <v>-11.532680212882401</v>
      </c>
      <c r="K1990" s="77">
        <v>6.2325071261476704E-3</v>
      </c>
      <c r="L1990" s="77">
        <v>2.3732822472911002</v>
      </c>
      <c r="M1990" s="77">
        <v>2.6393747978189098E-4</v>
      </c>
      <c r="N1990" s="77">
        <v>-13.9059624601735</v>
      </c>
      <c r="O1990" s="77">
        <v>5.9685696463657803E-3</v>
      </c>
      <c r="P1990" s="77">
        <v>-9.8279372664534694</v>
      </c>
      <c r="Q1990" s="77">
        <v>-9.8279372664534606</v>
      </c>
      <c r="R1990" s="77">
        <v>0</v>
      </c>
      <c r="S1990" s="77">
        <v>4.5261301237993403E-3</v>
      </c>
      <c r="T1990" s="77" t="s">
        <v>153</v>
      </c>
      <c r="U1990" s="105">
        <v>-1.8185161953999101</v>
      </c>
      <c r="V1990" s="105">
        <v>-1.5263791264528599</v>
      </c>
      <c r="W1990" s="101">
        <v>-0.29215146230762101</v>
      </c>
    </row>
    <row r="1991" spans="2:23" x14ac:dyDescent="0.35">
      <c r="B1991" s="55" t="s">
        <v>114</v>
      </c>
      <c r="C1991" s="76" t="s">
        <v>137</v>
      </c>
      <c r="D1991" s="55" t="s">
        <v>75</v>
      </c>
      <c r="E1991" s="55" t="s">
        <v>176</v>
      </c>
      <c r="F1991" s="70">
        <v>91.32</v>
      </c>
      <c r="G1991" s="77">
        <v>53550</v>
      </c>
      <c r="H1991" s="77">
        <v>91.21</v>
      </c>
      <c r="I1991" s="77">
        <v>1</v>
      </c>
      <c r="J1991" s="77">
        <v>-8.7543008671564397</v>
      </c>
      <c r="K1991" s="77">
        <v>1.88528947834832E-3</v>
      </c>
      <c r="L1991" s="77">
        <v>11.145018265113</v>
      </c>
      <c r="M1991" s="77">
        <v>3.0556012303907098E-3</v>
      </c>
      <c r="N1991" s="77">
        <v>-19.8993191322695</v>
      </c>
      <c r="O1991" s="77">
        <v>-1.17031175204239E-3</v>
      </c>
      <c r="P1991" s="77">
        <v>-13.542231040592201</v>
      </c>
      <c r="Q1991" s="77">
        <v>-13.5422310405921</v>
      </c>
      <c r="R1991" s="77">
        <v>0</v>
      </c>
      <c r="S1991" s="77">
        <v>4.5114437302967401E-3</v>
      </c>
      <c r="T1991" s="77" t="s">
        <v>153</v>
      </c>
      <c r="U1991" s="105">
        <v>-2.29573360659978</v>
      </c>
      <c r="V1991" s="105">
        <v>-1.9269335438828099</v>
      </c>
      <c r="W1991" s="101">
        <v>-0.36881823320213902</v>
      </c>
    </row>
    <row r="1992" spans="2:23" x14ac:dyDescent="0.35">
      <c r="B1992" s="55" t="s">
        <v>114</v>
      </c>
      <c r="C1992" s="76" t="s">
        <v>137</v>
      </c>
      <c r="D1992" s="55" t="s">
        <v>75</v>
      </c>
      <c r="E1992" s="55" t="s">
        <v>176</v>
      </c>
      <c r="F1992" s="70">
        <v>91.32</v>
      </c>
      <c r="G1992" s="77">
        <v>54200</v>
      </c>
      <c r="H1992" s="77">
        <v>91.31</v>
      </c>
      <c r="I1992" s="77">
        <v>1</v>
      </c>
      <c r="J1992" s="77">
        <v>6.4681217148703798</v>
      </c>
      <c r="K1992" s="77">
        <v>2.76121550221293E-4</v>
      </c>
      <c r="L1992" s="77">
        <v>26.691361107772298</v>
      </c>
      <c r="M1992" s="77">
        <v>4.7020298013843E-3</v>
      </c>
      <c r="N1992" s="77">
        <v>-20.223239392901899</v>
      </c>
      <c r="O1992" s="77">
        <v>-4.4259082511630002E-3</v>
      </c>
      <c r="P1992" s="77">
        <v>-13.762372184933501</v>
      </c>
      <c r="Q1992" s="77">
        <v>-13.762372184933501</v>
      </c>
      <c r="R1992" s="77">
        <v>0</v>
      </c>
      <c r="S1992" s="77">
        <v>1.2500590618337701E-3</v>
      </c>
      <c r="T1992" s="77" t="s">
        <v>153</v>
      </c>
      <c r="U1992" s="105">
        <v>-0.60638420588378406</v>
      </c>
      <c r="V1992" s="105">
        <v>-0.50897110337153595</v>
      </c>
      <c r="W1992" s="101">
        <v>-9.7417901978175195E-2</v>
      </c>
    </row>
    <row r="1993" spans="2:23" x14ac:dyDescent="0.35">
      <c r="B1993" s="55" t="s">
        <v>114</v>
      </c>
      <c r="C1993" s="76" t="s">
        <v>137</v>
      </c>
      <c r="D1993" s="55" t="s">
        <v>75</v>
      </c>
      <c r="E1993" s="55" t="s">
        <v>177</v>
      </c>
      <c r="F1993" s="70">
        <v>91.35</v>
      </c>
      <c r="G1993" s="77">
        <v>53150</v>
      </c>
      <c r="H1993" s="77">
        <v>91.32</v>
      </c>
      <c r="I1993" s="77">
        <v>1</v>
      </c>
      <c r="J1993" s="77">
        <v>-29.293787591419999</v>
      </c>
      <c r="K1993" s="77">
        <v>0</v>
      </c>
      <c r="L1993" s="77">
        <v>-29.737407142619599</v>
      </c>
      <c r="M1993" s="77">
        <v>0</v>
      </c>
      <c r="N1993" s="77">
        <v>0.44361955119952001</v>
      </c>
      <c r="O1993" s="77">
        <v>0</v>
      </c>
      <c r="P1993" s="77">
        <v>0.340333521137204</v>
      </c>
      <c r="Q1993" s="77">
        <v>0.340333521137204</v>
      </c>
      <c r="R1993" s="77">
        <v>0</v>
      </c>
      <c r="S1993" s="77">
        <v>0</v>
      </c>
      <c r="T1993" s="77" t="s">
        <v>154</v>
      </c>
      <c r="U1993" s="105">
        <v>1.33085865359861E-2</v>
      </c>
      <c r="V1993" s="105">
        <v>-1.1170617420128801E-2</v>
      </c>
      <c r="W1993" s="101">
        <v>2.4477997885244799E-2</v>
      </c>
    </row>
    <row r="1994" spans="2:23" x14ac:dyDescent="0.35">
      <c r="B1994" s="55" t="s">
        <v>114</v>
      </c>
      <c r="C1994" s="76" t="s">
        <v>137</v>
      </c>
      <c r="D1994" s="55" t="s">
        <v>75</v>
      </c>
      <c r="E1994" s="55" t="s">
        <v>177</v>
      </c>
      <c r="F1994" s="70">
        <v>91.35</v>
      </c>
      <c r="G1994" s="77">
        <v>53150</v>
      </c>
      <c r="H1994" s="77">
        <v>91.32</v>
      </c>
      <c r="I1994" s="77">
        <v>2</v>
      </c>
      <c r="J1994" s="77">
        <v>-24.595341882893699</v>
      </c>
      <c r="K1994" s="77">
        <v>0</v>
      </c>
      <c r="L1994" s="77">
        <v>-24.9678090653513</v>
      </c>
      <c r="M1994" s="77">
        <v>0</v>
      </c>
      <c r="N1994" s="77">
        <v>0.37246718245760002</v>
      </c>
      <c r="O1994" s="77">
        <v>0</v>
      </c>
      <c r="P1994" s="77">
        <v>0.28574725205663098</v>
      </c>
      <c r="Q1994" s="77">
        <v>0.28574725205663098</v>
      </c>
      <c r="R1994" s="77">
        <v>0</v>
      </c>
      <c r="S1994" s="77">
        <v>0</v>
      </c>
      <c r="T1994" s="77" t="s">
        <v>154</v>
      </c>
      <c r="U1994" s="105">
        <v>1.1174015473728399E-2</v>
      </c>
      <c r="V1994" s="105">
        <v>-9.3789563276391701E-3</v>
      </c>
      <c r="W1994" s="101">
        <v>2.0551959172826699E-2</v>
      </c>
    </row>
    <row r="1995" spans="2:23" x14ac:dyDescent="0.35">
      <c r="B1995" s="55" t="s">
        <v>114</v>
      </c>
      <c r="C1995" s="76" t="s">
        <v>137</v>
      </c>
      <c r="D1995" s="55" t="s">
        <v>75</v>
      </c>
      <c r="E1995" s="55" t="s">
        <v>177</v>
      </c>
      <c r="F1995" s="70">
        <v>91.35</v>
      </c>
      <c r="G1995" s="77">
        <v>53150</v>
      </c>
      <c r="H1995" s="77">
        <v>91.32</v>
      </c>
      <c r="I1995" s="77">
        <v>3</v>
      </c>
      <c r="J1995" s="77">
        <v>-30.0936179693431</v>
      </c>
      <c r="K1995" s="77">
        <v>0</v>
      </c>
      <c r="L1995" s="77">
        <v>-30.549349999756299</v>
      </c>
      <c r="M1995" s="77">
        <v>0</v>
      </c>
      <c r="N1995" s="77">
        <v>0.45573203041316401</v>
      </c>
      <c r="O1995" s="77">
        <v>0</v>
      </c>
      <c r="P1995" s="77">
        <v>0.34962590396690402</v>
      </c>
      <c r="Q1995" s="77">
        <v>0.34962590396690302</v>
      </c>
      <c r="R1995" s="77">
        <v>0</v>
      </c>
      <c r="S1995" s="77">
        <v>0</v>
      </c>
      <c r="T1995" s="77" t="s">
        <v>154</v>
      </c>
      <c r="U1995" s="105">
        <v>1.3671960912395399E-2</v>
      </c>
      <c r="V1995" s="105">
        <v>-1.1475617213169999E-2</v>
      </c>
      <c r="W1995" s="101">
        <v>2.51463391244327E-2</v>
      </c>
    </row>
    <row r="1996" spans="2:23" x14ac:dyDescent="0.35">
      <c r="B1996" s="55" t="s">
        <v>114</v>
      </c>
      <c r="C1996" s="76" t="s">
        <v>137</v>
      </c>
      <c r="D1996" s="55" t="s">
        <v>75</v>
      </c>
      <c r="E1996" s="55" t="s">
        <v>177</v>
      </c>
      <c r="F1996" s="70">
        <v>91.35</v>
      </c>
      <c r="G1996" s="77">
        <v>53654</v>
      </c>
      <c r="H1996" s="77">
        <v>91.7</v>
      </c>
      <c r="I1996" s="77">
        <v>1</v>
      </c>
      <c r="J1996" s="77">
        <v>68.501796435342598</v>
      </c>
      <c r="K1996" s="77">
        <v>0.14734437800688999</v>
      </c>
      <c r="L1996" s="77">
        <v>63.9789344913099</v>
      </c>
      <c r="M1996" s="77">
        <v>0.128529747441401</v>
      </c>
      <c r="N1996" s="77">
        <v>4.5228619440326501</v>
      </c>
      <c r="O1996" s="77">
        <v>1.8814630565489699E-2</v>
      </c>
      <c r="P1996" s="77">
        <v>2.98828647545036</v>
      </c>
      <c r="Q1996" s="77">
        <v>2.9882864754503502</v>
      </c>
      <c r="R1996" s="77">
        <v>0</v>
      </c>
      <c r="S1996" s="77">
        <v>2.80397480263888E-4</v>
      </c>
      <c r="T1996" s="77" t="s">
        <v>154</v>
      </c>
      <c r="U1996" s="105">
        <v>0.13900738209497501</v>
      </c>
      <c r="V1996" s="105">
        <v>-0.116676423883025</v>
      </c>
      <c r="W1996" s="101">
        <v>0.25567120864064902</v>
      </c>
    </row>
    <row r="1997" spans="2:23" x14ac:dyDescent="0.35">
      <c r="B1997" s="55" t="s">
        <v>114</v>
      </c>
      <c r="C1997" s="76" t="s">
        <v>137</v>
      </c>
      <c r="D1997" s="55" t="s">
        <v>75</v>
      </c>
      <c r="E1997" s="55" t="s">
        <v>177</v>
      </c>
      <c r="F1997" s="70">
        <v>91.35</v>
      </c>
      <c r="G1997" s="77">
        <v>53654</v>
      </c>
      <c r="H1997" s="77">
        <v>91.7</v>
      </c>
      <c r="I1997" s="77">
        <v>2</v>
      </c>
      <c r="J1997" s="77">
        <v>68.501796435342598</v>
      </c>
      <c r="K1997" s="77">
        <v>0.14734437800688999</v>
      </c>
      <c r="L1997" s="77">
        <v>63.9789344913099</v>
      </c>
      <c r="M1997" s="77">
        <v>0.128529747441401</v>
      </c>
      <c r="N1997" s="77">
        <v>4.5228619440326501</v>
      </c>
      <c r="O1997" s="77">
        <v>1.8814630565489699E-2</v>
      </c>
      <c r="P1997" s="77">
        <v>2.98828647545036</v>
      </c>
      <c r="Q1997" s="77">
        <v>2.9882864754503502</v>
      </c>
      <c r="R1997" s="77">
        <v>0</v>
      </c>
      <c r="S1997" s="77">
        <v>2.80397480263888E-4</v>
      </c>
      <c r="T1997" s="77" t="s">
        <v>154</v>
      </c>
      <c r="U1997" s="105">
        <v>0.13900738209497501</v>
      </c>
      <c r="V1997" s="105">
        <v>-0.116676423883025</v>
      </c>
      <c r="W1997" s="101">
        <v>0.25567120864064902</v>
      </c>
    </row>
    <row r="1998" spans="2:23" x14ac:dyDescent="0.35">
      <c r="B1998" s="55" t="s">
        <v>114</v>
      </c>
      <c r="C1998" s="76" t="s">
        <v>137</v>
      </c>
      <c r="D1998" s="55" t="s">
        <v>75</v>
      </c>
      <c r="E1998" s="55" t="s">
        <v>177</v>
      </c>
      <c r="F1998" s="70">
        <v>91.35</v>
      </c>
      <c r="G1998" s="77">
        <v>53704</v>
      </c>
      <c r="H1998" s="77">
        <v>91.47</v>
      </c>
      <c r="I1998" s="77">
        <v>1</v>
      </c>
      <c r="J1998" s="77">
        <v>6.1510722896026104</v>
      </c>
      <c r="K1998" s="77">
        <v>1.5815318550381401E-3</v>
      </c>
      <c r="L1998" s="77">
        <v>10.919075256943399</v>
      </c>
      <c r="M1998" s="77">
        <v>4.9836553467119699E-3</v>
      </c>
      <c r="N1998" s="77">
        <v>-4.76800296734078</v>
      </c>
      <c r="O1998" s="77">
        <v>-3.4021234916738301E-3</v>
      </c>
      <c r="P1998" s="77">
        <v>-3.20401007718641</v>
      </c>
      <c r="Q1998" s="77">
        <v>-3.20401007718641</v>
      </c>
      <c r="R1998" s="77">
        <v>0</v>
      </c>
      <c r="S1998" s="77">
        <v>4.2910544802296502E-4</v>
      </c>
      <c r="T1998" s="77" t="s">
        <v>154</v>
      </c>
      <c r="U1998" s="105">
        <v>0.26117224770700997</v>
      </c>
      <c r="V1998" s="105">
        <v>-0.219216011557757</v>
      </c>
      <c r="W1998" s="101">
        <v>0.48036459091808198</v>
      </c>
    </row>
    <row r="1999" spans="2:23" x14ac:dyDescent="0.35">
      <c r="B1999" s="55" t="s">
        <v>114</v>
      </c>
      <c r="C1999" s="76" t="s">
        <v>137</v>
      </c>
      <c r="D1999" s="55" t="s">
        <v>75</v>
      </c>
      <c r="E1999" s="55" t="s">
        <v>177</v>
      </c>
      <c r="F1999" s="70">
        <v>91.35</v>
      </c>
      <c r="G1999" s="77">
        <v>58004</v>
      </c>
      <c r="H1999" s="77">
        <v>89.47</v>
      </c>
      <c r="I1999" s="77">
        <v>1</v>
      </c>
      <c r="J1999" s="77">
        <v>-59.697457848101301</v>
      </c>
      <c r="K1999" s="77">
        <v>0.75480997509277203</v>
      </c>
      <c r="L1999" s="77">
        <v>-54.062924101783402</v>
      </c>
      <c r="M1999" s="77">
        <v>0.61904898968377398</v>
      </c>
      <c r="N1999" s="77">
        <v>-5.6345337463179401</v>
      </c>
      <c r="O1999" s="77">
        <v>0.135760985408998</v>
      </c>
      <c r="P1999" s="77">
        <v>-3.7482695508742401</v>
      </c>
      <c r="Q1999" s="77">
        <v>-3.7482695508742401</v>
      </c>
      <c r="R1999" s="77">
        <v>0</v>
      </c>
      <c r="S1999" s="77">
        <v>2.9756893157891302E-3</v>
      </c>
      <c r="T1999" s="77" t="s">
        <v>154</v>
      </c>
      <c r="U1999" s="105">
        <v>1.68122724774984</v>
      </c>
      <c r="V1999" s="105">
        <v>-1.4111450776630601</v>
      </c>
      <c r="W1999" s="101">
        <v>3.09221996669292</v>
      </c>
    </row>
    <row r="2000" spans="2:23" x14ac:dyDescent="0.35">
      <c r="B2000" s="55" t="s">
        <v>114</v>
      </c>
      <c r="C2000" s="76" t="s">
        <v>137</v>
      </c>
      <c r="D2000" s="55" t="s">
        <v>75</v>
      </c>
      <c r="E2000" s="55" t="s">
        <v>178</v>
      </c>
      <c r="F2000" s="70">
        <v>90.97</v>
      </c>
      <c r="G2000" s="77">
        <v>53050</v>
      </c>
      <c r="H2000" s="77">
        <v>91.48</v>
      </c>
      <c r="I2000" s="77">
        <v>1</v>
      </c>
      <c r="J2000" s="77">
        <v>128.07423838788699</v>
      </c>
      <c r="K2000" s="77">
        <v>0.395312553981161</v>
      </c>
      <c r="L2000" s="77">
        <v>166.31256908333299</v>
      </c>
      <c r="M2000" s="77">
        <v>0.66660288230587295</v>
      </c>
      <c r="N2000" s="77">
        <v>-38.238330695445804</v>
      </c>
      <c r="O2000" s="77">
        <v>-0.271290328324712</v>
      </c>
      <c r="P2000" s="77">
        <v>-25.694364784754399</v>
      </c>
      <c r="Q2000" s="77">
        <v>-25.694364784754299</v>
      </c>
      <c r="R2000" s="77">
        <v>0</v>
      </c>
      <c r="S2000" s="77">
        <v>1.5910829198777801E-2</v>
      </c>
      <c r="T2000" s="77" t="s">
        <v>153</v>
      </c>
      <c r="U2000" s="105">
        <v>-5.2469115467442702</v>
      </c>
      <c r="V2000" s="105">
        <v>-4.4040170131856904</v>
      </c>
      <c r="W2000" s="101">
        <v>-0.84293606230049301</v>
      </c>
    </row>
    <row r="2001" spans="2:23" x14ac:dyDescent="0.35">
      <c r="B2001" s="55" t="s">
        <v>114</v>
      </c>
      <c r="C2001" s="76" t="s">
        <v>137</v>
      </c>
      <c r="D2001" s="55" t="s">
        <v>75</v>
      </c>
      <c r="E2001" s="55" t="s">
        <v>178</v>
      </c>
      <c r="F2001" s="70">
        <v>90.97</v>
      </c>
      <c r="G2001" s="77">
        <v>53204</v>
      </c>
      <c r="H2001" s="77">
        <v>91.66</v>
      </c>
      <c r="I2001" s="77">
        <v>1</v>
      </c>
      <c r="J2001" s="77">
        <v>31.008722615729699</v>
      </c>
      <c r="K2001" s="77">
        <v>0</v>
      </c>
      <c r="L2001" s="77">
        <v>34.556352583850597</v>
      </c>
      <c r="M2001" s="77">
        <v>0</v>
      </c>
      <c r="N2001" s="77">
        <v>-3.5476299681209</v>
      </c>
      <c r="O2001" s="77">
        <v>0</v>
      </c>
      <c r="P2001" s="77">
        <v>-2.37295189655261</v>
      </c>
      <c r="Q2001" s="77">
        <v>-2.3729518965526002</v>
      </c>
      <c r="R2001" s="77">
        <v>0</v>
      </c>
      <c r="S2001" s="77">
        <v>0</v>
      </c>
      <c r="T2001" s="77" t="s">
        <v>154</v>
      </c>
      <c r="U2001" s="105">
        <v>2.4478646780034099</v>
      </c>
      <c r="V2001" s="105">
        <v>-2.0546253909297598</v>
      </c>
      <c r="W2001" s="101">
        <v>4.5022682348357597</v>
      </c>
    </row>
    <row r="2002" spans="2:23" x14ac:dyDescent="0.35">
      <c r="B2002" s="55" t="s">
        <v>114</v>
      </c>
      <c r="C2002" s="76" t="s">
        <v>137</v>
      </c>
      <c r="D2002" s="55" t="s">
        <v>75</v>
      </c>
      <c r="E2002" s="55" t="s">
        <v>178</v>
      </c>
      <c r="F2002" s="70">
        <v>90.97</v>
      </c>
      <c r="G2002" s="77">
        <v>53204</v>
      </c>
      <c r="H2002" s="77">
        <v>91.66</v>
      </c>
      <c r="I2002" s="77">
        <v>2</v>
      </c>
      <c r="J2002" s="77">
        <v>31.008722615729699</v>
      </c>
      <c r="K2002" s="77">
        <v>0</v>
      </c>
      <c r="L2002" s="77">
        <v>34.556352583850597</v>
      </c>
      <c r="M2002" s="77">
        <v>0</v>
      </c>
      <c r="N2002" s="77">
        <v>-3.5476299681209</v>
      </c>
      <c r="O2002" s="77">
        <v>0</v>
      </c>
      <c r="P2002" s="77">
        <v>-2.37295189655261</v>
      </c>
      <c r="Q2002" s="77">
        <v>-2.3729518965526002</v>
      </c>
      <c r="R2002" s="77">
        <v>0</v>
      </c>
      <c r="S2002" s="77">
        <v>0</v>
      </c>
      <c r="T2002" s="77" t="s">
        <v>154</v>
      </c>
      <c r="U2002" s="105">
        <v>2.4478646780034099</v>
      </c>
      <c r="V2002" s="105">
        <v>-2.0546253909297598</v>
      </c>
      <c r="W2002" s="101">
        <v>4.5022682348357597</v>
      </c>
    </row>
    <row r="2003" spans="2:23" x14ac:dyDescent="0.35">
      <c r="B2003" s="55" t="s">
        <v>114</v>
      </c>
      <c r="C2003" s="76" t="s">
        <v>137</v>
      </c>
      <c r="D2003" s="55" t="s">
        <v>75</v>
      </c>
      <c r="E2003" s="55" t="s">
        <v>179</v>
      </c>
      <c r="F2003" s="70">
        <v>91.66</v>
      </c>
      <c r="G2003" s="77">
        <v>53254</v>
      </c>
      <c r="H2003" s="77">
        <v>92.14</v>
      </c>
      <c r="I2003" s="77">
        <v>1</v>
      </c>
      <c r="J2003" s="77">
        <v>24.5512158092444</v>
      </c>
      <c r="K2003" s="77">
        <v>6.35311356388545E-2</v>
      </c>
      <c r="L2003" s="77">
        <v>24.551215901636201</v>
      </c>
      <c r="M2003" s="77">
        <v>6.3531136117018702E-2</v>
      </c>
      <c r="N2003" s="77">
        <v>-9.2391805317999996E-8</v>
      </c>
      <c r="O2003" s="77">
        <v>-4.7816419899999998E-10</v>
      </c>
      <c r="P2003" s="77">
        <v>-3.7652000000000002E-14</v>
      </c>
      <c r="Q2003" s="77">
        <v>-3.7656000000000001E-14</v>
      </c>
      <c r="R2003" s="77">
        <v>0</v>
      </c>
      <c r="S2003" s="77">
        <v>0</v>
      </c>
      <c r="T2003" s="77" t="s">
        <v>154</v>
      </c>
      <c r="U2003" s="105">
        <v>4.0477668499999999E-10</v>
      </c>
      <c r="V2003" s="105">
        <v>0</v>
      </c>
      <c r="W2003" s="101">
        <v>4.0475674198000001E-10</v>
      </c>
    </row>
    <row r="2004" spans="2:23" x14ac:dyDescent="0.35">
      <c r="B2004" s="55" t="s">
        <v>114</v>
      </c>
      <c r="C2004" s="76" t="s">
        <v>137</v>
      </c>
      <c r="D2004" s="55" t="s">
        <v>75</v>
      </c>
      <c r="E2004" s="55" t="s">
        <v>179</v>
      </c>
      <c r="F2004" s="70">
        <v>91.66</v>
      </c>
      <c r="G2004" s="77">
        <v>53304</v>
      </c>
      <c r="H2004" s="77">
        <v>92.25</v>
      </c>
      <c r="I2004" s="77">
        <v>1</v>
      </c>
      <c r="J2004" s="77">
        <v>21.217948110955099</v>
      </c>
      <c r="K2004" s="77">
        <v>5.0152427275165001E-2</v>
      </c>
      <c r="L2004" s="77">
        <v>23.981894542382999</v>
      </c>
      <c r="M2004" s="77">
        <v>6.4069623014796698E-2</v>
      </c>
      <c r="N2004" s="77">
        <v>-2.76394643142795</v>
      </c>
      <c r="O2004" s="77">
        <v>-1.3917195739631801E-2</v>
      </c>
      <c r="P2004" s="77">
        <v>-1.850034367858</v>
      </c>
      <c r="Q2004" s="77">
        <v>-1.85003436785799</v>
      </c>
      <c r="R2004" s="77">
        <v>0</v>
      </c>
      <c r="S2004" s="77">
        <v>3.8128066587528997E-4</v>
      </c>
      <c r="T2004" s="77" t="s">
        <v>154</v>
      </c>
      <c r="U2004" s="105">
        <v>0.35097266030465901</v>
      </c>
      <c r="V2004" s="105">
        <v>-0.29459036108658399</v>
      </c>
      <c r="W2004" s="101">
        <v>0.64553121501566502</v>
      </c>
    </row>
    <row r="2005" spans="2:23" x14ac:dyDescent="0.35">
      <c r="B2005" s="55" t="s">
        <v>114</v>
      </c>
      <c r="C2005" s="76" t="s">
        <v>137</v>
      </c>
      <c r="D2005" s="55" t="s">
        <v>75</v>
      </c>
      <c r="E2005" s="55" t="s">
        <v>179</v>
      </c>
      <c r="F2005" s="70">
        <v>91.66</v>
      </c>
      <c r="G2005" s="77">
        <v>54104</v>
      </c>
      <c r="H2005" s="77">
        <v>92.04</v>
      </c>
      <c r="I2005" s="77">
        <v>1</v>
      </c>
      <c r="J2005" s="77">
        <v>21.243737561262002</v>
      </c>
      <c r="K2005" s="77">
        <v>4.4588082894491399E-2</v>
      </c>
      <c r="L2005" s="77">
        <v>21.243737700613501</v>
      </c>
      <c r="M2005" s="77">
        <v>4.4588083479455698E-2</v>
      </c>
      <c r="N2005" s="77">
        <v>-1.3935145259900001E-7</v>
      </c>
      <c r="O2005" s="77">
        <v>-5.8496431399999996E-10</v>
      </c>
      <c r="P2005" s="77">
        <v>-1.12322E-13</v>
      </c>
      <c r="Q2005" s="77">
        <v>-1.12321E-13</v>
      </c>
      <c r="R2005" s="77">
        <v>0</v>
      </c>
      <c r="S2005" s="77">
        <v>0</v>
      </c>
      <c r="T2005" s="77" t="s">
        <v>154</v>
      </c>
      <c r="U2005" s="105">
        <v>-7.7542029000000005E-10</v>
      </c>
      <c r="V2005" s="105">
        <v>0</v>
      </c>
      <c r="W2005" s="101">
        <v>-7.7545849433999998E-10</v>
      </c>
    </row>
    <row r="2006" spans="2:23" x14ac:dyDescent="0.35">
      <c r="B2006" s="55" t="s">
        <v>114</v>
      </c>
      <c r="C2006" s="76" t="s">
        <v>137</v>
      </c>
      <c r="D2006" s="55" t="s">
        <v>75</v>
      </c>
      <c r="E2006" s="55" t="s">
        <v>180</v>
      </c>
      <c r="F2006" s="70">
        <v>92.14</v>
      </c>
      <c r="G2006" s="77">
        <v>54104</v>
      </c>
      <c r="H2006" s="77">
        <v>92.04</v>
      </c>
      <c r="I2006" s="77">
        <v>1</v>
      </c>
      <c r="J2006" s="77">
        <v>-6.0384467569724896</v>
      </c>
      <c r="K2006" s="77">
        <v>3.19414471714294E-3</v>
      </c>
      <c r="L2006" s="77">
        <v>-6.0384467093960401</v>
      </c>
      <c r="M2006" s="77">
        <v>3.1941446668101101E-3</v>
      </c>
      <c r="N2006" s="77">
        <v>-4.7576445561000001E-8</v>
      </c>
      <c r="O2006" s="77">
        <v>5.0332828E-11</v>
      </c>
      <c r="P2006" s="77">
        <v>-9.3107000000000004E-14</v>
      </c>
      <c r="Q2006" s="77">
        <v>-9.3104000000000001E-14</v>
      </c>
      <c r="R2006" s="77">
        <v>0</v>
      </c>
      <c r="S2006" s="77">
        <v>0</v>
      </c>
      <c r="T2006" s="77" t="s">
        <v>154</v>
      </c>
      <c r="U2006" s="105">
        <v>-1.2249440899999999E-10</v>
      </c>
      <c r="V2006" s="105">
        <v>0</v>
      </c>
      <c r="W2006" s="101">
        <v>-1.2250044420000001E-10</v>
      </c>
    </row>
    <row r="2007" spans="2:23" x14ac:dyDescent="0.35">
      <c r="B2007" s="55" t="s">
        <v>114</v>
      </c>
      <c r="C2007" s="76" t="s">
        <v>137</v>
      </c>
      <c r="D2007" s="55" t="s">
        <v>75</v>
      </c>
      <c r="E2007" s="55" t="s">
        <v>181</v>
      </c>
      <c r="F2007" s="70">
        <v>91.86</v>
      </c>
      <c r="G2007" s="77">
        <v>53404</v>
      </c>
      <c r="H2007" s="77">
        <v>91.95</v>
      </c>
      <c r="I2007" s="77">
        <v>1</v>
      </c>
      <c r="J2007" s="77">
        <v>-2.60589582315396</v>
      </c>
      <c r="K2007" s="77">
        <v>6.6005536359795599E-4</v>
      </c>
      <c r="L2007" s="77">
        <v>4.5208569450041596</v>
      </c>
      <c r="M2007" s="77">
        <v>1.9865879386710898E-3</v>
      </c>
      <c r="N2007" s="77">
        <v>-7.1267527681581102</v>
      </c>
      <c r="O2007" s="77">
        <v>-1.32653257507314E-3</v>
      </c>
      <c r="P2007" s="77">
        <v>-4.7568488379183096</v>
      </c>
      <c r="Q2007" s="77">
        <v>-4.7568488379183096</v>
      </c>
      <c r="R2007" s="77">
        <v>0</v>
      </c>
      <c r="S2007" s="77">
        <v>2.19940377625343E-3</v>
      </c>
      <c r="T2007" s="77" t="s">
        <v>154</v>
      </c>
      <c r="U2007" s="105">
        <v>0.519492772822157</v>
      </c>
      <c r="V2007" s="105">
        <v>-0.43603841790613301</v>
      </c>
      <c r="W2007" s="101">
        <v>0.95548411246803999</v>
      </c>
    </row>
    <row r="2008" spans="2:23" x14ac:dyDescent="0.35">
      <c r="B2008" s="55" t="s">
        <v>114</v>
      </c>
      <c r="C2008" s="76" t="s">
        <v>137</v>
      </c>
      <c r="D2008" s="55" t="s">
        <v>75</v>
      </c>
      <c r="E2008" s="55" t="s">
        <v>182</v>
      </c>
      <c r="F2008" s="70">
        <v>91.95</v>
      </c>
      <c r="G2008" s="77">
        <v>53854</v>
      </c>
      <c r="H2008" s="77">
        <v>89.93</v>
      </c>
      <c r="I2008" s="77">
        <v>1</v>
      </c>
      <c r="J2008" s="77">
        <v>-63.565794692142902</v>
      </c>
      <c r="K2008" s="77">
        <v>0.79773768261378297</v>
      </c>
      <c r="L2008" s="77">
        <v>-56.3543365563823</v>
      </c>
      <c r="M2008" s="77">
        <v>0.62700041483281699</v>
      </c>
      <c r="N2008" s="77">
        <v>-7.2114581357605498</v>
      </c>
      <c r="O2008" s="77">
        <v>0.17073726778096701</v>
      </c>
      <c r="P2008" s="77">
        <v>-4.7568488379182101</v>
      </c>
      <c r="Q2008" s="77">
        <v>-4.7568488379182003</v>
      </c>
      <c r="R2008" s="77">
        <v>0</v>
      </c>
      <c r="S2008" s="77">
        <v>4.4673692134330704E-3</v>
      </c>
      <c r="T2008" s="77" t="s">
        <v>154</v>
      </c>
      <c r="U2008" s="105">
        <v>0.95970169776481395</v>
      </c>
      <c r="V2008" s="105">
        <v>-0.80552960858698297</v>
      </c>
      <c r="W2008" s="101">
        <v>1.7651443348121401</v>
      </c>
    </row>
    <row r="2009" spans="2:23" x14ac:dyDescent="0.35">
      <c r="B2009" s="55" t="s">
        <v>114</v>
      </c>
      <c r="C2009" s="76" t="s">
        <v>137</v>
      </c>
      <c r="D2009" s="55" t="s">
        <v>75</v>
      </c>
      <c r="E2009" s="55" t="s">
        <v>183</v>
      </c>
      <c r="F2009" s="70">
        <v>92.03</v>
      </c>
      <c r="G2009" s="77">
        <v>53754</v>
      </c>
      <c r="H2009" s="77">
        <v>90.34</v>
      </c>
      <c r="I2009" s="77">
        <v>1</v>
      </c>
      <c r="J2009" s="77">
        <v>-56.778059957675097</v>
      </c>
      <c r="K2009" s="77">
        <v>0.52289194061280198</v>
      </c>
      <c r="L2009" s="77">
        <v>-49.811196050107696</v>
      </c>
      <c r="M2009" s="77">
        <v>0.40244338186503498</v>
      </c>
      <c r="N2009" s="77">
        <v>-6.9668639075674399</v>
      </c>
      <c r="O2009" s="77">
        <v>0.120448558747767</v>
      </c>
      <c r="P2009" s="77">
        <v>-4.6166675994428203</v>
      </c>
      <c r="Q2009" s="77">
        <v>-4.6166675994428203</v>
      </c>
      <c r="R2009" s="77">
        <v>0</v>
      </c>
      <c r="S2009" s="77">
        <v>3.4570691191914602E-3</v>
      </c>
      <c r="T2009" s="77" t="s">
        <v>154</v>
      </c>
      <c r="U2009" s="105">
        <v>-0.79089817437380106</v>
      </c>
      <c r="V2009" s="105">
        <v>-0.66384366967288</v>
      </c>
      <c r="W2009" s="101">
        <v>-0.12706076457511001</v>
      </c>
    </row>
    <row r="2010" spans="2:23" x14ac:dyDescent="0.35">
      <c r="B2010" s="55" t="s">
        <v>114</v>
      </c>
      <c r="C2010" s="76" t="s">
        <v>137</v>
      </c>
      <c r="D2010" s="55" t="s">
        <v>75</v>
      </c>
      <c r="E2010" s="55" t="s">
        <v>184</v>
      </c>
      <c r="F2010" s="70">
        <v>91.21</v>
      </c>
      <c r="G2010" s="77">
        <v>54050</v>
      </c>
      <c r="H2010" s="77">
        <v>90.9</v>
      </c>
      <c r="I2010" s="77">
        <v>1</v>
      </c>
      <c r="J2010" s="77">
        <v>-63.125278875235502</v>
      </c>
      <c r="K2010" s="77">
        <v>5.7779612079605698E-2</v>
      </c>
      <c r="L2010" s="77">
        <v>-11.858519668038801</v>
      </c>
      <c r="M2010" s="77">
        <v>2.0390550864002998E-3</v>
      </c>
      <c r="N2010" s="77">
        <v>-51.266759207196799</v>
      </c>
      <c r="O2010" s="77">
        <v>5.5740556993205403E-2</v>
      </c>
      <c r="P2010" s="77">
        <v>-34.2217419308191</v>
      </c>
      <c r="Q2010" s="77">
        <v>-34.221741930819</v>
      </c>
      <c r="R2010" s="77">
        <v>0</v>
      </c>
      <c r="S2010" s="77">
        <v>1.69813505013039E-2</v>
      </c>
      <c r="T2010" s="77" t="s">
        <v>153</v>
      </c>
      <c r="U2010" s="105">
        <v>-10.817238937214</v>
      </c>
      <c r="V2010" s="105">
        <v>-9.0794944589347697</v>
      </c>
      <c r="W2010" s="101">
        <v>-1.73783009556482</v>
      </c>
    </row>
    <row r="2011" spans="2:23" x14ac:dyDescent="0.35">
      <c r="B2011" s="55" t="s">
        <v>114</v>
      </c>
      <c r="C2011" s="76" t="s">
        <v>137</v>
      </c>
      <c r="D2011" s="55" t="s">
        <v>75</v>
      </c>
      <c r="E2011" s="55" t="s">
        <v>184</v>
      </c>
      <c r="F2011" s="70">
        <v>91.21</v>
      </c>
      <c r="G2011" s="77">
        <v>54850</v>
      </c>
      <c r="H2011" s="77">
        <v>91.31</v>
      </c>
      <c r="I2011" s="77">
        <v>1</v>
      </c>
      <c r="J2011" s="77">
        <v>6.5772858301510899</v>
      </c>
      <c r="K2011" s="77">
        <v>1.1291039800683099E-3</v>
      </c>
      <c r="L2011" s="77">
        <v>-4.5383253858719801</v>
      </c>
      <c r="M2011" s="77">
        <v>5.3756596974010597E-4</v>
      </c>
      <c r="N2011" s="77">
        <v>11.115611216023099</v>
      </c>
      <c r="O2011" s="77">
        <v>5.9153801032820798E-4</v>
      </c>
      <c r="P2011" s="77">
        <v>6.9171387052935804</v>
      </c>
      <c r="Q2011" s="77">
        <v>6.9171387052935698</v>
      </c>
      <c r="R2011" s="77">
        <v>0</v>
      </c>
      <c r="S2011" s="77">
        <v>1.2488016853618601E-3</v>
      </c>
      <c r="T2011" s="77" t="s">
        <v>154</v>
      </c>
      <c r="U2011" s="105">
        <v>-1.0575773627798399</v>
      </c>
      <c r="V2011" s="105">
        <v>-0.88768195479349499</v>
      </c>
      <c r="W2011" s="101">
        <v>-0.169903778597706</v>
      </c>
    </row>
    <row r="2012" spans="2:23" x14ac:dyDescent="0.35">
      <c r="B2012" s="55" t="s">
        <v>114</v>
      </c>
      <c r="C2012" s="76" t="s">
        <v>137</v>
      </c>
      <c r="D2012" s="55" t="s">
        <v>75</v>
      </c>
      <c r="E2012" s="55" t="s">
        <v>185</v>
      </c>
      <c r="F2012" s="70">
        <v>92.02</v>
      </c>
      <c r="G2012" s="77">
        <v>53654</v>
      </c>
      <c r="H2012" s="77">
        <v>91.7</v>
      </c>
      <c r="I2012" s="77">
        <v>1</v>
      </c>
      <c r="J2012" s="77">
        <v>-50.882425397800702</v>
      </c>
      <c r="K2012" s="77">
        <v>0.101748533724456</v>
      </c>
      <c r="L2012" s="77">
        <v>-47.369322613959099</v>
      </c>
      <c r="M2012" s="77">
        <v>8.8183412088779806E-2</v>
      </c>
      <c r="N2012" s="77">
        <v>-3.5131027838416302</v>
      </c>
      <c r="O2012" s="77">
        <v>1.3565121635676599E-2</v>
      </c>
      <c r="P2012" s="77">
        <v>-2.3281422456286802</v>
      </c>
      <c r="Q2012" s="77">
        <v>-2.3281422456286802</v>
      </c>
      <c r="R2012" s="77">
        <v>0</v>
      </c>
      <c r="S2012" s="77">
        <v>2.13015680214122E-4</v>
      </c>
      <c r="T2012" s="77" t="s">
        <v>154</v>
      </c>
      <c r="U2012" s="105">
        <v>0.12189918262395499</v>
      </c>
      <c r="V2012" s="105">
        <v>-0.10231658555449499</v>
      </c>
      <c r="W2012" s="101">
        <v>0.22420472124624199</v>
      </c>
    </row>
    <row r="2013" spans="2:23" x14ac:dyDescent="0.35">
      <c r="B2013" s="55" t="s">
        <v>114</v>
      </c>
      <c r="C2013" s="76" t="s">
        <v>137</v>
      </c>
      <c r="D2013" s="55" t="s">
        <v>75</v>
      </c>
      <c r="E2013" s="55" t="s">
        <v>186</v>
      </c>
      <c r="F2013" s="70">
        <v>91.47</v>
      </c>
      <c r="G2013" s="77">
        <v>58004</v>
      </c>
      <c r="H2013" s="77">
        <v>89.47</v>
      </c>
      <c r="I2013" s="77">
        <v>1</v>
      </c>
      <c r="J2013" s="77">
        <v>-62.632060439552902</v>
      </c>
      <c r="K2013" s="77">
        <v>0.80848392644967504</v>
      </c>
      <c r="L2013" s="77">
        <v>-57.805859943314999</v>
      </c>
      <c r="M2013" s="77">
        <v>0.68868674516432604</v>
      </c>
      <c r="N2013" s="77">
        <v>-4.8262004962379104</v>
      </c>
      <c r="O2013" s="77">
        <v>0.119797181285349</v>
      </c>
      <c r="P2013" s="77">
        <v>-3.2040100771864499</v>
      </c>
      <c r="Q2013" s="77">
        <v>-3.2040100771864499</v>
      </c>
      <c r="R2013" s="77">
        <v>0</v>
      </c>
      <c r="S2013" s="77">
        <v>2.1157567664482099E-3</v>
      </c>
      <c r="T2013" s="77" t="s">
        <v>154</v>
      </c>
      <c r="U2013" s="105">
        <v>1.1856499984097399</v>
      </c>
      <c r="V2013" s="105">
        <v>-0.99518025378570596</v>
      </c>
      <c r="W2013" s="101">
        <v>2.1807228044269502</v>
      </c>
    </row>
    <row r="2014" spans="2:23" x14ac:dyDescent="0.35">
      <c r="B2014" s="55" t="s">
        <v>114</v>
      </c>
      <c r="C2014" s="76" t="s">
        <v>137</v>
      </c>
      <c r="D2014" s="55" t="s">
        <v>75</v>
      </c>
      <c r="E2014" s="55" t="s">
        <v>187</v>
      </c>
      <c r="F2014" s="70">
        <v>90.34</v>
      </c>
      <c r="G2014" s="77">
        <v>53854</v>
      </c>
      <c r="H2014" s="77">
        <v>89.93</v>
      </c>
      <c r="I2014" s="77">
        <v>1</v>
      </c>
      <c r="J2014" s="77">
        <v>-53.199358211437897</v>
      </c>
      <c r="K2014" s="77">
        <v>0.14009349984839001</v>
      </c>
      <c r="L2014" s="77">
        <v>-45.194768348354998</v>
      </c>
      <c r="M2014" s="77">
        <v>0.10110707076004299</v>
      </c>
      <c r="N2014" s="77">
        <v>-8.0045898630828791</v>
      </c>
      <c r="O2014" s="77">
        <v>3.8986429088346999E-2</v>
      </c>
      <c r="P2014" s="77">
        <v>-5.2529272951926096</v>
      </c>
      <c r="Q2014" s="77">
        <v>-5.2529272951925998</v>
      </c>
      <c r="R2014" s="77">
        <v>0</v>
      </c>
      <c r="S2014" s="77">
        <v>1.36586563584469E-3</v>
      </c>
      <c r="T2014" s="77" t="s">
        <v>153</v>
      </c>
      <c r="U2014" s="105">
        <v>0.23215994201419901</v>
      </c>
      <c r="V2014" s="105">
        <v>-0.19486441219790701</v>
      </c>
      <c r="W2014" s="101">
        <v>0.427003315062494</v>
      </c>
    </row>
    <row r="2015" spans="2:23" x14ac:dyDescent="0.35">
      <c r="B2015" s="55" t="s">
        <v>114</v>
      </c>
      <c r="C2015" s="76" t="s">
        <v>137</v>
      </c>
      <c r="D2015" s="55" t="s">
        <v>75</v>
      </c>
      <c r="E2015" s="55" t="s">
        <v>187</v>
      </c>
      <c r="F2015" s="70">
        <v>90.34</v>
      </c>
      <c r="G2015" s="77">
        <v>58104</v>
      </c>
      <c r="H2015" s="77">
        <v>88.98</v>
      </c>
      <c r="I2015" s="77">
        <v>1</v>
      </c>
      <c r="J2015" s="77">
        <v>-47.304656053927602</v>
      </c>
      <c r="K2015" s="77">
        <v>0.28732459419444201</v>
      </c>
      <c r="L2015" s="77">
        <v>-48.268579385916297</v>
      </c>
      <c r="M2015" s="77">
        <v>0.29915347906199002</v>
      </c>
      <c r="N2015" s="77">
        <v>0.96392333198866398</v>
      </c>
      <c r="O2015" s="77">
        <v>-1.1828884867547899E-2</v>
      </c>
      <c r="P2015" s="77">
        <v>0.63625969574988495</v>
      </c>
      <c r="Q2015" s="77">
        <v>0.63625969574988495</v>
      </c>
      <c r="R2015" s="77">
        <v>0</v>
      </c>
      <c r="S2015" s="77">
        <v>5.1979709815948997E-5</v>
      </c>
      <c r="T2015" s="77" t="s">
        <v>154</v>
      </c>
      <c r="U2015" s="105">
        <v>0.25035791428023701</v>
      </c>
      <c r="V2015" s="105">
        <v>-0.210138955851086</v>
      </c>
      <c r="W2015" s="101">
        <v>0.46047418181752803</v>
      </c>
    </row>
    <row r="2016" spans="2:23" x14ac:dyDescent="0.35">
      <c r="B2016" s="55" t="s">
        <v>114</v>
      </c>
      <c r="C2016" s="76" t="s">
        <v>137</v>
      </c>
      <c r="D2016" s="55" t="s">
        <v>75</v>
      </c>
      <c r="E2016" s="55" t="s">
        <v>188</v>
      </c>
      <c r="F2016" s="70">
        <v>90.46</v>
      </c>
      <c r="G2016" s="77">
        <v>54050</v>
      </c>
      <c r="H2016" s="77">
        <v>90.9</v>
      </c>
      <c r="I2016" s="77">
        <v>1</v>
      </c>
      <c r="J2016" s="77">
        <v>93.148944446328599</v>
      </c>
      <c r="K2016" s="77">
        <v>0.15357804757093399</v>
      </c>
      <c r="L2016" s="77">
        <v>34.039260006329698</v>
      </c>
      <c r="M2016" s="77">
        <v>2.0508480625479698E-2</v>
      </c>
      <c r="N2016" s="77">
        <v>59.109684439998901</v>
      </c>
      <c r="O2016" s="77">
        <v>0.13306956694545499</v>
      </c>
      <c r="P2016" s="77">
        <v>38.045892043324002</v>
      </c>
      <c r="Q2016" s="77">
        <v>38.045892043324002</v>
      </c>
      <c r="R2016" s="77">
        <v>0</v>
      </c>
      <c r="S2016" s="77">
        <v>2.5620571254289098E-2</v>
      </c>
      <c r="T2016" s="77" t="s">
        <v>153</v>
      </c>
      <c r="U2016" s="105">
        <v>-13.9415128229864</v>
      </c>
      <c r="V2016" s="105">
        <v>-11.7018667295957</v>
      </c>
      <c r="W2016" s="101">
        <v>-2.2397564389687501</v>
      </c>
    </row>
    <row r="2017" spans="2:23" x14ac:dyDescent="0.35">
      <c r="B2017" s="55" t="s">
        <v>114</v>
      </c>
      <c r="C2017" s="76" t="s">
        <v>137</v>
      </c>
      <c r="D2017" s="55" t="s">
        <v>75</v>
      </c>
      <c r="E2017" s="55" t="s">
        <v>188</v>
      </c>
      <c r="F2017" s="70">
        <v>90.46</v>
      </c>
      <c r="G2017" s="77">
        <v>56000</v>
      </c>
      <c r="H2017" s="77">
        <v>90.91</v>
      </c>
      <c r="I2017" s="77">
        <v>1</v>
      </c>
      <c r="J2017" s="77">
        <v>22.915661689256101</v>
      </c>
      <c r="K2017" s="77">
        <v>5.0937372413674797E-2</v>
      </c>
      <c r="L2017" s="77">
        <v>52.643572293993003</v>
      </c>
      <c r="M2017" s="77">
        <v>0.26882053327566802</v>
      </c>
      <c r="N2017" s="77">
        <v>-29.727910604736898</v>
      </c>
      <c r="O2017" s="77">
        <v>-0.217883160861993</v>
      </c>
      <c r="P2017" s="77">
        <v>-24.588729623605101</v>
      </c>
      <c r="Q2017" s="77">
        <v>-24.588729623605001</v>
      </c>
      <c r="R2017" s="77">
        <v>0</v>
      </c>
      <c r="S2017" s="77">
        <v>5.8646745576767002E-2</v>
      </c>
      <c r="T2017" s="77" t="s">
        <v>153</v>
      </c>
      <c r="U2017" s="105">
        <v>-6.3811746706381802</v>
      </c>
      <c r="V2017" s="105">
        <v>-5.3560654802801198</v>
      </c>
      <c r="W2017" s="101">
        <v>-1.0251596966709</v>
      </c>
    </row>
    <row r="2018" spans="2:23" x14ac:dyDescent="0.35">
      <c r="B2018" s="55" t="s">
        <v>114</v>
      </c>
      <c r="C2018" s="76" t="s">
        <v>137</v>
      </c>
      <c r="D2018" s="55" t="s">
        <v>75</v>
      </c>
      <c r="E2018" s="55" t="s">
        <v>188</v>
      </c>
      <c r="F2018" s="70">
        <v>90.46</v>
      </c>
      <c r="G2018" s="77">
        <v>58450</v>
      </c>
      <c r="H2018" s="77">
        <v>89.92</v>
      </c>
      <c r="I2018" s="77">
        <v>1</v>
      </c>
      <c r="J2018" s="77">
        <v>-121.137692020817</v>
      </c>
      <c r="K2018" s="77">
        <v>0.37536962815157299</v>
      </c>
      <c r="L2018" s="77">
        <v>-66.759373494102405</v>
      </c>
      <c r="M2018" s="77">
        <v>0.114005300823735</v>
      </c>
      <c r="N2018" s="77">
        <v>-54.378318526714502</v>
      </c>
      <c r="O2018" s="77">
        <v>0.26136432732783799</v>
      </c>
      <c r="P2018" s="77">
        <v>-29.782958485141702</v>
      </c>
      <c r="Q2018" s="77">
        <v>-29.782958485141599</v>
      </c>
      <c r="R2018" s="77">
        <v>0</v>
      </c>
      <c r="S2018" s="77">
        <v>2.26900896805458E-2</v>
      </c>
      <c r="T2018" s="77" t="s">
        <v>153</v>
      </c>
      <c r="U2018" s="105">
        <v>-5.7918433227276997</v>
      </c>
      <c r="V2018" s="105">
        <v>-4.8614077641210098</v>
      </c>
      <c r="W2018" s="101">
        <v>-0.93048140042514904</v>
      </c>
    </row>
    <row r="2019" spans="2:23" x14ac:dyDescent="0.35">
      <c r="B2019" s="55" t="s">
        <v>114</v>
      </c>
      <c r="C2019" s="76" t="s">
        <v>137</v>
      </c>
      <c r="D2019" s="55" t="s">
        <v>75</v>
      </c>
      <c r="E2019" s="55" t="s">
        <v>189</v>
      </c>
      <c r="F2019" s="70">
        <v>89.93</v>
      </c>
      <c r="G2019" s="77">
        <v>53850</v>
      </c>
      <c r="H2019" s="77">
        <v>90.46</v>
      </c>
      <c r="I2019" s="77">
        <v>1</v>
      </c>
      <c r="J2019" s="77">
        <v>-1.44375986246952</v>
      </c>
      <c r="K2019" s="77">
        <v>0</v>
      </c>
      <c r="L2019" s="77">
        <v>6.07463479546084</v>
      </c>
      <c r="M2019" s="77">
        <v>0</v>
      </c>
      <c r="N2019" s="77">
        <v>-7.5183946579303598</v>
      </c>
      <c r="O2019" s="77">
        <v>0</v>
      </c>
      <c r="P2019" s="77">
        <v>-4.9278324529270696</v>
      </c>
      <c r="Q2019" s="77">
        <v>-4.9278324529270696</v>
      </c>
      <c r="R2019" s="77">
        <v>0</v>
      </c>
      <c r="S2019" s="77">
        <v>0</v>
      </c>
      <c r="T2019" s="77" t="s">
        <v>153</v>
      </c>
      <c r="U2019" s="105">
        <v>3.9847491687029901</v>
      </c>
      <c r="V2019" s="105">
        <v>-3.3446157755669899</v>
      </c>
      <c r="W2019" s="101">
        <v>7.3290038323003603</v>
      </c>
    </row>
    <row r="2020" spans="2:23" x14ac:dyDescent="0.35">
      <c r="B2020" s="55" t="s">
        <v>114</v>
      </c>
      <c r="C2020" s="76" t="s">
        <v>137</v>
      </c>
      <c r="D2020" s="55" t="s">
        <v>75</v>
      </c>
      <c r="E2020" s="55" t="s">
        <v>189</v>
      </c>
      <c r="F2020" s="70">
        <v>89.93</v>
      </c>
      <c r="G2020" s="77">
        <v>53850</v>
      </c>
      <c r="H2020" s="77">
        <v>90.46</v>
      </c>
      <c r="I2020" s="77">
        <v>2</v>
      </c>
      <c r="J2020" s="77">
        <v>-3.3393834986886102</v>
      </c>
      <c r="K2020" s="77">
        <v>0</v>
      </c>
      <c r="L2020" s="77">
        <v>14.050491168127399</v>
      </c>
      <c r="M2020" s="77">
        <v>0</v>
      </c>
      <c r="N2020" s="77">
        <v>-17.389874666815999</v>
      </c>
      <c r="O2020" s="77">
        <v>0</v>
      </c>
      <c r="P2020" s="77">
        <v>-11.397963612495399</v>
      </c>
      <c r="Q2020" s="77">
        <v>-11.397963612495399</v>
      </c>
      <c r="R2020" s="77">
        <v>0</v>
      </c>
      <c r="S2020" s="77">
        <v>0</v>
      </c>
      <c r="T2020" s="77" t="s">
        <v>153</v>
      </c>
      <c r="U2020" s="105">
        <v>9.2166335734122704</v>
      </c>
      <c r="V2020" s="105">
        <v>-7.7360196946320698</v>
      </c>
      <c r="W2020" s="101">
        <v>16.951818024328301</v>
      </c>
    </row>
    <row r="2021" spans="2:23" x14ac:dyDescent="0.35">
      <c r="B2021" s="55" t="s">
        <v>114</v>
      </c>
      <c r="C2021" s="76" t="s">
        <v>137</v>
      </c>
      <c r="D2021" s="55" t="s">
        <v>75</v>
      </c>
      <c r="E2021" s="55" t="s">
        <v>189</v>
      </c>
      <c r="F2021" s="70">
        <v>89.93</v>
      </c>
      <c r="G2021" s="77">
        <v>58004</v>
      </c>
      <c r="H2021" s="77">
        <v>89.47</v>
      </c>
      <c r="I2021" s="77">
        <v>1</v>
      </c>
      <c r="J2021" s="77">
        <v>-52.2289963912704</v>
      </c>
      <c r="K2021" s="77">
        <v>9.2747514177337398E-2</v>
      </c>
      <c r="L2021" s="77">
        <v>-61.834984228668802</v>
      </c>
      <c r="M2021" s="77">
        <v>0.13000121933503</v>
      </c>
      <c r="N2021" s="77">
        <v>9.60598783739837</v>
      </c>
      <c r="O2021" s="77">
        <v>-3.7253705157692898E-2</v>
      </c>
      <c r="P2021" s="77">
        <v>6.3160199323103896</v>
      </c>
      <c r="Q2021" s="77">
        <v>6.3160199323103896</v>
      </c>
      <c r="R2021" s="77">
        <v>0</v>
      </c>
      <c r="S2021" s="77">
        <v>1.35633166470163E-3</v>
      </c>
      <c r="T2021" s="77" t="s">
        <v>153</v>
      </c>
      <c r="U2021" s="105">
        <v>1.0770970525582699</v>
      </c>
      <c r="V2021" s="105">
        <v>-0.90406588753382</v>
      </c>
      <c r="W2021" s="101">
        <v>1.9810653297729299</v>
      </c>
    </row>
    <row r="2022" spans="2:23" x14ac:dyDescent="0.35">
      <c r="B2022" s="55" t="s">
        <v>114</v>
      </c>
      <c r="C2022" s="76" t="s">
        <v>137</v>
      </c>
      <c r="D2022" s="55" t="s">
        <v>75</v>
      </c>
      <c r="E2022" s="55" t="s">
        <v>190</v>
      </c>
      <c r="F2022" s="70">
        <v>91.31</v>
      </c>
      <c r="G2022" s="77">
        <v>54000</v>
      </c>
      <c r="H2022" s="77">
        <v>90.83</v>
      </c>
      <c r="I2022" s="77">
        <v>1</v>
      </c>
      <c r="J2022" s="77">
        <v>-38.125486582205703</v>
      </c>
      <c r="K2022" s="77">
        <v>8.8085295264074701E-2</v>
      </c>
      <c r="L2022" s="77">
        <v>-21.378023820027401</v>
      </c>
      <c r="M2022" s="77">
        <v>2.7695406088449299E-2</v>
      </c>
      <c r="N2022" s="77">
        <v>-16.747462762178301</v>
      </c>
      <c r="O2022" s="77">
        <v>6.0389889175625398E-2</v>
      </c>
      <c r="P2022" s="77">
        <v>-12.750650430458601</v>
      </c>
      <c r="Q2022" s="77">
        <v>-12.750650430458601</v>
      </c>
      <c r="R2022" s="77">
        <v>0</v>
      </c>
      <c r="S2022" s="77">
        <v>9.8522926358251203E-3</v>
      </c>
      <c r="T2022" s="77" t="s">
        <v>153</v>
      </c>
      <c r="U2022" s="105">
        <v>-2.5390749186214401</v>
      </c>
      <c r="V2022" s="105">
        <v>-2.1311830854668101</v>
      </c>
      <c r="W2022" s="101">
        <v>-0.40791192966017398</v>
      </c>
    </row>
    <row r="2023" spans="2:23" x14ac:dyDescent="0.35">
      <c r="B2023" s="55" t="s">
        <v>114</v>
      </c>
      <c r="C2023" s="76" t="s">
        <v>137</v>
      </c>
      <c r="D2023" s="55" t="s">
        <v>75</v>
      </c>
      <c r="E2023" s="55" t="s">
        <v>190</v>
      </c>
      <c r="F2023" s="70">
        <v>91.31</v>
      </c>
      <c r="G2023" s="77">
        <v>54850</v>
      </c>
      <c r="H2023" s="77">
        <v>91.31</v>
      </c>
      <c r="I2023" s="77">
        <v>1</v>
      </c>
      <c r="J2023" s="77">
        <v>6.8813657669590098</v>
      </c>
      <c r="K2023" s="77">
        <v>3.74090239067536E-4</v>
      </c>
      <c r="L2023" s="77">
        <v>17.9977736522928</v>
      </c>
      <c r="M2023" s="77">
        <v>2.5589668658694098E-3</v>
      </c>
      <c r="N2023" s="77">
        <v>-11.1164078853338</v>
      </c>
      <c r="O2023" s="77">
        <v>-2.18487662680188E-3</v>
      </c>
      <c r="P2023" s="77">
        <v>-6.9171387052956597</v>
      </c>
      <c r="Q2023" s="77">
        <v>-6.9171387052956499</v>
      </c>
      <c r="R2023" s="77">
        <v>0</v>
      </c>
      <c r="S2023" s="77">
        <v>3.77989782159565E-4</v>
      </c>
      <c r="T2023" s="77" t="s">
        <v>154</v>
      </c>
      <c r="U2023" s="105">
        <v>-0.19950108479327899</v>
      </c>
      <c r="V2023" s="105">
        <v>-0.16745206465769</v>
      </c>
      <c r="W2023" s="101">
        <v>-3.2050599165269297E-2</v>
      </c>
    </row>
    <row r="2024" spans="2:23" x14ac:dyDescent="0.35">
      <c r="B2024" s="55" t="s">
        <v>114</v>
      </c>
      <c r="C2024" s="76" t="s">
        <v>137</v>
      </c>
      <c r="D2024" s="55" t="s">
        <v>75</v>
      </c>
      <c r="E2024" s="55" t="s">
        <v>135</v>
      </c>
      <c r="F2024" s="70">
        <v>90.83</v>
      </c>
      <c r="G2024" s="77">
        <v>54250</v>
      </c>
      <c r="H2024" s="77">
        <v>90.74</v>
      </c>
      <c r="I2024" s="77">
        <v>1</v>
      </c>
      <c r="J2024" s="77">
        <v>-35.430747388036202</v>
      </c>
      <c r="K2024" s="77">
        <v>1.7072594902457799E-2</v>
      </c>
      <c r="L2024" s="77">
        <v>-27.666799616611499</v>
      </c>
      <c r="M2024" s="77">
        <v>1.041014449395E-2</v>
      </c>
      <c r="N2024" s="77">
        <v>-7.7639477714247196</v>
      </c>
      <c r="O2024" s="77">
        <v>6.66245040850778E-3</v>
      </c>
      <c r="P2024" s="77">
        <v>-3.8241501125051198</v>
      </c>
      <c r="Q2024" s="77">
        <v>-3.8241501125051198</v>
      </c>
      <c r="R2024" s="77">
        <v>0</v>
      </c>
      <c r="S2024" s="77">
        <v>1.98888087528432E-4</v>
      </c>
      <c r="T2024" s="77" t="s">
        <v>153</v>
      </c>
      <c r="U2024" s="105">
        <v>-9.3904739091872497E-2</v>
      </c>
      <c r="V2024" s="105">
        <v>-7.8819333029539002E-2</v>
      </c>
      <c r="W2024" s="101">
        <v>-1.50861493082677E-2</v>
      </c>
    </row>
    <row r="2025" spans="2:23" x14ac:dyDescent="0.35">
      <c r="B2025" s="55" t="s">
        <v>114</v>
      </c>
      <c r="C2025" s="76" t="s">
        <v>137</v>
      </c>
      <c r="D2025" s="55" t="s">
        <v>75</v>
      </c>
      <c r="E2025" s="55" t="s">
        <v>191</v>
      </c>
      <c r="F2025" s="70">
        <v>90.9</v>
      </c>
      <c r="G2025" s="77">
        <v>54250</v>
      </c>
      <c r="H2025" s="77">
        <v>90.74</v>
      </c>
      <c r="I2025" s="77">
        <v>1</v>
      </c>
      <c r="J2025" s="77">
        <v>-16.203115741622401</v>
      </c>
      <c r="K2025" s="77">
        <v>1.5804965776132E-2</v>
      </c>
      <c r="L2025" s="77">
        <v>-23.961014749424798</v>
      </c>
      <c r="M2025" s="77">
        <v>3.4562639714893498E-2</v>
      </c>
      <c r="N2025" s="77">
        <v>7.7578990078023402</v>
      </c>
      <c r="O2025" s="77">
        <v>-1.8757673938761502E-2</v>
      </c>
      <c r="P2025" s="77">
        <v>3.8241501125044102</v>
      </c>
      <c r="Q2025" s="77">
        <v>3.8241501125044</v>
      </c>
      <c r="R2025" s="77">
        <v>0</v>
      </c>
      <c r="S2025" s="77">
        <v>8.8037226979464098E-4</v>
      </c>
      <c r="T2025" s="77" t="s">
        <v>153</v>
      </c>
      <c r="U2025" s="105">
        <v>-0.46230810586985699</v>
      </c>
      <c r="V2025" s="105">
        <v>-0.38804023003739402</v>
      </c>
      <c r="W2025" s="101">
        <v>-7.4271534951517407E-2</v>
      </c>
    </row>
    <row r="2026" spans="2:23" x14ac:dyDescent="0.35">
      <c r="B2026" s="55" t="s">
        <v>114</v>
      </c>
      <c r="C2026" s="76" t="s">
        <v>137</v>
      </c>
      <c r="D2026" s="55" t="s">
        <v>75</v>
      </c>
      <c r="E2026" s="55" t="s">
        <v>192</v>
      </c>
      <c r="F2026" s="70">
        <v>91.31</v>
      </c>
      <c r="G2026" s="77">
        <v>53550</v>
      </c>
      <c r="H2026" s="77">
        <v>91.21</v>
      </c>
      <c r="I2026" s="77">
        <v>1</v>
      </c>
      <c r="J2026" s="77">
        <v>-14.6114057605282</v>
      </c>
      <c r="K2026" s="77">
        <v>3.7788292558887E-3</v>
      </c>
      <c r="L2026" s="77">
        <v>5.6112314424992</v>
      </c>
      <c r="M2026" s="77">
        <v>5.5730075393286302E-4</v>
      </c>
      <c r="N2026" s="77">
        <v>-20.2226372030274</v>
      </c>
      <c r="O2026" s="77">
        <v>3.2215285019558402E-3</v>
      </c>
      <c r="P2026" s="77">
        <v>-13.7623721849333</v>
      </c>
      <c r="Q2026" s="77">
        <v>-13.7623721849332</v>
      </c>
      <c r="R2026" s="77">
        <v>0</v>
      </c>
      <c r="S2026" s="77">
        <v>3.3524311203722498E-3</v>
      </c>
      <c r="T2026" s="77" t="s">
        <v>153</v>
      </c>
      <c r="U2026" s="105">
        <v>-1.72826702921442</v>
      </c>
      <c r="V2026" s="105">
        <v>-1.4506281137350301</v>
      </c>
      <c r="W2026" s="101">
        <v>-0.27765259452748697</v>
      </c>
    </row>
    <row r="2027" spans="2:23" x14ac:dyDescent="0.35">
      <c r="B2027" s="55" t="s">
        <v>114</v>
      </c>
      <c r="C2027" s="76" t="s">
        <v>137</v>
      </c>
      <c r="D2027" s="55" t="s">
        <v>75</v>
      </c>
      <c r="E2027" s="55" t="s">
        <v>193</v>
      </c>
      <c r="F2027" s="70">
        <v>89.86</v>
      </c>
      <c r="G2027" s="77">
        <v>58200</v>
      </c>
      <c r="H2027" s="77">
        <v>90.1</v>
      </c>
      <c r="I2027" s="77">
        <v>1</v>
      </c>
      <c r="J2027" s="77">
        <v>8.4354236128068294</v>
      </c>
      <c r="K2027" s="77">
        <v>1.25235213888398E-2</v>
      </c>
      <c r="L2027" s="77">
        <v>47.975862202618003</v>
      </c>
      <c r="M2027" s="77">
        <v>0.40509627031888801</v>
      </c>
      <c r="N2027" s="77">
        <v>-39.540438589811203</v>
      </c>
      <c r="O2027" s="77">
        <v>-0.39257274893004801</v>
      </c>
      <c r="P2027" s="77">
        <v>-24.699497476066</v>
      </c>
      <c r="Q2027" s="77">
        <v>-24.699497476066</v>
      </c>
      <c r="R2027" s="77">
        <v>0</v>
      </c>
      <c r="S2027" s="77">
        <v>0.107371470900354</v>
      </c>
      <c r="T2027" s="77" t="s">
        <v>154</v>
      </c>
      <c r="U2027" s="105">
        <v>-25.833990687171202</v>
      </c>
      <c r="V2027" s="105">
        <v>-21.68386745063</v>
      </c>
      <c r="W2027" s="101">
        <v>-4.1503277098056</v>
      </c>
    </row>
    <row r="2028" spans="2:23" x14ac:dyDescent="0.35">
      <c r="B2028" s="55" t="s">
        <v>114</v>
      </c>
      <c r="C2028" s="76" t="s">
        <v>137</v>
      </c>
      <c r="D2028" s="55" t="s">
        <v>75</v>
      </c>
      <c r="E2028" s="55" t="s">
        <v>194</v>
      </c>
      <c r="F2028" s="70">
        <v>91.6</v>
      </c>
      <c r="G2028" s="77">
        <v>53000</v>
      </c>
      <c r="H2028" s="77">
        <v>91.69</v>
      </c>
      <c r="I2028" s="77">
        <v>1</v>
      </c>
      <c r="J2028" s="77">
        <v>27.591960168134399</v>
      </c>
      <c r="K2028" s="77">
        <v>1.88197380935404E-2</v>
      </c>
      <c r="L2028" s="77">
        <v>52.7103079397545</v>
      </c>
      <c r="M2028" s="77">
        <v>6.8681468639924706E-2</v>
      </c>
      <c r="N2028" s="77">
        <v>-25.118347771620101</v>
      </c>
      <c r="O2028" s="77">
        <v>-4.9861730546384299E-2</v>
      </c>
      <c r="P2028" s="77">
        <v>-16.805992710234101</v>
      </c>
      <c r="Q2028" s="77">
        <v>-16.805992710234101</v>
      </c>
      <c r="R2028" s="77">
        <v>0</v>
      </c>
      <c r="S2028" s="77">
        <v>6.9819511849376504E-3</v>
      </c>
      <c r="T2028" s="77" t="s">
        <v>154</v>
      </c>
      <c r="U2028" s="105">
        <v>-2.3089269964774899</v>
      </c>
      <c r="V2028" s="105">
        <v>-1.93800747050905</v>
      </c>
      <c r="W2028" s="101">
        <v>-0.37093780087787398</v>
      </c>
    </row>
    <row r="2029" spans="2:23" x14ac:dyDescent="0.35">
      <c r="B2029" s="55" t="s">
        <v>114</v>
      </c>
      <c r="C2029" s="76" t="s">
        <v>137</v>
      </c>
      <c r="D2029" s="55" t="s">
        <v>75</v>
      </c>
      <c r="E2029" s="55" t="s">
        <v>195</v>
      </c>
      <c r="F2029" s="70">
        <v>90.91</v>
      </c>
      <c r="G2029" s="77">
        <v>56100</v>
      </c>
      <c r="H2029" s="77">
        <v>90.72</v>
      </c>
      <c r="I2029" s="77">
        <v>1</v>
      </c>
      <c r="J2029" s="77">
        <v>-16.603565479158998</v>
      </c>
      <c r="K2029" s="77">
        <v>2.11169644151473E-2</v>
      </c>
      <c r="L2029" s="77">
        <v>13.0194699246846</v>
      </c>
      <c r="M2029" s="77">
        <v>1.29842053393741E-2</v>
      </c>
      <c r="N2029" s="77">
        <v>-29.623035403843598</v>
      </c>
      <c r="O2029" s="77">
        <v>8.1327590757731601E-3</v>
      </c>
      <c r="P2029" s="77">
        <v>-24.588729623604699</v>
      </c>
      <c r="Q2029" s="77">
        <v>-24.588729623604699</v>
      </c>
      <c r="R2029" s="77">
        <v>0</v>
      </c>
      <c r="S2029" s="77">
        <v>4.6312790836909597E-2</v>
      </c>
      <c r="T2029" s="77" t="s">
        <v>153</v>
      </c>
      <c r="U2029" s="105">
        <v>-4.8898002112638697</v>
      </c>
      <c r="V2029" s="105">
        <v>-4.1042741295777203</v>
      </c>
      <c r="W2029" s="101">
        <v>-0.78556478393017304</v>
      </c>
    </row>
    <row r="2030" spans="2:23" x14ac:dyDescent="0.35">
      <c r="B2030" s="55" t="s">
        <v>114</v>
      </c>
      <c r="C2030" s="76" t="s">
        <v>137</v>
      </c>
      <c r="D2030" s="55" t="s">
        <v>75</v>
      </c>
      <c r="E2030" s="55" t="s">
        <v>136</v>
      </c>
      <c r="F2030" s="70">
        <v>90.54</v>
      </c>
      <c r="G2030" s="77">
        <v>56100</v>
      </c>
      <c r="H2030" s="77">
        <v>90.72</v>
      </c>
      <c r="I2030" s="77">
        <v>1</v>
      </c>
      <c r="J2030" s="77">
        <v>15.119779615103299</v>
      </c>
      <c r="K2030" s="77">
        <v>1.8905859734888699E-2</v>
      </c>
      <c r="L2030" s="77">
        <v>-18.544553749340199</v>
      </c>
      <c r="M2030" s="77">
        <v>2.8440569180131402E-2</v>
      </c>
      <c r="N2030" s="77">
        <v>33.6643333644436</v>
      </c>
      <c r="O2030" s="77">
        <v>-9.5347094452427408E-3</v>
      </c>
      <c r="P2030" s="77">
        <v>26.659844251854899</v>
      </c>
      <c r="Q2030" s="77">
        <v>26.6598442518548</v>
      </c>
      <c r="R2030" s="77">
        <v>0</v>
      </c>
      <c r="S2030" s="77">
        <v>5.8778801340592199E-2</v>
      </c>
      <c r="T2030" s="77" t="s">
        <v>153</v>
      </c>
      <c r="U2030" s="105">
        <v>-6.9237107226219399</v>
      </c>
      <c r="V2030" s="105">
        <v>-5.8114453703195599</v>
      </c>
      <c r="W2030" s="101">
        <v>-1.1123201527298501</v>
      </c>
    </row>
    <row r="2031" spans="2:23" x14ac:dyDescent="0.35">
      <c r="B2031" s="55" t="s">
        <v>114</v>
      </c>
      <c r="C2031" s="76" t="s">
        <v>137</v>
      </c>
      <c r="D2031" s="55" t="s">
        <v>75</v>
      </c>
      <c r="E2031" s="55" t="s">
        <v>196</v>
      </c>
      <c r="F2031" s="70">
        <v>89.47</v>
      </c>
      <c r="G2031" s="77">
        <v>58054</v>
      </c>
      <c r="H2031" s="77">
        <v>89.19</v>
      </c>
      <c r="I2031" s="77">
        <v>1</v>
      </c>
      <c r="J2031" s="77">
        <v>-31.9107331916988</v>
      </c>
      <c r="K2031" s="77">
        <v>5.7228172977146503E-2</v>
      </c>
      <c r="L2031" s="77">
        <v>-31.427635098365599</v>
      </c>
      <c r="M2031" s="77">
        <v>5.5508529130632298E-2</v>
      </c>
      <c r="N2031" s="77">
        <v>-0.48309809333325598</v>
      </c>
      <c r="O2031" s="77">
        <v>1.7196438465142501E-3</v>
      </c>
      <c r="P2031" s="77">
        <v>-0.31829839348947497</v>
      </c>
      <c r="Q2031" s="77">
        <v>-0.31829839348947397</v>
      </c>
      <c r="R2031" s="77">
        <v>0</v>
      </c>
      <c r="S2031" s="77">
        <v>5.6938393421470002E-6</v>
      </c>
      <c r="T2031" s="77" t="s">
        <v>153</v>
      </c>
      <c r="U2031" s="105">
        <v>1.83483186758054E-2</v>
      </c>
      <c r="V2031" s="105">
        <v>-1.54007375370642E-2</v>
      </c>
      <c r="W2031" s="101">
        <v>3.3747393423766502E-2</v>
      </c>
    </row>
    <row r="2032" spans="2:23" x14ac:dyDescent="0.35">
      <c r="B2032" s="55" t="s">
        <v>114</v>
      </c>
      <c r="C2032" s="76" t="s">
        <v>137</v>
      </c>
      <c r="D2032" s="55" t="s">
        <v>75</v>
      </c>
      <c r="E2032" s="55" t="s">
        <v>196</v>
      </c>
      <c r="F2032" s="70">
        <v>89.47</v>
      </c>
      <c r="G2032" s="77">
        <v>58104</v>
      </c>
      <c r="H2032" s="77">
        <v>88.98</v>
      </c>
      <c r="I2032" s="77">
        <v>1</v>
      </c>
      <c r="J2032" s="77">
        <v>-34.569430614586402</v>
      </c>
      <c r="K2032" s="77">
        <v>0.106837070651693</v>
      </c>
      <c r="L2032" s="77">
        <v>-34.0862900691547</v>
      </c>
      <c r="M2032" s="77">
        <v>0.10387164025866299</v>
      </c>
      <c r="N2032" s="77">
        <v>-0.483140545431682</v>
      </c>
      <c r="O2032" s="77">
        <v>2.9654303930304201E-3</v>
      </c>
      <c r="P2032" s="77">
        <v>-0.31796130225988201</v>
      </c>
      <c r="Q2032" s="77">
        <v>-0.31796130225988101</v>
      </c>
      <c r="R2032" s="77">
        <v>0</v>
      </c>
      <c r="S2032" s="77">
        <v>9.0382854422909997E-6</v>
      </c>
      <c r="T2032" s="77" t="s">
        <v>153</v>
      </c>
      <c r="U2032" s="105">
        <v>2.78516595566171E-2</v>
      </c>
      <c r="V2032" s="105">
        <v>-2.3377406201731801E-2</v>
      </c>
      <c r="W2032" s="101">
        <v>5.1226541743106403E-2</v>
      </c>
    </row>
    <row r="2033" spans="2:23" x14ac:dyDescent="0.35">
      <c r="B2033" s="55" t="s">
        <v>114</v>
      </c>
      <c r="C2033" s="76" t="s">
        <v>137</v>
      </c>
      <c r="D2033" s="55" t="s">
        <v>75</v>
      </c>
      <c r="E2033" s="55" t="s">
        <v>197</v>
      </c>
      <c r="F2033" s="70">
        <v>89.19</v>
      </c>
      <c r="G2033" s="77">
        <v>58104</v>
      </c>
      <c r="H2033" s="77">
        <v>88.98</v>
      </c>
      <c r="I2033" s="77">
        <v>1</v>
      </c>
      <c r="J2033" s="77">
        <v>-39.148842158964101</v>
      </c>
      <c r="K2033" s="77">
        <v>5.1189903535741897E-2</v>
      </c>
      <c r="L2033" s="77">
        <v>-38.664254575275898</v>
      </c>
      <c r="M2033" s="77">
        <v>4.9930481034182302E-2</v>
      </c>
      <c r="N2033" s="77">
        <v>-0.48458758368812899</v>
      </c>
      <c r="O2033" s="77">
        <v>1.25942250155958E-3</v>
      </c>
      <c r="P2033" s="77">
        <v>-0.31829839348915201</v>
      </c>
      <c r="Q2033" s="77">
        <v>-0.31829839348915101</v>
      </c>
      <c r="R2033" s="77">
        <v>0</v>
      </c>
      <c r="S2033" s="77">
        <v>3.3838831677460001E-6</v>
      </c>
      <c r="T2033" s="77" t="s">
        <v>153</v>
      </c>
      <c r="U2033" s="105">
        <v>1.0432260976931E-2</v>
      </c>
      <c r="V2033" s="105">
        <v>-8.7563616079835999E-3</v>
      </c>
      <c r="W2033" s="101">
        <v>1.9187677176772298E-2</v>
      </c>
    </row>
    <row r="2034" spans="2:23" x14ac:dyDescent="0.35">
      <c r="B2034" s="55" t="s">
        <v>114</v>
      </c>
      <c r="C2034" s="76" t="s">
        <v>137</v>
      </c>
      <c r="D2034" s="55" t="s">
        <v>75</v>
      </c>
      <c r="E2034" s="55" t="s">
        <v>198</v>
      </c>
      <c r="F2034" s="70">
        <v>89.79</v>
      </c>
      <c r="G2034" s="77">
        <v>58200</v>
      </c>
      <c r="H2034" s="77">
        <v>90.1</v>
      </c>
      <c r="I2034" s="77">
        <v>1</v>
      </c>
      <c r="J2034" s="77">
        <v>35.8300917653714</v>
      </c>
      <c r="K2034" s="77">
        <v>5.2507234964920803E-2</v>
      </c>
      <c r="L2034" s="77">
        <v>-3.5400577878701398</v>
      </c>
      <c r="M2034" s="77">
        <v>5.1255917388571604E-4</v>
      </c>
      <c r="N2034" s="77">
        <v>39.370149553241497</v>
      </c>
      <c r="O2034" s="77">
        <v>5.1994675791035103E-2</v>
      </c>
      <c r="P2034" s="77">
        <v>24.699497476066099</v>
      </c>
      <c r="Q2034" s="77">
        <v>24.699497476066</v>
      </c>
      <c r="R2034" s="77">
        <v>0</v>
      </c>
      <c r="S2034" s="77">
        <v>2.4951665680820901E-2</v>
      </c>
      <c r="T2034" s="77" t="s">
        <v>153</v>
      </c>
      <c r="U2034" s="105">
        <v>-7.5280852474797504</v>
      </c>
      <c r="V2034" s="105">
        <v>-6.31872963956961</v>
      </c>
      <c r="W2034" s="101">
        <v>-1.2094151918971301</v>
      </c>
    </row>
    <row r="2035" spans="2:23" x14ac:dyDescent="0.35">
      <c r="B2035" s="55" t="s">
        <v>114</v>
      </c>
      <c r="C2035" s="76" t="s">
        <v>137</v>
      </c>
      <c r="D2035" s="55" t="s">
        <v>75</v>
      </c>
      <c r="E2035" s="55" t="s">
        <v>198</v>
      </c>
      <c r="F2035" s="70">
        <v>89.79</v>
      </c>
      <c r="G2035" s="77">
        <v>58300</v>
      </c>
      <c r="H2035" s="77">
        <v>89.55</v>
      </c>
      <c r="I2035" s="77">
        <v>1</v>
      </c>
      <c r="J2035" s="77">
        <v>-30.9567818236597</v>
      </c>
      <c r="K2035" s="77">
        <v>3.6320416719263497E-2</v>
      </c>
      <c r="L2035" s="77">
        <v>0.24026610955347999</v>
      </c>
      <c r="M2035" s="77">
        <v>2.187883748859E-6</v>
      </c>
      <c r="N2035" s="77">
        <v>-31.197047933213099</v>
      </c>
      <c r="O2035" s="77">
        <v>3.6318228835514603E-2</v>
      </c>
      <c r="P2035" s="77">
        <v>-30.630213860359799</v>
      </c>
      <c r="Q2035" s="77">
        <v>-30.630213860359799</v>
      </c>
      <c r="R2035" s="77">
        <v>0</v>
      </c>
      <c r="S2035" s="77">
        <v>3.5558159042879199E-2</v>
      </c>
      <c r="T2035" s="77" t="s">
        <v>153</v>
      </c>
      <c r="U2035" s="105">
        <v>-4.23063592429083</v>
      </c>
      <c r="V2035" s="105">
        <v>-3.5510018457872601</v>
      </c>
      <c r="W2035" s="101">
        <v>-0.67966756353297697</v>
      </c>
    </row>
    <row r="2036" spans="2:23" x14ac:dyDescent="0.35">
      <c r="B2036" s="55" t="s">
        <v>114</v>
      </c>
      <c r="C2036" s="76" t="s">
        <v>137</v>
      </c>
      <c r="D2036" s="55" t="s">
        <v>75</v>
      </c>
      <c r="E2036" s="55" t="s">
        <v>198</v>
      </c>
      <c r="F2036" s="70">
        <v>89.79</v>
      </c>
      <c r="G2036" s="77">
        <v>58500</v>
      </c>
      <c r="H2036" s="77">
        <v>89.73</v>
      </c>
      <c r="I2036" s="77">
        <v>1</v>
      </c>
      <c r="J2036" s="77">
        <v>-60.441121903518201</v>
      </c>
      <c r="K2036" s="77">
        <v>1.89962719281709E-2</v>
      </c>
      <c r="L2036" s="77">
        <v>-52.2214561044552</v>
      </c>
      <c r="M2036" s="77">
        <v>1.4180818483881599E-2</v>
      </c>
      <c r="N2036" s="77">
        <v>-8.2196657990629909</v>
      </c>
      <c r="O2036" s="77">
        <v>4.8154534442893101E-3</v>
      </c>
      <c r="P2036" s="77">
        <v>5.9307163842938699</v>
      </c>
      <c r="Q2036" s="77">
        <v>5.9307163842938699</v>
      </c>
      <c r="R2036" s="77">
        <v>0</v>
      </c>
      <c r="S2036" s="77">
        <v>1.82901663520845E-4</v>
      </c>
      <c r="T2036" s="77" t="s">
        <v>153</v>
      </c>
      <c r="U2036" s="105">
        <v>-6.09448467843898E-2</v>
      </c>
      <c r="V2036" s="105">
        <v>-5.1154310438298302E-2</v>
      </c>
      <c r="W2036" s="101">
        <v>-9.7910187180146706E-3</v>
      </c>
    </row>
    <row r="2037" spans="2:23" x14ac:dyDescent="0.35">
      <c r="B2037" s="55" t="s">
        <v>114</v>
      </c>
      <c r="C2037" s="76" t="s">
        <v>137</v>
      </c>
      <c r="D2037" s="55" t="s">
        <v>75</v>
      </c>
      <c r="E2037" s="55" t="s">
        <v>199</v>
      </c>
      <c r="F2037" s="70">
        <v>89.55</v>
      </c>
      <c r="G2037" s="77">
        <v>58350</v>
      </c>
      <c r="H2037" s="77">
        <v>88.86</v>
      </c>
      <c r="I2037" s="77">
        <v>1</v>
      </c>
      <c r="J2037" s="77">
        <v>-54.912779377123101</v>
      </c>
      <c r="K2037" s="77">
        <v>0.199921904370435</v>
      </c>
      <c r="L2037" s="77">
        <v>-0.77345726062951503</v>
      </c>
      <c r="M2037" s="77">
        <v>3.966305568556E-5</v>
      </c>
      <c r="N2037" s="77">
        <v>-54.139322116493503</v>
      </c>
      <c r="O2037" s="77">
        <v>0.19988224131474999</v>
      </c>
      <c r="P2037" s="77">
        <v>-54.482455961208103</v>
      </c>
      <c r="Q2037" s="77">
        <v>-54.482455961207997</v>
      </c>
      <c r="R2037" s="77">
        <v>0</v>
      </c>
      <c r="S2037" s="77">
        <v>0.19680080990155799</v>
      </c>
      <c r="T2037" s="77" t="s">
        <v>153</v>
      </c>
      <c r="U2037" s="105">
        <v>-19.525636923898102</v>
      </c>
      <c r="V2037" s="105">
        <v>-16.388924501594101</v>
      </c>
      <c r="W2037" s="101">
        <v>-3.1368669656252601</v>
      </c>
    </row>
    <row r="2038" spans="2:23" x14ac:dyDescent="0.35">
      <c r="B2038" s="55" t="s">
        <v>114</v>
      </c>
      <c r="C2038" s="76" t="s">
        <v>137</v>
      </c>
      <c r="D2038" s="55" t="s">
        <v>75</v>
      </c>
      <c r="E2038" s="55" t="s">
        <v>199</v>
      </c>
      <c r="F2038" s="70">
        <v>89.55</v>
      </c>
      <c r="G2038" s="77">
        <v>58600</v>
      </c>
      <c r="H2038" s="77">
        <v>89.57</v>
      </c>
      <c r="I2038" s="77">
        <v>1</v>
      </c>
      <c r="J2038" s="77">
        <v>23.836785463625802</v>
      </c>
      <c r="K2038" s="77">
        <v>2.18185859035747E-3</v>
      </c>
      <c r="L2038" s="77">
        <v>1.0137004717433999</v>
      </c>
      <c r="M2038" s="77">
        <v>3.9459404022250003E-6</v>
      </c>
      <c r="N2038" s="77">
        <v>22.8230849918824</v>
      </c>
      <c r="O2038" s="77">
        <v>2.17791264995524E-3</v>
      </c>
      <c r="P2038" s="77">
        <v>23.852242100849299</v>
      </c>
      <c r="Q2038" s="77">
        <v>23.8522421008492</v>
      </c>
      <c r="R2038" s="77">
        <v>0</v>
      </c>
      <c r="S2038" s="77">
        <v>2.1846891004321002E-3</v>
      </c>
      <c r="T2038" s="77" t="s">
        <v>154</v>
      </c>
      <c r="U2038" s="105">
        <v>-0.26140784290756602</v>
      </c>
      <c r="V2038" s="105">
        <v>-0.219413759368489</v>
      </c>
      <c r="W2038" s="101">
        <v>-4.1996152554105402E-2</v>
      </c>
    </row>
    <row r="2039" spans="2:23" x14ac:dyDescent="0.35">
      <c r="B2039" s="55" t="s">
        <v>114</v>
      </c>
      <c r="C2039" s="76" t="s">
        <v>137</v>
      </c>
      <c r="D2039" s="55" t="s">
        <v>75</v>
      </c>
      <c r="E2039" s="55" t="s">
        <v>200</v>
      </c>
      <c r="F2039" s="70">
        <v>89.55</v>
      </c>
      <c r="G2039" s="77">
        <v>58300</v>
      </c>
      <c r="H2039" s="77">
        <v>89.55</v>
      </c>
      <c r="I2039" s="77">
        <v>2</v>
      </c>
      <c r="J2039" s="77">
        <v>2.7750900000000002E-13</v>
      </c>
      <c r="K2039" s="77">
        <v>0</v>
      </c>
      <c r="L2039" s="77">
        <v>2.7683600000000002E-13</v>
      </c>
      <c r="M2039" s="77">
        <v>0</v>
      </c>
      <c r="N2039" s="77">
        <v>6.7299999999999999E-16</v>
      </c>
      <c r="O2039" s="77">
        <v>0</v>
      </c>
      <c r="P2039" s="77">
        <v>4.4770000000000001E-14</v>
      </c>
      <c r="Q2039" s="77">
        <v>4.4770999999999998E-14</v>
      </c>
      <c r="R2039" s="77">
        <v>0</v>
      </c>
      <c r="S2039" s="77">
        <v>0</v>
      </c>
      <c r="T2039" s="77" t="s">
        <v>153</v>
      </c>
      <c r="U2039" s="105">
        <v>0</v>
      </c>
      <c r="V2039" s="105">
        <v>0</v>
      </c>
      <c r="W2039" s="101">
        <v>0</v>
      </c>
    </row>
    <row r="2040" spans="2:23" x14ac:dyDescent="0.35">
      <c r="B2040" s="55" t="s">
        <v>114</v>
      </c>
      <c r="C2040" s="76" t="s">
        <v>137</v>
      </c>
      <c r="D2040" s="55" t="s">
        <v>75</v>
      </c>
      <c r="E2040" s="55" t="s">
        <v>201</v>
      </c>
      <c r="F2040" s="70">
        <v>89.92</v>
      </c>
      <c r="G2040" s="77">
        <v>58500</v>
      </c>
      <c r="H2040" s="77">
        <v>89.73</v>
      </c>
      <c r="I2040" s="77">
        <v>1</v>
      </c>
      <c r="J2040" s="77">
        <v>-79.203301074059198</v>
      </c>
      <c r="K2040" s="77">
        <v>8.8451596904495694E-2</v>
      </c>
      <c r="L2040" s="77">
        <v>-24.654360779996701</v>
      </c>
      <c r="M2040" s="77">
        <v>8.5705088271303999E-3</v>
      </c>
      <c r="N2040" s="77">
        <v>-54.548940294062398</v>
      </c>
      <c r="O2040" s="77">
        <v>7.9881088077365298E-2</v>
      </c>
      <c r="P2040" s="77">
        <v>-29.7829584851414</v>
      </c>
      <c r="Q2040" s="77">
        <v>-29.7829584851413</v>
      </c>
      <c r="R2040" s="77">
        <v>0</v>
      </c>
      <c r="S2040" s="77">
        <v>1.25070470873999E-2</v>
      </c>
      <c r="T2040" s="77" t="s">
        <v>153</v>
      </c>
      <c r="U2040" s="105">
        <v>-3.1889799193224002</v>
      </c>
      <c r="V2040" s="105">
        <v>-2.6766835488427398</v>
      </c>
      <c r="W2040" s="101">
        <v>-0.51232161091355699</v>
      </c>
    </row>
    <row r="2041" spans="2:23" x14ac:dyDescent="0.35">
      <c r="B2041" s="55" t="s">
        <v>114</v>
      </c>
      <c r="C2041" s="76" t="s">
        <v>137</v>
      </c>
      <c r="D2041" s="55" t="s">
        <v>75</v>
      </c>
      <c r="E2041" s="55" t="s">
        <v>202</v>
      </c>
      <c r="F2041" s="70">
        <v>89.73</v>
      </c>
      <c r="G2041" s="77">
        <v>58600</v>
      </c>
      <c r="H2041" s="77">
        <v>89.57</v>
      </c>
      <c r="I2041" s="77">
        <v>1</v>
      </c>
      <c r="J2041" s="77">
        <v>-16.704518448925999</v>
      </c>
      <c r="K2041" s="77">
        <v>1.2752170803100199E-2</v>
      </c>
      <c r="L2041" s="77">
        <v>6.1119550857139098</v>
      </c>
      <c r="M2041" s="77">
        <v>1.70716897011914E-3</v>
      </c>
      <c r="N2041" s="77">
        <v>-22.816473534639901</v>
      </c>
      <c r="O2041" s="77">
        <v>1.1045001832981099E-2</v>
      </c>
      <c r="P2041" s="77">
        <v>-23.852242100848301</v>
      </c>
      <c r="Q2041" s="77">
        <v>-23.852242100848301</v>
      </c>
      <c r="R2041" s="77">
        <v>0</v>
      </c>
      <c r="S2041" s="77">
        <v>2.60000760129529E-2</v>
      </c>
      <c r="T2041" s="77" t="s">
        <v>154</v>
      </c>
      <c r="U2041" s="105">
        <v>-2.6604513512158698</v>
      </c>
      <c r="V2041" s="105">
        <v>-2.2330608986114502</v>
      </c>
      <c r="W2041" s="101">
        <v>-0.42741150979140702</v>
      </c>
    </row>
    <row r="2042" spans="2:23" x14ac:dyDescent="0.35">
      <c r="B2042" s="55" t="s">
        <v>114</v>
      </c>
      <c r="C2042" s="76" t="s">
        <v>115</v>
      </c>
      <c r="D2042" s="55" t="s">
        <v>76</v>
      </c>
      <c r="E2042" s="55" t="s">
        <v>116</v>
      </c>
      <c r="F2042" s="70">
        <v>104.59</v>
      </c>
      <c r="G2042" s="77">
        <v>50050</v>
      </c>
      <c r="H2042" s="77">
        <v>101.89</v>
      </c>
      <c r="I2042" s="77">
        <v>1</v>
      </c>
      <c r="J2042" s="77">
        <v>-70.891727475268098</v>
      </c>
      <c r="K2042" s="77">
        <v>0.91969157547026503</v>
      </c>
      <c r="L2042" s="77">
        <v>15.078921718330101</v>
      </c>
      <c r="M2042" s="77">
        <v>4.1609420074317401E-2</v>
      </c>
      <c r="N2042" s="77">
        <v>-85.970649193598106</v>
      </c>
      <c r="O2042" s="77">
        <v>0.87808215539594703</v>
      </c>
      <c r="P2042" s="77">
        <v>-78.877240986932804</v>
      </c>
      <c r="Q2042" s="77">
        <v>-78.877240986932705</v>
      </c>
      <c r="R2042" s="77">
        <v>0</v>
      </c>
      <c r="S2042" s="77">
        <v>1.1385563036650499</v>
      </c>
      <c r="T2042" s="77" t="s">
        <v>131</v>
      </c>
      <c r="U2042" s="105">
        <v>-141.56285405458101</v>
      </c>
      <c r="V2042" s="105">
        <v>-146.11116369448999</v>
      </c>
      <c r="W2042" s="101">
        <v>4.5506918737763202</v>
      </c>
    </row>
    <row r="2043" spans="2:23" x14ac:dyDescent="0.35">
      <c r="B2043" s="55" t="s">
        <v>114</v>
      </c>
      <c r="C2043" s="76" t="s">
        <v>115</v>
      </c>
      <c r="D2043" s="55" t="s">
        <v>76</v>
      </c>
      <c r="E2043" s="55" t="s">
        <v>132</v>
      </c>
      <c r="F2043" s="70">
        <v>101.95</v>
      </c>
      <c r="G2043" s="77">
        <v>56050</v>
      </c>
      <c r="H2043" s="77">
        <v>102.05</v>
      </c>
      <c r="I2043" s="77">
        <v>1</v>
      </c>
      <c r="J2043" s="77">
        <v>18.6351672046079</v>
      </c>
      <c r="K2043" s="77">
        <v>1.11126226157982E-2</v>
      </c>
      <c r="L2043" s="77">
        <v>-17.188777058790301</v>
      </c>
      <c r="M2043" s="77">
        <v>9.4545298168574408E-3</v>
      </c>
      <c r="N2043" s="77">
        <v>35.823944263398197</v>
      </c>
      <c r="O2043" s="77">
        <v>1.65809279894075E-3</v>
      </c>
      <c r="P2043" s="77">
        <v>33.904635879708103</v>
      </c>
      <c r="Q2043" s="77">
        <v>33.904635879708003</v>
      </c>
      <c r="R2043" s="77">
        <v>0</v>
      </c>
      <c r="S2043" s="77">
        <v>3.6784778692338899E-2</v>
      </c>
      <c r="T2043" s="77" t="s">
        <v>131</v>
      </c>
      <c r="U2043" s="105">
        <v>-3.2793127949469598</v>
      </c>
      <c r="V2043" s="105">
        <v>-3.3846746859397898</v>
      </c>
      <c r="W2043" s="101">
        <v>0.105417075596554</v>
      </c>
    </row>
    <row r="2044" spans="2:23" x14ac:dyDescent="0.35">
      <c r="B2044" s="55" t="s">
        <v>114</v>
      </c>
      <c r="C2044" s="76" t="s">
        <v>115</v>
      </c>
      <c r="D2044" s="55" t="s">
        <v>76</v>
      </c>
      <c r="E2044" s="55" t="s">
        <v>118</v>
      </c>
      <c r="F2044" s="70">
        <v>101.89</v>
      </c>
      <c r="G2044" s="77">
        <v>51450</v>
      </c>
      <c r="H2044" s="77">
        <v>103.18</v>
      </c>
      <c r="I2044" s="77">
        <v>10</v>
      </c>
      <c r="J2044" s="77">
        <v>31.089333434692001</v>
      </c>
      <c r="K2044" s="77">
        <v>0.168565736355307</v>
      </c>
      <c r="L2044" s="77">
        <v>67.4359238742054</v>
      </c>
      <c r="M2044" s="77">
        <v>0.79310210773707301</v>
      </c>
      <c r="N2044" s="77">
        <v>-36.346590439513299</v>
      </c>
      <c r="O2044" s="77">
        <v>-0.62453637138176599</v>
      </c>
      <c r="P2044" s="77">
        <v>-34.051855670428601</v>
      </c>
      <c r="Q2044" s="77">
        <v>-34.051855670428502</v>
      </c>
      <c r="R2044" s="77">
        <v>0</v>
      </c>
      <c r="S2044" s="77">
        <v>0.20222183573018701</v>
      </c>
      <c r="T2044" s="77" t="s">
        <v>133</v>
      </c>
      <c r="U2044" s="105">
        <v>-17.1497351726569</v>
      </c>
      <c r="V2044" s="105">
        <v>-17.700743460308399</v>
      </c>
      <c r="W2044" s="101">
        <v>0.551296885110378</v>
      </c>
    </row>
    <row r="2045" spans="2:23" x14ac:dyDescent="0.35">
      <c r="B2045" s="55" t="s">
        <v>114</v>
      </c>
      <c r="C2045" s="76" t="s">
        <v>115</v>
      </c>
      <c r="D2045" s="55" t="s">
        <v>76</v>
      </c>
      <c r="E2045" s="55" t="s">
        <v>134</v>
      </c>
      <c r="F2045" s="70">
        <v>103.18</v>
      </c>
      <c r="G2045" s="77">
        <v>54000</v>
      </c>
      <c r="H2045" s="77">
        <v>103.32</v>
      </c>
      <c r="I2045" s="77">
        <v>10</v>
      </c>
      <c r="J2045" s="77">
        <v>8.8418805283929292</v>
      </c>
      <c r="K2045" s="77">
        <v>3.7400762451574102E-3</v>
      </c>
      <c r="L2045" s="77">
        <v>44.830000104824798</v>
      </c>
      <c r="M2045" s="77">
        <v>9.61454310256286E-2</v>
      </c>
      <c r="N2045" s="77">
        <v>-35.988119576431899</v>
      </c>
      <c r="O2045" s="77">
        <v>-9.2405354780471197E-2</v>
      </c>
      <c r="P2045" s="77">
        <v>-34.051855670427699</v>
      </c>
      <c r="Q2045" s="77">
        <v>-34.051855670427699</v>
      </c>
      <c r="R2045" s="77">
        <v>0</v>
      </c>
      <c r="S2045" s="77">
        <v>5.5471861360846898E-2</v>
      </c>
      <c r="T2045" s="77" t="s">
        <v>133</v>
      </c>
      <c r="U2045" s="105">
        <v>-4.5025161403836798</v>
      </c>
      <c r="V2045" s="105">
        <v>-4.6471786487932301</v>
      </c>
      <c r="W2045" s="101">
        <v>0.14473827720152299</v>
      </c>
    </row>
    <row r="2046" spans="2:23" x14ac:dyDescent="0.35">
      <c r="B2046" s="55" t="s">
        <v>114</v>
      </c>
      <c r="C2046" s="76" t="s">
        <v>115</v>
      </c>
      <c r="D2046" s="55" t="s">
        <v>76</v>
      </c>
      <c r="E2046" s="55" t="s">
        <v>135</v>
      </c>
      <c r="F2046" s="70">
        <v>103.32</v>
      </c>
      <c r="G2046" s="77">
        <v>56100</v>
      </c>
      <c r="H2046" s="77">
        <v>102.52</v>
      </c>
      <c r="I2046" s="77">
        <v>10</v>
      </c>
      <c r="J2046" s="77">
        <v>-21.160911161896099</v>
      </c>
      <c r="K2046" s="77">
        <v>8.1854944667663396E-2</v>
      </c>
      <c r="L2046" s="77">
        <v>28.9432374742475</v>
      </c>
      <c r="M2046" s="77">
        <v>0.15313356997569699</v>
      </c>
      <c r="N2046" s="77">
        <v>-50.104148636143599</v>
      </c>
      <c r="O2046" s="77">
        <v>-7.1278625308033305E-2</v>
      </c>
      <c r="P2046" s="77">
        <v>-51.807965227936698</v>
      </c>
      <c r="Q2046" s="77">
        <v>-51.807965227936599</v>
      </c>
      <c r="R2046" s="77">
        <v>0</v>
      </c>
      <c r="S2046" s="77">
        <v>0.49064712972160301</v>
      </c>
      <c r="T2046" s="77" t="s">
        <v>133</v>
      </c>
      <c r="U2046" s="105">
        <v>-47.4193150256175</v>
      </c>
      <c r="V2046" s="105">
        <v>-48.942862492142297</v>
      </c>
      <c r="W2046" s="101">
        <v>1.5243454435011301</v>
      </c>
    </row>
    <row r="2047" spans="2:23" x14ac:dyDescent="0.35">
      <c r="B2047" s="55" t="s">
        <v>114</v>
      </c>
      <c r="C2047" s="76" t="s">
        <v>115</v>
      </c>
      <c r="D2047" s="55" t="s">
        <v>76</v>
      </c>
      <c r="E2047" s="55" t="s">
        <v>136</v>
      </c>
      <c r="F2047" s="70">
        <v>102.05</v>
      </c>
      <c r="G2047" s="77">
        <v>56100</v>
      </c>
      <c r="H2047" s="77">
        <v>102.52</v>
      </c>
      <c r="I2047" s="77">
        <v>10</v>
      </c>
      <c r="J2047" s="77">
        <v>31.171306327488999</v>
      </c>
      <c r="K2047" s="77">
        <v>6.9667329246226595E-2</v>
      </c>
      <c r="L2047" s="77">
        <v>-14.332420256850099</v>
      </c>
      <c r="M2047" s="77">
        <v>1.4728489989039899E-2</v>
      </c>
      <c r="N2047" s="77">
        <v>45.503726584339098</v>
      </c>
      <c r="O2047" s="77">
        <v>5.4938839257186602E-2</v>
      </c>
      <c r="P2047" s="77">
        <v>48.535041604236</v>
      </c>
      <c r="Q2047" s="77">
        <v>48.535041604236</v>
      </c>
      <c r="R2047" s="77">
        <v>0</v>
      </c>
      <c r="S2047" s="77">
        <v>0.16890012389473699</v>
      </c>
      <c r="T2047" s="77" t="s">
        <v>133</v>
      </c>
      <c r="U2047" s="105">
        <v>-15.7673323212179</v>
      </c>
      <c r="V2047" s="105">
        <v>-16.273925029249899</v>
      </c>
      <c r="W2047" s="101">
        <v>0.506858042277336</v>
      </c>
    </row>
    <row r="2048" spans="2:23" x14ac:dyDescent="0.35">
      <c r="B2048" s="55" t="s">
        <v>114</v>
      </c>
      <c r="C2048" s="76" t="s">
        <v>137</v>
      </c>
      <c r="D2048" s="55" t="s">
        <v>76</v>
      </c>
      <c r="E2048" s="55" t="s">
        <v>138</v>
      </c>
      <c r="F2048" s="70">
        <v>104.29</v>
      </c>
      <c r="G2048" s="77">
        <v>50000</v>
      </c>
      <c r="H2048" s="77">
        <v>101.6</v>
      </c>
      <c r="I2048" s="77">
        <v>1</v>
      </c>
      <c r="J2048" s="77">
        <v>-137.70314387511101</v>
      </c>
      <c r="K2048" s="77">
        <v>1.80709345089342</v>
      </c>
      <c r="L2048" s="77">
        <v>-15.1189529155222</v>
      </c>
      <c r="M2048" s="77">
        <v>2.1783934861047301E-2</v>
      </c>
      <c r="N2048" s="77">
        <v>-122.584190959588</v>
      </c>
      <c r="O2048" s="77">
        <v>1.78530951603237</v>
      </c>
      <c r="P2048" s="77">
        <v>-111.122759013045</v>
      </c>
      <c r="Q2048" s="77">
        <v>-111.122759013045</v>
      </c>
      <c r="R2048" s="77">
        <v>0</v>
      </c>
      <c r="S2048" s="77">
        <v>1.1767898994849799</v>
      </c>
      <c r="T2048" s="77" t="s">
        <v>139</v>
      </c>
      <c r="U2048" s="105">
        <v>-146.87679158827001</v>
      </c>
      <c r="V2048" s="105">
        <v>-151.59583410490501</v>
      </c>
      <c r="W2048" s="101">
        <v>4.7215141739751498</v>
      </c>
    </row>
    <row r="2049" spans="2:23" x14ac:dyDescent="0.35">
      <c r="B2049" s="55" t="s">
        <v>114</v>
      </c>
      <c r="C2049" s="76" t="s">
        <v>137</v>
      </c>
      <c r="D2049" s="55" t="s">
        <v>76</v>
      </c>
      <c r="E2049" s="55" t="s">
        <v>140</v>
      </c>
      <c r="F2049" s="70">
        <v>101.32</v>
      </c>
      <c r="G2049" s="77">
        <v>56050</v>
      </c>
      <c r="H2049" s="77">
        <v>102.05</v>
      </c>
      <c r="I2049" s="77">
        <v>1</v>
      </c>
      <c r="J2049" s="77">
        <v>72.988106647523693</v>
      </c>
      <c r="K2049" s="77">
        <v>0.266363185599515</v>
      </c>
      <c r="L2049" s="77">
        <v>16.204408760799701</v>
      </c>
      <c r="M2049" s="77">
        <v>1.3129143164354099E-2</v>
      </c>
      <c r="N2049" s="77">
        <v>56.783697886723999</v>
      </c>
      <c r="O2049" s="77">
        <v>0.25323404243516101</v>
      </c>
      <c r="P2049" s="77">
        <v>64.671076804630601</v>
      </c>
      <c r="Q2049" s="77">
        <v>64.671076804630502</v>
      </c>
      <c r="R2049" s="77">
        <v>0</v>
      </c>
      <c r="S2049" s="77">
        <v>0.209117408753521</v>
      </c>
      <c r="T2049" s="77" t="s">
        <v>139</v>
      </c>
      <c r="U2049" s="105">
        <v>-15.956803738022</v>
      </c>
      <c r="V2049" s="105">
        <v>-16.4694840223273</v>
      </c>
      <c r="W2049" s="101">
        <v>0.51294880699468703</v>
      </c>
    </row>
    <row r="2050" spans="2:23" x14ac:dyDescent="0.35">
      <c r="B2050" s="55" t="s">
        <v>114</v>
      </c>
      <c r="C2050" s="76" t="s">
        <v>137</v>
      </c>
      <c r="D2050" s="55" t="s">
        <v>76</v>
      </c>
      <c r="E2050" s="55" t="s">
        <v>151</v>
      </c>
      <c r="F2050" s="70">
        <v>99.33</v>
      </c>
      <c r="G2050" s="77">
        <v>58350</v>
      </c>
      <c r="H2050" s="77">
        <v>100.44</v>
      </c>
      <c r="I2050" s="77">
        <v>1</v>
      </c>
      <c r="J2050" s="77">
        <v>74.298723371874203</v>
      </c>
      <c r="K2050" s="77">
        <v>0.39304538098194902</v>
      </c>
      <c r="L2050" s="77">
        <v>0.984419180102314</v>
      </c>
      <c r="M2050" s="77">
        <v>6.8998575897316006E-5</v>
      </c>
      <c r="N2050" s="77">
        <v>73.314304191771896</v>
      </c>
      <c r="O2050" s="77">
        <v>0.39297638240605098</v>
      </c>
      <c r="P2050" s="77">
        <v>91.424287315648897</v>
      </c>
      <c r="Q2050" s="77">
        <v>91.424287315648897</v>
      </c>
      <c r="R2050" s="77">
        <v>0</v>
      </c>
      <c r="S2050" s="77">
        <v>0.59511810215561201</v>
      </c>
      <c r="T2050" s="77" t="s">
        <v>139</v>
      </c>
      <c r="U2050" s="105">
        <v>-42.816036515482601</v>
      </c>
      <c r="V2050" s="105">
        <v>-44.1916840532962</v>
      </c>
      <c r="W2050" s="101">
        <v>1.3763680503586899</v>
      </c>
    </row>
    <row r="2051" spans="2:23" x14ac:dyDescent="0.35">
      <c r="B2051" s="55" t="s">
        <v>114</v>
      </c>
      <c r="C2051" s="76" t="s">
        <v>137</v>
      </c>
      <c r="D2051" s="55" t="s">
        <v>76</v>
      </c>
      <c r="E2051" s="55" t="s">
        <v>152</v>
      </c>
      <c r="F2051" s="70">
        <v>101.6</v>
      </c>
      <c r="G2051" s="77">
        <v>50050</v>
      </c>
      <c r="H2051" s="77">
        <v>101.89</v>
      </c>
      <c r="I2051" s="77">
        <v>1</v>
      </c>
      <c r="J2051" s="77">
        <v>33.762047983457997</v>
      </c>
      <c r="K2051" s="77">
        <v>6.5998813685760799E-2</v>
      </c>
      <c r="L2051" s="77">
        <v>108.028710345585</v>
      </c>
      <c r="M2051" s="77">
        <v>0.67570471079206296</v>
      </c>
      <c r="N2051" s="77">
        <v>-74.266662362126894</v>
      </c>
      <c r="O2051" s="77">
        <v>-0.60970589710630196</v>
      </c>
      <c r="P2051" s="77">
        <v>-66.660252092278299</v>
      </c>
      <c r="Q2051" s="77">
        <v>-66.660252092278199</v>
      </c>
      <c r="R2051" s="77">
        <v>0</v>
      </c>
      <c r="S2051" s="77">
        <v>0.25728381520145299</v>
      </c>
      <c r="T2051" s="77" t="s">
        <v>153</v>
      </c>
      <c r="U2051" s="105">
        <v>-40.497194416063401</v>
      </c>
      <c r="V2051" s="105">
        <v>-41.798339274875197</v>
      </c>
      <c r="W2051" s="101">
        <v>1.3018263496500599</v>
      </c>
    </row>
    <row r="2052" spans="2:23" x14ac:dyDescent="0.35">
      <c r="B2052" s="55" t="s">
        <v>114</v>
      </c>
      <c r="C2052" s="76" t="s">
        <v>137</v>
      </c>
      <c r="D2052" s="55" t="s">
        <v>76</v>
      </c>
      <c r="E2052" s="55" t="s">
        <v>152</v>
      </c>
      <c r="F2052" s="70">
        <v>101.6</v>
      </c>
      <c r="G2052" s="77">
        <v>51150</v>
      </c>
      <c r="H2052" s="77">
        <v>99.9</v>
      </c>
      <c r="I2052" s="77">
        <v>1</v>
      </c>
      <c r="J2052" s="77">
        <v>-249.47257791566599</v>
      </c>
      <c r="K2052" s="77">
        <v>2.17827984961608</v>
      </c>
      <c r="L2052" s="77">
        <v>-200.17936369277899</v>
      </c>
      <c r="M2052" s="77">
        <v>1.40251221769561</v>
      </c>
      <c r="N2052" s="77">
        <v>-49.293214222886498</v>
      </c>
      <c r="O2052" s="77">
        <v>0.77576763192046805</v>
      </c>
      <c r="P2052" s="77">
        <v>-44.4625069207679</v>
      </c>
      <c r="Q2052" s="77">
        <v>-44.4625069207679</v>
      </c>
      <c r="R2052" s="77">
        <v>0</v>
      </c>
      <c r="S2052" s="77">
        <v>6.9192008258776805E-2</v>
      </c>
      <c r="T2052" s="77" t="s">
        <v>153</v>
      </c>
      <c r="U2052" s="105">
        <v>-5.6398752629193201</v>
      </c>
      <c r="V2052" s="105">
        <v>-5.8210802774517898</v>
      </c>
      <c r="W2052" s="101">
        <v>0.18129992291751501</v>
      </c>
    </row>
    <row r="2053" spans="2:23" x14ac:dyDescent="0.35">
      <c r="B2053" s="55" t="s">
        <v>114</v>
      </c>
      <c r="C2053" s="76" t="s">
        <v>137</v>
      </c>
      <c r="D2053" s="55" t="s">
        <v>76</v>
      </c>
      <c r="E2053" s="55" t="s">
        <v>152</v>
      </c>
      <c r="F2053" s="70">
        <v>101.6</v>
      </c>
      <c r="G2053" s="77">
        <v>51200</v>
      </c>
      <c r="H2053" s="77">
        <v>101.6</v>
      </c>
      <c r="I2053" s="77">
        <v>1</v>
      </c>
      <c r="J2053" s="77">
        <v>6.1133900000000003E-13</v>
      </c>
      <c r="K2053" s="77">
        <v>0</v>
      </c>
      <c r="L2053" s="77">
        <v>1.8659319999999998E-12</v>
      </c>
      <c r="M2053" s="77">
        <v>0</v>
      </c>
      <c r="N2053" s="77">
        <v>-1.2545940000000001E-12</v>
      </c>
      <c r="O2053" s="77">
        <v>0</v>
      </c>
      <c r="P2053" s="77">
        <v>-1.5083509999999999E-12</v>
      </c>
      <c r="Q2053" s="77">
        <v>-1.508349E-12</v>
      </c>
      <c r="R2053" s="77">
        <v>0</v>
      </c>
      <c r="S2053" s="77">
        <v>0</v>
      </c>
      <c r="T2053" s="77" t="s">
        <v>154</v>
      </c>
      <c r="U2053" s="105">
        <v>0</v>
      </c>
      <c r="V2053" s="105">
        <v>0</v>
      </c>
      <c r="W2053" s="101">
        <v>0</v>
      </c>
    </row>
    <row r="2054" spans="2:23" x14ac:dyDescent="0.35">
      <c r="B2054" s="55" t="s">
        <v>114</v>
      </c>
      <c r="C2054" s="76" t="s">
        <v>137</v>
      </c>
      <c r="D2054" s="55" t="s">
        <v>76</v>
      </c>
      <c r="E2054" s="55" t="s">
        <v>118</v>
      </c>
      <c r="F2054" s="70">
        <v>101.89</v>
      </c>
      <c r="G2054" s="77">
        <v>50054</v>
      </c>
      <c r="H2054" s="77">
        <v>101.89</v>
      </c>
      <c r="I2054" s="77">
        <v>1</v>
      </c>
      <c r="J2054" s="77">
        <v>85.553502583547598</v>
      </c>
      <c r="K2054" s="77">
        <v>0</v>
      </c>
      <c r="L2054" s="77">
        <v>85.553499981331598</v>
      </c>
      <c r="M2054" s="77">
        <v>0</v>
      </c>
      <c r="N2054" s="77">
        <v>2.602215953829E-6</v>
      </c>
      <c r="O2054" s="77">
        <v>0</v>
      </c>
      <c r="P2054" s="77">
        <v>-2.4593559999999998E-12</v>
      </c>
      <c r="Q2054" s="77">
        <v>-2.459352E-12</v>
      </c>
      <c r="R2054" s="77">
        <v>0</v>
      </c>
      <c r="S2054" s="77">
        <v>0</v>
      </c>
      <c r="T2054" s="77" t="s">
        <v>153</v>
      </c>
      <c r="U2054" s="105">
        <v>0</v>
      </c>
      <c r="V2054" s="105">
        <v>0</v>
      </c>
      <c r="W2054" s="101">
        <v>0</v>
      </c>
    </row>
    <row r="2055" spans="2:23" x14ac:dyDescent="0.35">
      <c r="B2055" s="55" t="s">
        <v>114</v>
      </c>
      <c r="C2055" s="76" t="s">
        <v>137</v>
      </c>
      <c r="D2055" s="55" t="s">
        <v>76</v>
      </c>
      <c r="E2055" s="55" t="s">
        <v>118</v>
      </c>
      <c r="F2055" s="70">
        <v>101.89</v>
      </c>
      <c r="G2055" s="77">
        <v>50100</v>
      </c>
      <c r="H2055" s="77">
        <v>101.44</v>
      </c>
      <c r="I2055" s="77">
        <v>1</v>
      </c>
      <c r="J2055" s="77">
        <v>-249.186378071668</v>
      </c>
      <c r="K2055" s="77">
        <v>0.494887992601316</v>
      </c>
      <c r="L2055" s="77">
        <v>-183.764116393487</v>
      </c>
      <c r="M2055" s="77">
        <v>0.26914092627681602</v>
      </c>
      <c r="N2055" s="77">
        <v>-65.422261678180902</v>
      </c>
      <c r="O2055" s="77">
        <v>0.22574706632450001</v>
      </c>
      <c r="P2055" s="77">
        <v>-58.959305308698603</v>
      </c>
      <c r="Q2055" s="77">
        <v>-58.959305308698603</v>
      </c>
      <c r="R2055" s="77">
        <v>0</v>
      </c>
      <c r="S2055" s="77">
        <v>2.7705311469400098E-2</v>
      </c>
      <c r="T2055" s="77" t="s">
        <v>153</v>
      </c>
      <c r="U2055" s="105">
        <v>-6.4894422573013202</v>
      </c>
      <c r="V2055" s="105">
        <v>-6.6979432300574597</v>
      </c>
      <c r="W2055" s="101">
        <v>0.208610177739533</v>
      </c>
    </row>
    <row r="2056" spans="2:23" x14ac:dyDescent="0.35">
      <c r="B2056" s="55" t="s">
        <v>114</v>
      </c>
      <c r="C2056" s="76" t="s">
        <v>137</v>
      </c>
      <c r="D2056" s="55" t="s">
        <v>76</v>
      </c>
      <c r="E2056" s="55" t="s">
        <v>118</v>
      </c>
      <c r="F2056" s="70">
        <v>101.89</v>
      </c>
      <c r="G2056" s="77">
        <v>50900</v>
      </c>
      <c r="H2056" s="77">
        <v>103.02</v>
      </c>
      <c r="I2056" s="77">
        <v>1</v>
      </c>
      <c r="J2056" s="77">
        <v>74.286661749951406</v>
      </c>
      <c r="K2056" s="77">
        <v>0.38905482203359398</v>
      </c>
      <c r="L2056" s="77">
        <v>132.267755766779</v>
      </c>
      <c r="M2056" s="77">
        <v>1.23338052469841</v>
      </c>
      <c r="N2056" s="77">
        <v>-57.981094016827697</v>
      </c>
      <c r="O2056" s="77">
        <v>-0.84432570266481899</v>
      </c>
      <c r="P2056" s="77">
        <v>-52.526332100078299</v>
      </c>
      <c r="Q2056" s="77">
        <v>-52.5263321000782</v>
      </c>
      <c r="R2056" s="77">
        <v>0</v>
      </c>
      <c r="S2056" s="77">
        <v>0.19451059725408401</v>
      </c>
      <c r="T2056" s="77" t="s">
        <v>153</v>
      </c>
      <c r="U2056" s="105">
        <v>-20.9867536275089</v>
      </c>
      <c r="V2056" s="105">
        <v>-21.6610424758927</v>
      </c>
      <c r="W2056" s="101">
        <v>0.67464201557300996</v>
      </c>
    </row>
    <row r="2057" spans="2:23" x14ac:dyDescent="0.35">
      <c r="B2057" s="55" t="s">
        <v>114</v>
      </c>
      <c r="C2057" s="76" t="s">
        <v>137</v>
      </c>
      <c r="D2057" s="55" t="s">
        <v>76</v>
      </c>
      <c r="E2057" s="55" t="s">
        <v>155</v>
      </c>
      <c r="F2057" s="70">
        <v>101.89</v>
      </c>
      <c r="G2057" s="77">
        <v>50454</v>
      </c>
      <c r="H2057" s="77">
        <v>101.89</v>
      </c>
      <c r="I2057" s="77">
        <v>1</v>
      </c>
      <c r="J2057" s="77">
        <v>3.0385249999999999E-12</v>
      </c>
      <c r="K2057" s="77">
        <v>0</v>
      </c>
      <c r="L2057" s="77">
        <v>3.0822360000000001E-12</v>
      </c>
      <c r="M2057" s="77">
        <v>0</v>
      </c>
      <c r="N2057" s="77">
        <v>-4.3711E-14</v>
      </c>
      <c r="O2057" s="77">
        <v>0</v>
      </c>
      <c r="P2057" s="77">
        <v>-5.16386E-13</v>
      </c>
      <c r="Q2057" s="77">
        <v>-5.1638299999999998E-13</v>
      </c>
      <c r="R2057" s="77">
        <v>0</v>
      </c>
      <c r="S2057" s="77">
        <v>0</v>
      </c>
      <c r="T2057" s="77" t="s">
        <v>154</v>
      </c>
      <c r="U2057" s="105">
        <v>0</v>
      </c>
      <c r="V2057" s="105">
        <v>0</v>
      </c>
      <c r="W2057" s="101">
        <v>0</v>
      </c>
    </row>
    <row r="2058" spans="2:23" x14ac:dyDescent="0.35">
      <c r="B2058" s="55" t="s">
        <v>114</v>
      </c>
      <c r="C2058" s="76" t="s">
        <v>137</v>
      </c>
      <c r="D2058" s="55" t="s">
        <v>76</v>
      </c>
      <c r="E2058" s="55" t="s">
        <v>155</v>
      </c>
      <c r="F2058" s="70">
        <v>101.89</v>
      </c>
      <c r="G2058" s="77">
        <v>50604</v>
      </c>
      <c r="H2058" s="77">
        <v>101.89</v>
      </c>
      <c r="I2058" s="77">
        <v>1</v>
      </c>
      <c r="J2058" s="77">
        <v>4.7151699999999998E-13</v>
      </c>
      <c r="K2058" s="77">
        <v>0</v>
      </c>
      <c r="L2058" s="77">
        <v>-2.9400999999999998E-13</v>
      </c>
      <c r="M2058" s="77">
        <v>0</v>
      </c>
      <c r="N2058" s="77">
        <v>7.6552699999999996E-13</v>
      </c>
      <c r="O2058" s="77">
        <v>0</v>
      </c>
      <c r="P2058" s="77">
        <v>7.9552499999999999E-13</v>
      </c>
      <c r="Q2058" s="77">
        <v>7.9552499999999999E-13</v>
      </c>
      <c r="R2058" s="77">
        <v>0</v>
      </c>
      <c r="S2058" s="77">
        <v>0</v>
      </c>
      <c r="T2058" s="77" t="s">
        <v>154</v>
      </c>
      <c r="U2058" s="105">
        <v>0</v>
      </c>
      <c r="V2058" s="105">
        <v>0</v>
      </c>
      <c r="W2058" s="101">
        <v>0</v>
      </c>
    </row>
    <row r="2059" spans="2:23" x14ac:dyDescent="0.35">
      <c r="B2059" s="55" t="s">
        <v>114</v>
      </c>
      <c r="C2059" s="76" t="s">
        <v>137</v>
      </c>
      <c r="D2059" s="55" t="s">
        <v>76</v>
      </c>
      <c r="E2059" s="55" t="s">
        <v>156</v>
      </c>
      <c r="F2059" s="70">
        <v>101.44</v>
      </c>
      <c r="G2059" s="77">
        <v>50103</v>
      </c>
      <c r="H2059" s="77">
        <v>101.43</v>
      </c>
      <c r="I2059" s="77">
        <v>1</v>
      </c>
      <c r="J2059" s="77">
        <v>-13.999507351272699</v>
      </c>
      <c r="K2059" s="77">
        <v>9.7993103039169097E-4</v>
      </c>
      <c r="L2059" s="77">
        <v>-13.9995100536831</v>
      </c>
      <c r="M2059" s="77">
        <v>9.799314087158709E-4</v>
      </c>
      <c r="N2059" s="77">
        <v>2.7024104065629999E-6</v>
      </c>
      <c r="O2059" s="77">
        <v>-3.7832418E-10</v>
      </c>
      <c r="P2059" s="77">
        <v>8.7901700000000001E-13</v>
      </c>
      <c r="Q2059" s="77">
        <v>8.7901600000000004E-13</v>
      </c>
      <c r="R2059" s="77">
        <v>0</v>
      </c>
      <c r="S2059" s="77">
        <v>0</v>
      </c>
      <c r="T2059" s="77" t="s">
        <v>154</v>
      </c>
      <c r="U2059" s="105">
        <v>-1.1351209148E-8</v>
      </c>
      <c r="V2059" s="105">
        <v>0</v>
      </c>
      <c r="W2059" s="101">
        <v>-1.1345263810720001E-8</v>
      </c>
    </row>
    <row r="2060" spans="2:23" x14ac:dyDescent="0.35">
      <c r="B2060" s="55" t="s">
        <v>114</v>
      </c>
      <c r="C2060" s="76" t="s">
        <v>137</v>
      </c>
      <c r="D2060" s="55" t="s">
        <v>76</v>
      </c>
      <c r="E2060" s="55" t="s">
        <v>156</v>
      </c>
      <c r="F2060" s="70">
        <v>101.44</v>
      </c>
      <c r="G2060" s="77">
        <v>50200</v>
      </c>
      <c r="H2060" s="77">
        <v>101.06</v>
      </c>
      <c r="I2060" s="77">
        <v>1</v>
      </c>
      <c r="J2060" s="77">
        <v>-110.096477372987</v>
      </c>
      <c r="K2060" s="77">
        <v>0.18169730260580999</v>
      </c>
      <c r="L2060" s="77">
        <v>-44.485298763735202</v>
      </c>
      <c r="M2060" s="77">
        <v>2.9664337673420801E-2</v>
      </c>
      <c r="N2060" s="77">
        <v>-65.611178609251695</v>
      </c>
      <c r="O2060" s="77">
        <v>0.15203296493238899</v>
      </c>
      <c r="P2060" s="77">
        <v>-58.959305308707101</v>
      </c>
      <c r="Q2060" s="77">
        <v>-58.959305308707002</v>
      </c>
      <c r="R2060" s="77">
        <v>0</v>
      </c>
      <c r="S2060" s="77">
        <v>5.2108233240455097E-2</v>
      </c>
      <c r="T2060" s="77" t="s">
        <v>153</v>
      </c>
      <c r="U2060" s="105">
        <v>-9.5389101721109402</v>
      </c>
      <c r="V2060" s="105">
        <v>-9.8453882901157304</v>
      </c>
      <c r="W2060" s="101">
        <v>0.30663863973928301</v>
      </c>
    </row>
    <row r="2061" spans="2:23" x14ac:dyDescent="0.35">
      <c r="B2061" s="55" t="s">
        <v>114</v>
      </c>
      <c r="C2061" s="76" t="s">
        <v>137</v>
      </c>
      <c r="D2061" s="55" t="s">
        <v>76</v>
      </c>
      <c r="E2061" s="55" t="s">
        <v>157</v>
      </c>
      <c r="F2061" s="70">
        <v>101.06</v>
      </c>
      <c r="G2061" s="77">
        <v>50800</v>
      </c>
      <c r="H2061" s="77">
        <v>101.96</v>
      </c>
      <c r="I2061" s="77">
        <v>1</v>
      </c>
      <c r="J2061" s="77">
        <v>63.436240654104701</v>
      </c>
      <c r="K2061" s="77">
        <v>0.20426619045380101</v>
      </c>
      <c r="L2061" s="77">
        <v>118.045538385242</v>
      </c>
      <c r="M2061" s="77">
        <v>0.70732786597390895</v>
      </c>
      <c r="N2061" s="77">
        <v>-54.609297731137701</v>
      </c>
      <c r="O2061" s="77">
        <v>-0.50306167552010705</v>
      </c>
      <c r="P2061" s="77">
        <v>-49.554580744434197</v>
      </c>
      <c r="Q2061" s="77">
        <v>-49.554580744434098</v>
      </c>
      <c r="R2061" s="77">
        <v>0</v>
      </c>
      <c r="S2061" s="77">
        <v>0.124649122557127</v>
      </c>
      <c r="T2061" s="77" t="s">
        <v>153</v>
      </c>
      <c r="U2061" s="105">
        <v>-1.91742272402266</v>
      </c>
      <c r="V2061" s="105">
        <v>-1.9790280958392701</v>
      </c>
      <c r="W2061" s="101">
        <v>6.1637638397992002E-2</v>
      </c>
    </row>
    <row r="2062" spans="2:23" x14ac:dyDescent="0.35">
      <c r="B2062" s="55" t="s">
        <v>114</v>
      </c>
      <c r="C2062" s="76" t="s">
        <v>137</v>
      </c>
      <c r="D2062" s="55" t="s">
        <v>76</v>
      </c>
      <c r="E2062" s="55" t="s">
        <v>158</v>
      </c>
      <c r="F2062" s="70">
        <v>101.06</v>
      </c>
      <c r="G2062" s="77">
        <v>50150</v>
      </c>
      <c r="H2062" s="77">
        <v>101.06</v>
      </c>
      <c r="I2062" s="77">
        <v>1</v>
      </c>
      <c r="J2062" s="77">
        <v>-16.100934370415999</v>
      </c>
      <c r="K2062" s="77">
        <v>1.35323325727432E-3</v>
      </c>
      <c r="L2062" s="77">
        <v>38.763123941141302</v>
      </c>
      <c r="M2062" s="77">
        <v>7.8434664394701793E-3</v>
      </c>
      <c r="N2062" s="77">
        <v>-54.864058311557301</v>
      </c>
      <c r="O2062" s="77">
        <v>-6.4902331821958502E-3</v>
      </c>
      <c r="P2062" s="77">
        <v>-49.554580744437203</v>
      </c>
      <c r="Q2062" s="77">
        <v>-49.554580744437203</v>
      </c>
      <c r="R2062" s="77">
        <v>0</v>
      </c>
      <c r="S2062" s="77">
        <v>1.2818526787791299E-2</v>
      </c>
      <c r="T2062" s="77" t="s">
        <v>153</v>
      </c>
      <c r="U2062" s="105">
        <v>-0.65590296539271298</v>
      </c>
      <c r="V2062" s="105">
        <v>-0.67697664181908801</v>
      </c>
      <c r="W2062" s="101">
        <v>2.1084714027082101E-2</v>
      </c>
    </row>
    <row r="2063" spans="2:23" x14ac:dyDescent="0.35">
      <c r="B2063" s="55" t="s">
        <v>114</v>
      </c>
      <c r="C2063" s="76" t="s">
        <v>137</v>
      </c>
      <c r="D2063" s="55" t="s">
        <v>76</v>
      </c>
      <c r="E2063" s="55" t="s">
        <v>158</v>
      </c>
      <c r="F2063" s="70">
        <v>101.06</v>
      </c>
      <c r="G2063" s="77">
        <v>50250</v>
      </c>
      <c r="H2063" s="77">
        <v>99.49</v>
      </c>
      <c r="I2063" s="77">
        <v>1</v>
      </c>
      <c r="J2063" s="77">
        <v>-147.693795929282</v>
      </c>
      <c r="K2063" s="77">
        <v>1.0769303896657301</v>
      </c>
      <c r="L2063" s="77">
        <v>-197.09627152044499</v>
      </c>
      <c r="M2063" s="77">
        <v>1.9178734400072699</v>
      </c>
      <c r="N2063" s="77">
        <v>49.402475591163103</v>
      </c>
      <c r="O2063" s="77">
        <v>-0.84094305034153405</v>
      </c>
      <c r="P2063" s="77">
        <v>44.462506920764497</v>
      </c>
      <c r="Q2063" s="77">
        <v>44.462506920764497</v>
      </c>
      <c r="R2063" s="77">
        <v>0</v>
      </c>
      <c r="S2063" s="77">
        <v>9.7600269935293901E-2</v>
      </c>
      <c r="T2063" s="77" t="s">
        <v>153</v>
      </c>
      <c r="U2063" s="105">
        <v>-6.7636776948709398</v>
      </c>
      <c r="V2063" s="105">
        <v>-6.9809896490997998</v>
      </c>
      <c r="W2063" s="101">
        <v>0.217425774073642</v>
      </c>
    </row>
    <row r="2064" spans="2:23" x14ac:dyDescent="0.35">
      <c r="B2064" s="55" t="s">
        <v>114</v>
      </c>
      <c r="C2064" s="76" t="s">
        <v>137</v>
      </c>
      <c r="D2064" s="55" t="s">
        <v>76</v>
      </c>
      <c r="E2064" s="55" t="s">
        <v>158</v>
      </c>
      <c r="F2064" s="70">
        <v>101.06</v>
      </c>
      <c r="G2064" s="77">
        <v>50900</v>
      </c>
      <c r="H2064" s="77">
        <v>103.02</v>
      </c>
      <c r="I2064" s="77">
        <v>1</v>
      </c>
      <c r="J2064" s="77">
        <v>111.84083161825799</v>
      </c>
      <c r="K2064" s="77">
        <v>1.1945494894295601</v>
      </c>
      <c r="L2064" s="77">
        <v>137.00463347524999</v>
      </c>
      <c r="M2064" s="77">
        <v>1.79256074619718</v>
      </c>
      <c r="N2064" s="77">
        <v>-25.163801856992698</v>
      </c>
      <c r="O2064" s="77">
        <v>-0.59801125676761302</v>
      </c>
      <c r="P2064" s="77">
        <v>-22.9230830182901</v>
      </c>
      <c r="Q2064" s="77">
        <v>-22.923083018290001</v>
      </c>
      <c r="R2064" s="77">
        <v>0</v>
      </c>
      <c r="S2064" s="77">
        <v>5.0182168698556497E-2</v>
      </c>
      <c r="T2064" s="77" t="s">
        <v>154</v>
      </c>
      <c r="U2064" s="105">
        <v>-11.7000170008618</v>
      </c>
      <c r="V2064" s="105">
        <v>-12.0759298804622</v>
      </c>
      <c r="W2064" s="101">
        <v>0.376109768656812</v>
      </c>
    </row>
    <row r="2065" spans="2:23" x14ac:dyDescent="0.35">
      <c r="B2065" s="55" t="s">
        <v>114</v>
      </c>
      <c r="C2065" s="76" t="s">
        <v>137</v>
      </c>
      <c r="D2065" s="55" t="s">
        <v>76</v>
      </c>
      <c r="E2065" s="55" t="s">
        <v>158</v>
      </c>
      <c r="F2065" s="70">
        <v>101.06</v>
      </c>
      <c r="G2065" s="77">
        <v>53050</v>
      </c>
      <c r="H2065" s="77">
        <v>104.24</v>
      </c>
      <c r="I2065" s="77">
        <v>1</v>
      </c>
      <c r="J2065" s="77">
        <v>88.619731004863596</v>
      </c>
      <c r="K2065" s="77">
        <v>1.57618876438124</v>
      </c>
      <c r="L2065" s="77">
        <v>122.247274418251</v>
      </c>
      <c r="M2065" s="77">
        <v>2.99934029781013</v>
      </c>
      <c r="N2065" s="77">
        <v>-33.627543413387599</v>
      </c>
      <c r="O2065" s="77">
        <v>-1.42315153342889</v>
      </c>
      <c r="P2065" s="77">
        <v>-30.944148466750299</v>
      </c>
      <c r="Q2065" s="77">
        <v>-30.9441484667502</v>
      </c>
      <c r="R2065" s="77">
        <v>0</v>
      </c>
      <c r="S2065" s="77">
        <v>0.19217834309348999</v>
      </c>
      <c r="T2065" s="77" t="s">
        <v>154</v>
      </c>
      <c r="U2065" s="105">
        <v>-39.150916851902998</v>
      </c>
      <c r="V2065" s="105">
        <v>-40.408806809816099</v>
      </c>
      <c r="W2065" s="101">
        <v>1.2585487934578801</v>
      </c>
    </row>
    <row r="2066" spans="2:23" x14ac:dyDescent="0.35">
      <c r="B2066" s="55" t="s">
        <v>114</v>
      </c>
      <c r="C2066" s="76" t="s">
        <v>137</v>
      </c>
      <c r="D2066" s="55" t="s">
        <v>76</v>
      </c>
      <c r="E2066" s="55" t="s">
        <v>159</v>
      </c>
      <c r="F2066" s="70">
        <v>99.49</v>
      </c>
      <c r="G2066" s="77">
        <v>50300</v>
      </c>
      <c r="H2066" s="77">
        <v>99.42</v>
      </c>
      <c r="I2066" s="77">
        <v>1</v>
      </c>
      <c r="J2066" s="77">
        <v>-15.3976381888794</v>
      </c>
      <c r="K2066" s="77">
        <v>3.2955129389593799E-3</v>
      </c>
      <c r="L2066" s="77">
        <v>-65.248496724587895</v>
      </c>
      <c r="M2066" s="77">
        <v>5.9177391914977902E-2</v>
      </c>
      <c r="N2066" s="77">
        <v>49.850858535708397</v>
      </c>
      <c r="O2066" s="77">
        <v>-5.5881878976018498E-2</v>
      </c>
      <c r="P2066" s="77">
        <v>44.462506920765698</v>
      </c>
      <c r="Q2066" s="77">
        <v>44.462506920765698</v>
      </c>
      <c r="R2066" s="77">
        <v>0</v>
      </c>
      <c r="S2066" s="77">
        <v>2.7479111851339999E-2</v>
      </c>
      <c r="T2066" s="77" t="s">
        <v>153</v>
      </c>
      <c r="U2066" s="105">
        <v>-2.0681721760606702</v>
      </c>
      <c r="V2066" s="105">
        <v>-2.1346210161055299</v>
      </c>
      <c r="W2066" s="101">
        <v>6.6483643453111099E-2</v>
      </c>
    </row>
    <row r="2067" spans="2:23" x14ac:dyDescent="0.35">
      <c r="B2067" s="55" t="s">
        <v>114</v>
      </c>
      <c r="C2067" s="76" t="s">
        <v>137</v>
      </c>
      <c r="D2067" s="55" t="s">
        <v>76</v>
      </c>
      <c r="E2067" s="55" t="s">
        <v>160</v>
      </c>
      <c r="F2067" s="70">
        <v>99.42</v>
      </c>
      <c r="G2067" s="77">
        <v>51150</v>
      </c>
      <c r="H2067" s="77">
        <v>99.9</v>
      </c>
      <c r="I2067" s="77">
        <v>1</v>
      </c>
      <c r="J2067" s="77">
        <v>94.303520901916102</v>
      </c>
      <c r="K2067" s="77">
        <v>0.25434420595864599</v>
      </c>
      <c r="L2067" s="77">
        <v>44.523567154737599</v>
      </c>
      <c r="M2067" s="77">
        <v>5.6695153720417599E-2</v>
      </c>
      <c r="N2067" s="77">
        <v>49.779953747178503</v>
      </c>
      <c r="O2067" s="77">
        <v>0.19764905223822901</v>
      </c>
      <c r="P2067" s="77">
        <v>44.462506920765897</v>
      </c>
      <c r="Q2067" s="77">
        <v>44.462506920765897</v>
      </c>
      <c r="R2067" s="77">
        <v>0</v>
      </c>
      <c r="S2067" s="77">
        <v>5.65397553200239E-2</v>
      </c>
      <c r="T2067" s="77" t="s">
        <v>153</v>
      </c>
      <c r="U2067" s="105">
        <v>-4.1966732525839703</v>
      </c>
      <c r="V2067" s="105">
        <v>-4.3315092555577097</v>
      </c>
      <c r="W2067" s="101">
        <v>0.13490662501100001</v>
      </c>
    </row>
    <row r="2068" spans="2:23" x14ac:dyDescent="0.35">
      <c r="B2068" s="55" t="s">
        <v>114</v>
      </c>
      <c r="C2068" s="76" t="s">
        <v>137</v>
      </c>
      <c r="D2068" s="55" t="s">
        <v>76</v>
      </c>
      <c r="E2068" s="55" t="s">
        <v>161</v>
      </c>
      <c r="F2068" s="70">
        <v>103.2</v>
      </c>
      <c r="G2068" s="77">
        <v>50354</v>
      </c>
      <c r="H2068" s="77">
        <v>103.2</v>
      </c>
      <c r="I2068" s="77">
        <v>1</v>
      </c>
      <c r="J2068" s="77">
        <v>-1.4054389999999999E-12</v>
      </c>
      <c r="K2068" s="77">
        <v>0</v>
      </c>
      <c r="L2068" s="77">
        <v>-2.771749E-12</v>
      </c>
      <c r="M2068" s="77">
        <v>0</v>
      </c>
      <c r="N2068" s="77">
        <v>1.3663100000000001E-12</v>
      </c>
      <c r="O2068" s="77">
        <v>0</v>
      </c>
      <c r="P2068" s="77">
        <v>1.551287E-12</v>
      </c>
      <c r="Q2068" s="77">
        <v>1.551287E-12</v>
      </c>
      <c r="R2068" s="77">
        <v>0</v>
      </c>
      <c r="S2068" s="77">
        <v>0</v>
      </c>
      <c r="T2068" s="77" t="s">
        <v>154</v>
      </c>
      <c r="U2068" s="105">
        <v>0</v>
      </c>
      <c r="V2068" s="105">
        <v>0</v>
      </c>
      <c r="W2068" s="101">
        <v>0</v>
      </c>
    </row>
    <row r="2069" spans="2:23" x14ac:dyDescent="0.35">
      <c r="B2069" s="55" t="s">
        <v>114</v>
      </c>
      <c r="C2069" s="76" t="s">
        <v>137</v>
      </c>
      <c r="D2069" s="55" t="s">
        <v>76</v>
      </c>
      <c r="E2069" s="55" t="s">
        <v>161</v>
      </c>
      <c r="F2069" s="70">
        <v>103.2</v>
      </c>
      <c r="G2069" s="77">
        <v>50900</v>
      </c>
      <c r="H2069" s="77">
        <v>103.02</v>
      </c>
      <c r="I2069" s="77">
        <v>1</v>
      </c>
      <c r="J2069" s="77">
        <v>-112.221904552518</v>
      </c>
      <c r="K2069" s="77">
        <v>9.9490671305017098E-2</v>
      </c>
      <c r="L2069" s="77">
        <v>-161.95023469093601</v>
      </c>
      <c r="M2069" s="77">
        <v>0.20720024027994999</v>
      </c>
      <c r="N2069" s="77">
        <v>49.728330138418002</v>
      </c>
      <c r="O2069" s="77">
        <v>-0.107709568974933</v>
      </c>
      <c r="P2069" s="77">
        <v>45.595504766359099</v>
      </c>
      <c r="Q2069" s="77">
        <v>45.595504766359099</v>
      </c>
      <c r="R2069" s="77">
        <v>0</v>
      </c>
      <c r="S2069" s="77">
        <v>1.6423705433702699E-2</v>
      </c>
      <c r="T2069" s="77" t="s">
        <v>153</v>
      </c>
      <c r="U2069" s="105">
        <v>-2.15483423208978</v>
      </c>
      <c r="V2069" s="105">
        <v>-2.2240674598010499</v>
      </c>
      <c r="W2069" s="101">
        <v>6.9269489477269103E-2</v>
      </c>
    </row>
    <row r="2070" spans="2:23" x14ac:dyDescent="0.35">
      <c r="B2070" s="55" t="s">
        <v>114</v>
      </c>
      <c r="C2070" s="76" t="s">
        <v>137</v>
      </c>
      <c r="D2070" s="55" t="s">
        <v>76</v>
      </c>
      <c r="E2070" s="55" t="s">
        <v>161</v>
      </c>
      <c r="F2070" s="70">
        <v>103.2</v>
      </c>
      <c r="G2070" s="77">
        <v>53200</v>
      </c>
      <c r="H2070" s="77">
        <v>103.7</v>
      </c>
      <c r="I2070" s="77">
        <v>1</v>
      </c>
      <c r="J2070" s="77">
        <v>49.388751359301402</v>
      </c>
      <c r="K2070" s="77">
        <v>0.11781571514813199</v>
      </c>
      <c r="L2070" s="77">
        <v>98.885985291007898</v>
      </c>
      <c r="M2070" s="77">
        <v>0.47229855960081701</v>
      </c>
      <c r="N2070" s="77">
        <v>-49.497233931706397</v>
      </c>
      <c r="O2070" s="77">
        <v>-0.35448284445268402</v>
      </c>
      <c r="P2070" s="77">
        <v>-45.595504766361501</v>
      </c>
      <c r="Q2070" s="77">
        <v>-45.595504766361501</v>
      </c>
      <c r="R2070" s="77">
        <v>0</v>
      </c>
      <c r="S2070" s="77">
        <v>0.100413287651636</v>
      </c>
      <c r="T2070" s="77" t="s">
        <v>153</v>
      </c>
      <c r="U2070" s="105">
        <v>-11.922633292776901</v>
      </c>
      <c r="V2070" s="105">
        <v>-12.305698668936399</v>
      </c>
      <c r="W2070" s="101">
        <v>0.38326601142511502</v>
      </c>
    </row>
    <row r="2071" spans="2:23" x14ac:dyDescent="0.35">
      <c r="B2071" s="55" t="s">
        <v>114</v>
      </c>
      <c r="C2071" s="76" t="s">
        <v>137</v>
      </c>
      <c r="D2071" s="55" t="s">
        <v>76</v>
      </c>
      <c r="E2071" s="55" t="s">
        <v>162</v>
      </c>
      <c r="F2071" s="70">
        <v>103.2</v>
      </c>
      <c r="G2071" s="77">
        <v>50404</v>
      </c>
      <c r="H2071" s="77">
        <v>103.2</v>
      </c>
      <c r="I2071" s="77">
        <v>1</v>
      </c>
      <c r="J2071" s="77">
        <v>-2.6109869999999998E-12</v>
      </c>
      <c r="K2071" s="77">
        <v>0</v>
      </c>
      <c r="L2071" s="77">
        <v>-1.995164E-12</v>
      </c>
      <c r="M2071" s="77">
        <v>0</v>
      </c>
      <c r="N2071" s="77">
        <v>-6.1582300000000001E-13</v>
      </c>
      <c r="O2071" s="77">
        <v>0</v>
      </c>
      <c r="P2071" s="77">
        <v>-4.5790200000000004E-13</v>
      </c>
      <c r="Q2071" s="77">
        <v>-4.5790200000000004E-13</v>
      </c>
      <c r="R2071" s="77">
        <v>0</v>
      </c>
      <c r="S2071" s="77">
        <v>0</v>
      </c>
      <c r="T2071" s="77" t="s">
        <v>154</v>
      </c>
      <c r="U2071" s="105">
        <v>0</v>
      </c>
      <c r="V2071" s="105">
        <v>0</v>
      </c>
      <c r="W2071" s="101">
        <v>0</v>
      </c>
    </row>
    <row r="2072" spans="2:23" x14ac:dyDescent="0.35">
      <c r="B2072" s="55" t="s">
        <v>114</v>
      </c>
      <c r="C2072" s="76" t="s">
        <v>137</v>
      </c>
      <c r="D2072" s="55" t="s">
        <v>76</v>
      </c>
      <c r="E2072" s="55" t="s">
        <v>163</v>
      </c>
      <c r="F2072" s="70">
        <v>101.89</v>
      </c>
      <c r="G2072" s="77">
        <v>50499</v>
      </c>
      <c r="H2072" s="77">
        <v>101.89</v>
      </c>
      <c r="I2072" s="77">
        <v>1</v>
      </c>
      <c r="J2072" s="77">
        <v>1.09871E-13</v>
      </c>
      <c r="K2072" s="77">
        <v>0</v>
      </c>
      <c r="L2072" s="77">
        <v>2.1344349999999999E-12</v>
      </c>
      <c r="M2072" s="77">
        <v>0</v>
      </c>
      <c r="N2072" s="77">
        <v>-2.0245639999999999E-12</v>
      </c>
      <c r="O2072" s="77">
        <v>0</v>
      </c>
      <c r="P2072" s="77">
        <v>-1.4518650000000001E-12</v>
      </c>
      <c r="Q2072" s="77">
        <v>-1.4518660000000001E-12</v>
      </c>
      <c r="R2072" s="77">
        <v>0</v>
      </c>
      <c r="S2072" s="77">
        <v>0</v>
      </c>
      <c r="T2072" s="77" t="s">
        <v>154</v>
      </c>
      <c r="U2072" s="105">
        <v>0</v>
      </c>
      <c r="V2072" s="105">
        <v>0</v>
      </c>
      <c r="W2072" s="101">
        <v>0</v>
      </c>
    </row>
    <row r="2073" spans="2:23" x14ac:dyDescent="0.35">
      <c r="B2073" s="55" t="s">
        <v>114</v>
      </c>
      <c r="C2073" s="76" t="s">
        <v>137</v>
      </c>
      <c r="D2073" s="55" t="s">
        <v>76</v>
      </c>
      <c r="E2073" s="55" t="s">
        <v>163</v>
      </c>
      <c r="F2073" s="70">
        <v>101.89</v>
      </c>
      <c r="G2073" s="77">
        <v>50554</v>
      </c>
      <c r="H2073" s="77">
        <v>101.89</v>
      </c>
      <c r="I2073" s="77">
        <v>1</v>
      </c>
      <c r="J2073" s="77">
        <v>4.7691599999999996E-13</v>
      </c>
      <c r="K2073" s="77">
        <v>0</v>
      </c>
      <c r="L2073" s="77">
        <v>1.7664099999999999E-13</v>
      </c>
      <c r="M2073" s="77">
        <v>0</v>
      </c>
      <c r="N2073" s="77">
        <v>3.0027600000000002E-13</v>
      </c>
      <c r="O2073" s="77">
        <v>0</v>
      </c>
      <c r="P2073" s="77">
        <v>3.0146500000000002E-13</v>
      </c>
      <c r="Q2073" s="77">
        <v>3.0146700000000001E-13</v>
      </c>
      <c r="R2073" s="77">
        <v>0</v>
      </c>
      <c r="S2073" s="77">
        <v>0</v>
      </c>
      <c r="T2073" s="77" t="s">
        <v>154</v>
      </c>
      <c r="U2073" s="105">
        <v>0</v>
      </c>
      <c r="V2073" s="105">
        <v>0</v>
      </c>
      <c r="W2073" s="101">
        <v>0</v>
      </c>
    </row>
    <row r="2074" spans="2:23" x14ac:dyDescent="0.35">
      <c r="B2074" s="55" t="s">
        <v>114</v>
      </c>
      <c r="C2074" s="76" t="s">
        <v>137</v>
      </c>
      <c r="D2074" s="55" t="s">
        <v>76</v>
      </c>
      <c r="E2074" s="55" t="s">
        <v>164</v>
      </c>
      <c r="F2074" s="70">
        <v>101.89</v>
      </c>
      <c r="G2074" s="77">
        <v>50604</v>
      </c>
      <c r="H2074" s="77">
        <v>101.89</v>
      </c>
      <c r="I2074" s="77">
        <v>1</v>
      </c>
      <c r="J2074" s="77">
        <v>-3.1815099999999998E-13</v>
      </c>
      <c r="K2074" s="77">
        <v>0</v>
      </c>
      <c r="L2074" s="77">
        <v>-5.55486E-13</v>
      </c>
      <c r="M2074" s="77">
        <v>0</v>
      </c>
      <c r="N2074" s="77">
        <v>2.3733500000000002E-13</v>
      </c>
      <c r="O2074" s="77">
        <v>0</v>
      </c>
      <c r="P2074" s="77">
        <v>3.2208200000000002E-13</v>
      </c>
      <c r="Q2074" s="77">
        <v>3.2207900000000001E-13</v>
      </c>
      <c r="R2074" s="77">
        <v>0</v>
      </c>
      <c r="S2074" s="77">
        <v>0</v>
      </c>
      <c r="T2074" s="77" t="s">
        <v>154</v>
      </c>
      <c r="U2074" s="105">
        <v>0</v>
      </c>
      <c r="V2074" s="105">
        <v>0</v>
      </c>
      <c r="W2074" s="101">
        <v>0</v>
      </c>
    </row>
    <row r="2075" spans="2:23" x14ac:dyDescent="0.35">
      <c r="B2075" s="55" t="s">
        <v>114</v>
      </c>
      <c r="C2075" s="76" t="s">
        <v>137</v>
      </c>
      <c r="D2075" s="55" t="s">
        <v>76</v>
      </c>
      <c r="E2075" s="55" t="s">
        <v>165</v>
      </c>
      <c r="F2075" s="70">
        <v>101.95</v>
      </c>
      <c r="G2075" s="77">
        <v>50750</v>
      </c>
      <c r="H2075" s="77">
        <v>102.22</v>
      </c>
      <c r="I2075" s="77">
        <v>1</v>
      </c>
      <c r="J2075" s="77">
        <v>52.495764811066103</v>
      </c>
      <c r="K2075" s="77">
        <v>6.5863747222060606E-2</v>
      </c>
      <c r="L2075" s="77">
        <v>97.803516631644897</v>
      </c>
      <c r="M2075" s="77">
        <v>0.228616115985843</v>
      </c>
      <c r="N2075" s="77">
        <v>-45.307751820578801</v>
      </c>
      <c r="O2075" s="77">
        <v>-0.16275236876378199</v>
      </c>
      <c r="P2075" s="77">
        <v>-40.930973211034903</v>
      </c>
      <c r="Q2075" s="77">
        <v>-40.930973211034797</v>
      </c>
      <c r="R2075" s="77">
        <v>0</v>
      </c>
      <c r="S2075" s="77">
        <v>4.00407351752586E-2</v>
      </c>
      <c r="T2075" s="77" t="s">
        <v>153</v>
      </c>
      <c r="U2075" s="105">
        <v>-4.3814825736946297</v>
      </c>
      <c r="V2075" s="105">
        <v>-4.5222563632605297</v>
      </c>
      <c r="W2075" s="101">
        <v>0.14084752159289601</v>
      </c>
    </row>
    <row r="2076" spans="2:23" x14ac:dyDescent="0.35">
      <c r="B2076" s="55" t="s">
        <v>114</v>
      </c>
      <c r="C2076" s="76" t="s">
        <v>137</v>
      </c>
      <c r="D2076" s="55" t="s">
        <v>76</v>
      </c>
      <c r="E2076" s="55" t="s">
        <v>165</v>
      </c>
      <c r="F2076" s="70">
        <v>101.95</v>
      </c>
      <c r="G2076" s="77">
        <v>50800</v>
      </c>
      <c r="H2076" s="77">
        <v>101.96</v>
      </c>
      <c r="I2076" s="77">
        <v>1</v>
      </c>
      <c r="J2076" s="77">
        <v>7.9014057546571097</v>
      </c>
      <c r="K2076" s="77">
        <v>1.16748238122492E-3</v>
      </c>
      <c r="L2076" s="77">
        <v>-37.5002732188523</v>
      </c>
      <c r="M2076" s="77">
        <v>2.6297258190836299E-2</v>
      </c>
      <c r="N2076" s="77">
        <v>45.401678973509398</v>
      </c>
      <c r="O2076" s="77">
        <v>-2.5129775809611399E-2</v>
      </c>
      <c r="P2076" s="77">
        <v>40.930973211035599</v>
      </c>
      <c r="Q2076" s="77">
        <v>40.930973211035599</v>
      </c>
      <c r="R2076" s="77">
        <v>0</v>
      </c>
      <c r="S2076" s="77">
        <v>3.1328943421647097E-2</v>
      </c>
      <c r="T2076" s="77" t="s">
        <v>153</v>
      </c>
      <c r="U2076" s="105">
        <v>-3.0161230824035998</v>
      </c>
      <c r="V2076" s="105">
        <v>-3.11302888288682</v>
      </c>
      <c r="W2076" s="101">
        <v>9.6956556104126596E-2</v>
      </c>
    </row>
    <row r="2077" spans="2:23" x14ac:dyDescent="0.35">
      <c r="B2077" s="55" t="s">
        <v>114</v>
      </c>
      <c r="C2077" s="76" t="s">
        <v>137</v>
      </c>
      <c r="D2077" s="55" t="s">
        <v>76</v>
      </c>
      <c r="E2077" s="55" t="s">
        <v>166</v>
      </c>
      <c r="F2077" s="70">
        <v>102.34</v>
      </c>
      <c r="G2077" s="77">
        <v>50750</v>
      </c>
      <c r="H2077" s="77">
        <v>102.22</v>
      </c>
      <c r="I2077" s="77">
        <v>1</v>
      </c>
      <c r="J2077" s="77">
        <v>-69.701664081410101</v>
      </c>
      <c r="K2077" s="77">
        <v>3.6923247015454803E-2</v>
      </c>
      <c r="L2077" s="77">
        <v>-114.89634418027499</v>
      </c>
      <c r="M2077" s="77">
        <v>0.10032889128554</v>
      </c>
      <c r="N2077" s="77">
        <v>45.194680098864403</v>
      </c>
      <c r="O2077" s="77">
        <v>-6.3405644270085104E-2</v>
      </c>
      <c r="P2077" s="77">
        <v>40.930973211038001</v>
      </c>
      <c r="Q2077" s="77">
        <v>40.930973211038001</v>
      </c>
      <c r="R2077" s="77">
        <v>0</v>
      </c>
      <c r="S2077" s="77">
        <v>1.2732618716820601E-2</v>
      </c>
      <c r="T2077" s="77" t="s">
        <v>154</v>
      </c>
      <c r="U2077" s="105">
        <v>-1.06176768408037</v>
      </c>
      <c r="V2077" s="105">
        <v>-1.0958814932791101</v>
      </c>
      <c r="W2077" s="101">
        <v>3.4131676731524001E-2</v>
      </c>
    </row>
    <row r="2078" spans="2:23" x14ac:dyDescent="0.35">
      <c r="B2078" s="55" t="s">
        <v>114</v>
      </c>
      <c r="C2078" s="76" t="s">
        <v>137</v>
      </c>
      <c r="D2078" s="55" t="s">
        <v>76</v>
      </c>
      <c r="E2078" s="55" t="s">
        <v>166</v>
      </c>
      <c r="F2078" s="70">
        <v>102.34</v>
      </c>
      <c r="G2078" s="77">
        <v>50950</v>
      </c>
      <c r="H2078" s="77">
        <v>102.53</v>
      </c>
      <c r="I2078" s="77">
        <v>1</v>
      </c>
      <c r="J2078" s="77">
        <v>101.92328619414801</v>
      </c>
      <c r="K2078" s="77">
        <v>9.1417535163805103E-2</v>
      </c>
      <c r="L2078" s="77">
        <v>147.036852510426</v>
      </c>
      <c r="M2078" s="77">
        <v>0.190254556766321</v>
      </c>
      <c r="N2078" s="77">
        <v>-45.113566316278302</v>
      </c>
      <c r="O2078" s="77">
        <v>-9.8837021602516201E-2</v>
      </c>
      <c r="P2078" s="77">
        <v>-40.930973211037298</v>
      </c>
      <c r="Q2078" s="77">
        <v>-40.930973211037298</v>
      </c>
      <c r="R2078" s="77">
        <v>0</v>
      </c>
      <c r="S2078" s="77">
        <v>1.4743032198423401E-2</v>
      </c>
      <c r="T2078" s="77" t="s">
        <v>153</v>
      </c>
      <c r="U2078" s="105">
        <v>-1.55279270776097</v>
      </c>
      <c r="V2078" s="105">
        <v>-1.60268278725008</v>
      </c>
      <c r="W2078" s="101">
        <v>4.9916210040117502E-2</v>
      </c>
    </row>
    <row r="2079" spans="2:23" x14ac:dyDescent="0.35">
      <c r="B2079" s="55" t="s">
        <v>114</v>
      </c>
      <c r="C2079" s="76" t="s">
        <v>137</v>
      </c>
      <c r="D2079" s="55" t="s">
        <v>76</v>
      </c>
      <c r="E2079" s="55" t="s">
        <v>167</v>
      </c>
      <c r="F2079" s="70">
        <v>101.96</v>
      </c>
      <c r="G2079" s="77">
        <v>51300</v>
      </c>
      <c r="H2079" s="77">
        <v>102.32</v>
      </c>
      <c r="I2079" s="77">
        <v>1</v>
      </c>
      <c r="J2079" s="77">
        <v>95.880148170450099</v>
      </c>
      <c r="K2079" s="77">
        <v>0.1407448730699</v>
      </c>
      <c r="L2079" s="77">
        <v>104.80996151401899</v>
      </c>
      <c r="M2079" s="77">
        <v>0.16818231017864799</v>
      </c>
      <c r="N2079" s="77">
        <v>-8.9298133435686804</v>
      </c>
      <c r="O2079" s="77">
        <v>-2.7437437108748099E-2</v>
      </c>
      <c r="P2079" s="77">
        <v>-8.6236075333985802</v>
      </c>
      <c r="Q2079" s="77">
        <v>-8.6236075333985802</v>
      </c>
      <c r="R2079" s="77">
        <v>0</v>
      </c>
      <c r="S2079" s="77">
        <v>1.1385527514872599E-3</v>
      </c>
      <c r="T2079" s="77" t="s">
        <v>153</v>
      </c>
      <c r="U2079" s="105">
        <v>0.41227297739719099</v>
      </c>
      <c r="V2079" s="105">
        <v>-0.425519002775053</v>
      </c>
      <c r="W2079" s="101">
        <v>0.83823078416475505</v>
      </c>
    </row>
    <row r="2080" spans="2:23" x14ac:dyDescent="0.35">
      <c r="B2080" s="55" t="s">
        <v>114</v>
      </c>
      <c r="C2080" s="76" t="s">
        <v>137</v>
      </c>
      <c r="D2080" s="55" t="s">
        <v>76</v>
      </c>
      <c r="E2080" s="55" t="s">
        <v>168</v>
      </c>
      <c r="F2080" s="70">
        <v>103.02</v>
      </c>
      <c r="G2080" s="77">
        <v>54750</v>
      </c>
      <c r="H2080" s="77">
        <v>104.44</v>
      </c>
      <c r="I2080" s="77">
        <v>1</v>
      </c>
      <c r="J2080" s="77">
        <v>73.119304393160107</v>
      </c>
      <c r="K2080" s="77">
        <v>0.568272329019331</v>
      </c>
      <c r="L2080" s="77">
        <v>105.45398257303999</v>
      </c>
      <c r="M2080" s="77">
        <v>1.1820024560023401</v>
      </c>
      <c r="N2080" s="77">
        <v>-32.334678179879702</v>
      </c>
      <c r="O2080" s="77">
        <v>-0.613730126983008</v>
      </c>
      <c r="P2080" s="77">
        <v>-29.8539103520101</v>
      </c>
      <c r="Q2080" s="77">
        <v>-29.8539103520101</v>
      </c>
      <c r="R2080" s="77">
        <v>0</v>
      </c>
      <c r="S2080" s="77">
        <v>9.4731596339779497E-2</v>
      </c>
      <c r="T2080" s="77" t="s">
        <v>154</v>
      </c>
      <c r="U2080" s="105">
        <v>-17.746983056518101</v>
      </c>
      <c r="V2080" s="105">
        <v>-18.317180476274402</v>
      </c>
      <c r="W2080" s="101">
        <v>0.57049606776227202</v>
      </c>
    </row>
    <row r="2081" spans="2:23" x14ac:dyDescent="0.35">
      <c r="B2081" s="55" t="s">
        <v>114</v>
      </c>
      <c r="C2081" s="76" t="s">
        <v>137</v>
      </c>
      <c r="D2081" s="55" t="s">
        <v>76</v>
      </c>
      <c r="E2081" s="55" t="s">
        <v>169</v>
      </c>
      <c r="F2081" s="70">
        <v>102.53</v>
      </c>
      <c r="G2081" s="77">
        <v>53150</v>
      </c>
      <c r="H2081" s="77">
        <v>104.01</v>
      </c>
      <c r="I2081" s="77">
        <v>1</v>
      </c>
      <c r="J2081" s="77">
        <v>160.008995796639</v>
      </c>
      <c r="K2081" s="77">
        <v>1.1265266643773399</v>
      </c>
      <c r="L2081" s="77">
        <v>156.19507923645801</v>
      </c>
      <c r="M2081" s="77">
        <v>1.0734637222180701</v>
      </c>
      <c r="N2081" s="77">
        <v>3.8139165601806599</v>
      </c>
      <c r="O2081" s="77">
        <v>5.3062942159274797E-2</v>
      </c>
      <c r="P2081" s="77">
        <v>1.55251455618968</v>
      </c>
      <c r="Q2081" s="77">
        <v>1.55251455618968</v>
      </c>
      <c r="R2081" s="77">
        <v>0</v>
      </c>
      <c r="S2081" s="77">
        <v>1.06053263675957E-4</v>
      </c>
      <c r="T2081" s="77" t="s">
        <v>153</v>
      </c>
      <c r="U2081" s="105">
        <v>-0.16478647227908699</v>
      </c>
      <c r="V2081" s="105">
        <v>-0.17008093956995199</v>
      </c>
      <c r="W2081" s="101">
        <v>5.2972403341033196E-3</v>
      </c>
    </row>
    <row r="2082" spans="2:23" x14ac:dyDescent="0.35">
      <c r="B2082" s="55" t="s">
        <v>114</v>
      </c>
      <c r="C2082" s="76" t="s">
        <v>137</v>
      </c>
      <c r="D2082" s="55" t="s">
        <v>76</v>
      </c>
      <c r="E2082" s="55" t="s">
        <v>169</v>
      </c>
      <c r="F2082" s="70">
        <v>102.53</v>
      </c>
      <c r="G2082" s="77">
        <v>54500</v>
      </c>
      <c r="H2082" s="77">
        <v>102.29</v>
      </c>
      <c r="I2082" s="77">
        <v>1</v>
      </c>
      <c r="J2082" s="77">
        <v>-23.698438419648301</v>
      </c>
      <c r="K2082" s="77">
        <v>3.10966770080486E-2</v>
      </c>
      <c r="L2082" s="77">
        <v>25.204127353173099</v>
      </c>
      <c r="M2082" s="77">
        <v>3.51736837331083E-2</v>
      </c>
      <c r="N2082" s="77">
        <v>-48.902565772821497</v>
      </c>
      <c r="O2082" s="77">
        <v>-4.0770067250596601E-3</v>
      </c>
      <c r="P2082" s="77">
        <v>-42.483487767225299</v>
      </c>
      <c r="Q2082" s="77">
        <v>-42.483487767225299</v>
      </c>
      <c r="R2082" s="77">
        <v>0</v>
      </c>
      <c r="S2082" s="77">
        <v>9.9934363598900303E-2</v>
      </c>
      <c r="T2082" s="77" t="s">
        <v>153</v>
      </c>
      <c r="U2082" s="105">
        <v>-12.1541420441902</v>
      </c>
      <c r="V2082" s="105">
        <v>-12.544645625045501</v>
      </c>
      <c r="W2082" s="101">
        <v>0.39070811197331701</v>
      </c>
    </row>
    <row r="2083" spans="2:23" x14ac:dyDescent="0.35">
      <c r="B2083" s="55" t="s">
        <v>114</v>
      </c>
      <c r="C2083" s="76" t="s">
        <v>137</v>
      </c>
      <c r="D2083" s="55" t="s">
        <v>76</v>
      </c>
      <c r="E2083" s="55" t="s">
        <v>170</v>
      </c>
      <c r="F2083" s="70">
        <v>101.6</v>
      </c>
      <c r="G2083" s="77">
        <v>51250</v>
      </c>
      <c r="H2083" s="77">
        <v>101.6</v>
      </c>
      <c r="I2083" s="77">
        <v>1</v>
      </c>
      <c r="J2083" s="77">
        <v>7.1835299999999998E-13</v>
      </c>
      <c r="K2083" s="77">
        <v>0</v>
      </c>
      <c r="L2083" s="77">
        <v>1.974418E-12</v>
      </c>
      <c r="M2083" s="77">
        <v>0</v>
      </c>
      <c r="N2083" s="77">
        <v>-1.256066E-12</v>
      </c>
      <c r="O2083" s="77">
        <v>0</v>
      </c>
      <c r="P2083" s="77">
        <v>-1.2911889999999999E-12</v>
      </c>
      <c r="Q2083" s="77">
        <v>-1.2911889999999999E-12</v>
      </c>
      <c r="R2083" s="77">
        <v>0</v>
      </c>
      <c r="S2083" s="77">
        <v>0</v>
      </c>
      <c r="T2083" s="77" t="s">
        <v>154</v>
      </c>
      <c r="U2083" s="105">
        <v>0</v>
      </c>
      <c r="V2083" s="105">
        <v>0</v>
      </c>
      <c r="W2083" s="101">
        <v>0</v>
      </c>
    </row>
    <row r="2084" spans="2:23" x14ac:dyDescent="0.35">
      <c r="B2084" s="55" t="s">
        <v>114</v>
      </c>
      <c r="C2084" s="76" t="s">
        <v>137</v>
      </c>
      <c r="D2084" s="55" t="s">
        <v>76</v>
      </c>
      <c r="E2084" s="55" t="s">
        <v>171</v>
      </c>
      <c r="F2084" s="70">
        <v>102.32</v>
      </c>
      <c r="G2084" s="77">
        <v>53200</v>
      </c>
      <c r="H2084" s="77">
        <v>103.7</v>
      </c>
      <c r="I2084" s="77">
        <v>1</v>
      </c>
      <c r="J2084" s="77">
        <v>115.963497834565</v>
      </c>
      <c r="K2084" s="77">
        <v>0.69254794074639503</v>
      </c>
      <c r="L2084" s="77">
        <v>124.824654631431</v>
      </c>
      <c r="M2084" s="77">
        <v>0.80243151179858396</v>
      </c>
      <c r="N2084" s="77">
        <v>-8.8611567968661706</v>
      </c>
      <c r="O2084" s="77">
        <v>-0.109883571052189</v>
      </c>
      <c r="P2084" s="77">
        <v>-8.6236075333978697</v>
      </c>
      <c r="Q2084" s="77">
        <v>-8.6236075333978697</v>
      </c>
      <c r="R2084" s="77">
        <v>0</v>
      </c>
      <c r="S2084" s="77">
        <v>3.8298802548389398E-3</v>
      </c>
      <c r="T2084" s="77" t="s">
        <v>154</v>
      </c>
      <c r="U2084" s="105">
        <v>0.90928972558944299</v>
      </c>
      <c r="V2084" s="105">
        <v>-0.93850453092795205</v>
      </c>
      <c r="W2084" s="101">
        <v>1.8487620617916001</v>
      </c>
    </row>
    <row r="2085" spans="2:23" x14ac:dyDescent="0.35">
      <c r="B2085" s="55" t="s">
        <v>114</v>
      </c>
      <c r="C2085" s="76" t="s">
        <v>137</v>
      </c>
      <c r="D2085" s="55" t="s">
        <v>76</v>
      </c>
      <c r="E2085" s="55" t="s">
        <v>172</v>
      </c>
      <c r="F2085" s="70">
        <v>104.5</v>
      </c>
      <c r="G2085" s="77">
        <v>53100</v>
      </c>
      <c r="H2085" s="77">
        <v>104.5</v>
      </c>
      <c r="I2085" s="77">
        <v>1</v>
      </c>
      <c r="J2085" s="77">
        <v>2.6646836999999999E-11</v>
      </c>
      <c r="K2085" s="77">
        <v>0</v>
      </c>
      <c r="L2085" s="77">
        <v>2.9390816000000001E-11</v>
      </c>
      <c r="M2085" s="77">
        <v>0</v>
      </c>
      <c r="N2085" s="77">
        <v>-2.7439779999999998E-12</v>
      </c>
      <c r="O2085" s="77">
        <v>0</v>
      </c>
      <c r="P2085" s="77">
        <v>9.3268000000000002E-13</v>
      </c>
      <c r="Q2085" s="77">
        <v>9.3268199999999996E-13</v>
      </c>
      <c r="R2085" s="77">
        <v>0</v>
      </c>
      <c r="S2085" s="77">
        <v>0</v>
      </c>
      <c r="T2085" s="77" t="s">
        <v>154</v>
      </c>
      <c r="U2085" s="105">
        <v>0</v>
      </c>
      <c r="V2085" s="105">
        <v>0</v>
      </c>
      <c r="W2085" s="101">
        <v>0</v>
      </c>
    </row>
    <row r="2086" spans="2:23" x14ac:dyDescent="0.35">
      <c r="B2086" s="55" t="s">
        <v>114</v>
      </c>
      <c r="C2086" s="76" t="s">
        <v>137</v>
      </c>
      <c r="D2086" s="55" t="s">
        <v>76</v>
      </c>
      <c r="E2086" s="55" t="s">
        <v>173</v>
      </c>
      <c r="F2086" s="70">
        <v>104.5</v>
      </c>
      <c r="G2086" s="77">
        <v>52000</v>
      </c>
      <c r="H2086" s="77">
        <v>104.5</v>
      </c>
      <c r="I2086" s="77">
        <v>1</v>
      </c>
      <c r="J2086" s="77">
        <v>-2.9773749999999999E-12</v>
      </c>
      <c r="K2086" s="77">
        <v>0</v>
      </c>
      <c r="L2086" s="77">
        <v>-6.6636879999999999E-12</v>
      </c>
      <c r="M2086" s="77">
        <v>0</v>
      </c>
      <c r="N2086" s="77">
        <v>3.686313E-12</v>
      </c>
      <c r="O2086" s="77">
        <v>0</v>
      </c>
      <c r="P2086" s="77">
        <v>2.989802E-12</v>
      </c>
      <c r="Q2086" s="77">
        <v>2.9898009999999998E-12</v>
      </c>
      <c r="R2086" s="77">
        <v>0</v>
      </c>
      <c r="S2086" s="77">
        <v>0</v>
      </c>
      <c r="T2086" s="77" t="s">
        <v>154</v>
      </c>
      <c r="U2086" s="105">
        <v>0</v>
      </c>
      <c r="V2086" s="105">
        <v>0</v>
      </c>
      <c r="W2086" s="101">
        <v>0</v>
      </c>
    </row>
    <row r="2087" spans="2:23" x14ac:dyDescent="0.35">
      <c r="B2087" s="55" t="s">
        <v>114</v>
      </c>
      <c r="C2087" s="76" t="s">
        <v>137</v>
      </c>
      <c r="D2087" s="55" t="s">
        <v>76</v>
      </c>
      <c r="E2087" s="55" t="s">
        <v>173</v>
      </c>
      <c r="F2087" s="70">
        <v>104.5</v>
      </c>
      <c r="G2087" s="77">
        <v>53050</v>
      </c>
      <c r="H2087" s="77">
        <v>104.24</v>
      </c>
      <c r="I2087" s="77">
        <v>1</v>
      </c>
      <c r="J2087" s="77">
        <v>-136.74521650835501</v>
      </c>
      <c r="K2087" s="77">
        <v>0.17577298983642001</v>
      </c>
      <c r="L2087" s="77">
        <v>-130.47326629833699</v>
      </c>
      <c r="M2087" s="77">
        <v>0.16001876825443401</v>
      </c>
      <c r="N2087" s="77">
        <v>-6.2719502100182698</v>
      </c>
      <c r="O2087" s="77">
        <v>1.5754221581985899E-2</v>
      </c>
      <c r="P2087" s="77">
        <v>-5.9077659124622999</v>
      </c>
      <c r="Q2087" s="77">
        <v>-5.9077659124622901</v>
      </c>
      <c r="R2087" s="77">
        <v>0</v>
      </c>
      <c r="S2087" s="77">
        <v>3.2807596191864401E-4</v>
      </c>
      <c r="T2087" s="77" t="s">
        <v>153</v>
      </c>
      <c r="U2087" s="105">
        <v>1.3561051907081101E-2</v>
      </c>
      <c r="V2087" s="105">
        <v>-1.39967584596807E-2</v>
      </c>
      <c r="W2087" s="101">
        <v>2.7572244113443702E-2</v>
      </c>
    </row>
    <row r="2088" spans="2:23" x14ac:dyDescent="0.35">
      <c r="B2088" s="55" t="s">
        <v>114</v>
      </c>
      <c r="C2088" s="76" t="s">
        <v>137</v>
      </c>
      <c r="D2088" s="55" t="s">
        <v>76</v>
      </c>
      <c r="E2088" s="55" t="s">
        <v>173</v>
      </c>
      <c r="F2088" s="70">
        <v>104.5</v>
      </c>
      <c r="G2088" s="77">
        <v>53050</v>
      </c>
      <c r="H2088" s="77">
        <v>104.24</v>
      </c>
      <c r="I2088" s="77">
        <v>2</v>
      </c>
      <c r="J2088" s="77">
        <v>-120.939289556424</v>
      </c>
      <c r="K2088" s="77">
        <v>0.12432364994650701</v>
      </c>
      <c r="L2088" s="77">
        <v>-115.392293311138</v>
      </c>
      <c r="M2088" s="77">
        <v>0.113180741522631</v>
      </c>
      <c r="N2088" s="77">
        <v>-5.5469962452863797</v>
      </c>
      <c r="O2088" s="77">
        <v>1.1142908423876101E-2</v>
      </c>
      <c r="P2088" s="77">
        <v>-5.22490680524146</v>
      </c>
      <c r="Q2088" s="77">
        <v>-5.2249068052414502</v>
      </c>
      <c r="R2088" s="77">
        <v>0</v>
      </c>
      <c r="S2088" s="77">
        <v>2.3204703454939699E-4</v>
      </c>
      <c r="T2088" s="77" t="s">
        <v>153</v>
      </c>
      <c r="U2088" s="105">
        <v>-0.27923367157453799</v>
      </c>
      <c r="V2088" s="105">
        <v>-0.28820524260347402</v>
      </c>
      <c r="W2088" s="101">
        <v>8.9762700010911304E-3</v>
      </c>
    </row>
    <row r="2089" spans="2:23" x14ac:dyDescent="0.35">
      <c r="B2089" s="55" t="s">
        <v>114</v>
      </c>
      <c r="C2089" s="76" t="s">
        <v>137</v>
      </c>
      <c r="D2089" s="55" t="s">
        <v>76</v>
      </c>
      <c r="E2089" s="55" t="s">
        <v>173</v>
      </c>
      <c r="F2089" s="70">
        <v>104.5</v>
      </c>
      <c r="G2089" s="77">
        <v>53100</v>
      </c>
      <c r="H2089" s="77">
        <v>104.5</v>
      </c>
      <c r="I2089" s="77">
        <v>2</v>
      </c>
      <c r="J2089" s="77">
        <v>-3.134761E-12</v>
      </c>
      <c r="K2089" s="77">
        <v>0</v>
      </c>
      <c r="L2089" s="77">
        <v>-5.6505890000000003E-12</v>
      </c>
      <c r="M2089" s="77">
        <v>0</v>
      </c>
      <c r="N2089" s="77">
        <v>2.5158279999999998E-12</v>
      </c>
      <c r="O2089" s="77">
        <v>0</v>
      </c>
      <c r="P2089" s="77">
        <v>3.016023E-12</v>
      </c>
      <c r="Q2089" s="77">
        <v>3.0160199999999999E-12</v>
      </c>
      <c r="R2089" s="77">
        <v>0</v>
      </c>
      <c r="S2089" s="77">
        <v>0</v>
      </c>
      <c r="T2089" s="77" t="s">
        <v>154</v>
      </c>
      <c r="U2089" s="105">
        <v>0</v>
      </c>
      <c r="V2089" s="105">
        <v>0</v>
      </c>
      <c r="W2089" s="101">
        <v>0</v>
      </c>
    </row>
    <row r="2090" spans="2:23" x14ac:dyDescent="0.35">
      <c r="B2090" s="55" t="s">
        <v>114</v>
      </c>
      <c r="C2090" s="76" t="s">
        <v>137</v>
      </c>
      <c r="D2090" s="55" t="s">
        <v>76</v>
      </c>
      <c r="E2090" s="55" t="s">
        <v>174</v>
      </c>
      <c r="F2090" s="70">
        <v>104.54</v>
      </c>
      <c r="G2090" s="77">
        <v>53000</v>
      </c>
      <c r="H2090" s="77">
        <v>104.5</v>
      </c>
      <c r="I2090" s="77">
        <v>1</v>
      </c>
      <c r="J2090" s="77">
        <v>-32.608728822545402</v>
      </c>
      <c r="K2090" s="77">
        <v>0</v>
      </c>
      <c r="L2090" s="77">
        <v>-38.005884475720897</v>
      </c>
      <c r="M2090" s="77">
        <v>0</v>
      </c>
      <c r="N2090" s="77">
        <v>5.3971556531754903</v>
      </c>
      <c r="O2090" s="77">
        <v>0</v>
      </c>
      <c r="P2090" s="77">
        <v>5.0107980176718998</v>
      </c>
      <c r="Q2090" s="77">
        <v>5.0107980176718998</v>
      </c>
      <c r="R2090" s="77">
        <v>0</v>
      </c>
      <c r="S2090" s="77">
        <v>0</v>
      </c>
      <c r="T2090" s="77" t="s">
        <v>153</v>
      </c>
      <c r="U2090" s="105">
        <v>0.21588622612705299</v>
      </c>
      <c r="V2090" s="105">
        <v>-0.22282249065756801</v>
      </c>
      <c r="W2090" s="101">
        <v>0.43893849594344603</v>
      </c>
    </row>
    <row r="2091" spans="2:23" x14ac:dyDescent="0.35">
      <c r="B2091" s="55" t="s">
        <v>114</v>
      </c>
      <c r="C2091" s="76" t="s">
        <v>137</v>
      </c>
      <c r="D2091" s="55" t="s">
        <v>76</v>
      </c>
      <c r="E2091" s="55" t="s">
        <v>174</v>
      </c>
      <c r="F2091" s="70">
        <v>104.54</v>
      </c>
      <c r="G2091" s="77">
        <v>53000</v>
      </c>
      <c r="H2091" s="77">
        <v>104.5</v>
      </c>
      <c r="I2091" s="77">
        <v>2</v>
      </c>
      <c r="J2091" s="77">
        <v>-28.804377126582001</v>
      </c>
      <c r="K2091" s="77">
        <v>0</v>
      </c>
      <c r="L2091" s="77">
        <v>-33.571864620220303</v>
      </c>
      <c r="M2091" s="77">
        <v>0</v>
      </c>
      <c r="N2091" s="77">
        <v>4.7674874936383196</v>
      </c>
      <c r="O2091" s="77">
        <v>0</v>
      </c>
      <c r="P2091" s="77">
        <v>4.4262049156101604</v>
      </c>
      <c r="Q2091" s="77">
        <v>4.4262049156101497</v>
      </c>
      <c r="R2091" s="77">
        <v>0</v>
      </c>
      <c r="S2091" s="77">
        <v>0</v>
      </c>
      <c r="T2091" s="77" t="s">
        <v>153</v>
      </c>
      <c r="U2091" s="105">
        <v>0.190699499745562</v>
      </c>
      <c r="V2091" s="105">
        <v>-0.19682653341418299</v>
      </c>
      <c r="W2091" s="101">
        <v>0.38772900475004102</v>
      </c>
    </row>
    <row r="2092" spans="2:23" x14ac:dyDescent="0.35">
      <c r="B2092" s="55" t="s">
        <v>114</v>
      </c>
      <c r="C2092" s="76" t="s">
        <v>137</v>
      </c>
      <c r="D2092" s="55" t="s">
        <v>76</v>
      </c>
      <c r="E2092" s="55" t="s">
        <v>174</v>
      </c>
      <c r="F2092" s="70">
        <v>104.54</v>
      </c>
      <c r="G2092" s="77">
        <v>53000</v>
      </c>
      <c r="H2092" s="77">
        <v>104.5</v>
      </c>
      <c r="I2092" s="77">
        <v>3</v>
      </c>
      <c r="J2092" s="77">
        <v>-28.804377126582001</v>
      </c>
      <c r="K2092" s="77">
        <v>0</v>
      </c>
      <c r="L2092" s="77">
        <v>-33.571864620220303</v>
      </c>
      <c r="M2092" s="77">
        <v>0</v>
      </c>
      <c r="N2092" s="77">
        <v>4.7674874936383196</v>
      </c>
      <c r="O2092" s="77">
        <v>0</v>
      </c>
      <c r="P2092" s="77">
        <v>4.4262049156101604</v>
      </c>
      <c r="Q2092" s="77">
        <v>4.4262049156101497</v>
      </c>
      <c r="R2092" s="77">
        <v>0</v>
      </c>
      <c r="S2092" s="77">
        <v>0</v>
      </c>
      <c r="T2092" s="77" t="s">
        <v>153</v>
      </c>
      <c r="U2092" s="105">
        <v>0.190699499745562</v>
      </c>
      <c r="V2092" s="105">
        <v>-0.19682653341418299</v>
      </c>
      <c r="W2092" s="101">
        <v>0.38772900475004102</v>
      </c>
    </row>
    <row r="2093" spans="2:23" x14ac:dyDescent="0.35">
      <c r="B2093" s="55" t="s">
        <v>114</v>
      </c>
      <c r="C2093" s="76" t="s">
        <v>137</v>
      </c>
      <c r="D2093" s="55" t="s">
        <v>76</v>
      </c>
      <c r="E2093" s="55" t="s">
        <v>174</v>
      </c>
      <c r="F2093" s="70">
        <v>104.54</v>
      </c>
      <c r="G2093" s="77">
        <v>53000</v>
      </c>
      <c r="H2093" s="77">
        <v>104.5</v>
      </c>
      <c r="I2093" s="77">
        <v>4</v>
      </c>
      <c r="J2093" s="77">
        <v>-31.6145602608823</v>
      </c>
      <c r="K2093" s="77">
        <v>0</v>
      </c>
      <c r="L2093" s="77">
        <v>-36.847168485607298</v>
      </c>
      <c r="M2093" s="77">
        <v>0</v>
      </c>
      <c r="N2093" s="77">
        <v>5.2326082247250296</v>
      </c>
      <c r="O2093" s="77">
        <v>0</v>
      </c>
      <c r="P2093" s="77">
        <v>4.8580297854258196</v>
      </c>
      <c r="Q2093" s="77">
        <v>4.8580297854258099</v>
      </c>
      <c r="R2093" s="77">
        <v>0</v>
      </c>
      <c r="S2093" s="77">
        <v>0</v>
      </c>
      <c r="T2093" s="77" t="s">
        <v>153</v>
      </c>
      <c r="U2093" s="105">
        <v>0.20930432898903401</v>
      </c>
      <c r="V2093" s="105">
        <v>-0.216029122039959</v>
      </c>
      <c r="W2093" s="101">
        <v>0.42555622472565902</v>
      </c>
    </row>
    <row r="2094" spans="2:23" x14ac:dyDescent="0.35">
      <c r="B2094" s="55" t="s">
        <v>114</v>
      </c>
      <c r="C2094" s="76" t="s">
        <v>137</v>
      </c>
      <c r="D2094" s="55" t="s">
        <v>76</v>
      </c>
      <c r="E2094" s="55" t="s">
        <v>174</v>
      </c>
      <c r="F2094" s="70">
        <v>104.54</v>
      </c>
      <c r="G2094" s="77">
        <v>53204</v>
      </c>
      <c r="H2094" s="77">
        <v>104.55</v>
      </c>
      <c r="I2094" s="77">
        <v>1</v>
      </c>
      <c r="J2094" s="77">
        <v>12.747899125795101</v>
      </c>
      <c r="K2094" s="77">
        <v>2.07686415251211E-2</v>
      </c>
      <c r="L2094" s="77">
        <v>7.2369003632633397</v>
      </c>
      <c r="M2094" s="77">
        <v>6.6932344937049798E-3</v>
      </c>
      <c r="N2094" s="77">
        <v>5.5109987625318002</v>
      </c>
      <c r="O2094" s="77">
        <v>1.40754070314161E-2</v>
      </c>
      <c r="P2094" s="77">
        <v>5.1436407877250199</v>
      </c>
      <c r="Q2094" s="77">
        <v>5.1436407877250101</v>
      </c>
      <c r="R2094" s="77">
        <v>0</v>
      </c>
      <c r="S2094" s="77">
        <v>3.3812097826923702E-3</v>
      </c>
      <c r="T2094" s="77" t="s">
        <v>153</v>
      </c>
      <c r="U2094" s="105">
        <v>1.4164034404741299</v>
      </c>
      <c r="V2094" s="105">
        <v>-1.4619114338339201</v>
      </c>
      <c r="W2094" s="101">
        <v>2.8798224276010398</v>
      </c>
    </row>
    <row r="2095" spans="2:23" x14ac:dyDescent="0.35">
      <c r="B2095" s="55" t="s">
        <v>114</v>
      </c>
      <c r="C2095" s="76" t="s">
        <v>137</v>
      </c>
      <c r="D2095" s="55" t="s">
        <v>76</v>
      </c>
      <c r="E2095" s="55" t="s">
        <v>174</v>
      </c>
      <c r="F2095" s="70">
        <v>104.54</v>
      </c>
      <c r="G2095" s="77">
        <v>53304</v>
      </c>
      <c r="H2095" s="77">
        <v>105.24</v>
      </c>
      <c r="I2095" s="77">
        <v>1</v>
      </c>
      <c r="J2095" s="77">
        <v>44.117742471516401</v>
      </c>
      <c r="K2095" s="77">
        <v>0.18042898111258801</v>
      </c>
      <c r="L2095" s="77">
        <v>40.594479236984299</v>
      </c>
      <c r="M2095" s="77">
        <v>0.15276141871718499</v>
      </c>
      <c r="N2095" s="77">
        <v>3.52326323453204</v>
      </c>
      <c r="O2095" s="77">
        <v>2.76675623954028E-2</v>
      </c>
      <c r="P2095" s="77">
        <v>3.2860294563851502</v>
      </c>
      <c r="Q2095" s="77">
        <v>3.2860294563851502</v>
      </c>
      <c r="R2095" s="77">
        <v>0</v>
      </c>
      <c r="S2095" s="77">
        <v>1.000973634829E-3</v>
      </c>
      <c r="T2095" s="77" t="s">
        <v>153</v>
      </c>
      <c r="U2095" s="105">
        <v>0.43576635548141301</v>
      </c>
      <c r="V2095" s="105">
        <v>-0.44976720569470202</v>
      </c>
      <c r="W2095" s="101">
        <v>0.88599737041676596</v>
      </c>
    </row>
    <row r="2096" spans="2:23" x14ac:dyDescent="0.35">
      <c r="B2096" s="55" t="s">
        <v>114</v>
      </c>
      <c r="C2096" s="76" t="s">
        <v>137</v>
      </c>
      <c r="D2096" s="55" t="s">
        <v>76</v>
      </c>
      <c r="E2096" s="55" t="s">
        <v>174</v>
      </c>
      <c r="F2096" s="70">
        <v>104.54</v>
      </c>
      <c r="G2096" s="77">
        <v>53354</v>
      </c>
      <c r="H2096" s="77">
        <v>104.7</v>
      </c>
      <c r="I2096" s="77">
        <v>1</v>
      </c>
      <c r="J2096" s="77">
        <v>28.092327230802098</v>
      </c>
      <c r="K2096" s="77">
        <v>1.65727558340917E-2</v>
      </c>
      <c r="L2096" s="77">
        <v>37.124335460721802</v>
      </c>
      <c r="M2096" s="77">
        <v>2.8942541951404398E-2</v>
      </c>
      <c r="N2096" s="77">
        <v>-9.0320082299197608</v>
      </c>
      <c r="O2096" s="77">
        <v>-1.23697861173127E-2</v>
      </c>
      <c r="P2096" s="77">
        <v>-8.42174546080469</v>
      </c>
      <c r="Q2096" s="77">
        <v>-8.42174546080469</v>
      </c>
      <c r="R2096" s="77">
        <v>0</v>
      </c>
      <c r="S2096" s="77">
        <v>1.48944172873827E-3</v>
      </c>
      <c r="T2096" s="77" t="s">
        <v>154</v>
      </c>
      <c r="U2096" s="105">
        <v>0.150994293193881</v>
      </c>
      <c r="V2096" s="105">
        <v>-0.15584562798711801</v>
      </c>
      <c r="W2096" s="101">
        <v>0.307000632414412</v>
      </c>
    </row>
    <row r="2097" spans="2:23" x14ac:dyDescent="0.35">
      <c r="B2097" s="55" t="s">
        <v>114</v>
      </c>
      <c r="C2097" s="76" t="s">
        <v>137</v>
      </c>
      <c r="D2097" s="55" t="s">
        <v>76</v>
      </c>
      <c r="E2097" s="55" t="s">
        <v>174</v>
      </c>
      <c r="F2097" s="70">
        <v>104.54</v>
      </c>
      <c r="G2097" s="77">
        <v>53454</v>
      </c>
      <c r="H2097" s="77">
        <v>104.85</v>
      </c>
      <c r="I2097" s="77">
        <v>1</v>
      </c>
      <c r="J2097" s="77">
        <v>22.2092687389273</v>
      </c>
      <c r="K2097" s="77">
        <v>3.3639760342000197E-2</v>
      </c>
      <c r="L2097" s="77">
        <v>30.973453820010601</v>
      </c>
      <c r="M2097" s="77">
        <v>6.5428000193050506E-2</v>
      </c>
      <c r="N2097" s="77">
        <v>-8.7641850810833404</v>
      </c>
      <c r="O2097" s="77">
        <v>-3.1788239851050198E-2</v>
      </c>
      <c r="P2097" s="77">
        <v>-8.1733427225123503</v>
      </c>
      <c r="Q2097" s="77">
        <v>-8.1733427225123503</v>
      </c>
      <c r="R2097" s="77">
        <v>0</v>
      </c>
      <c r="S2097" s="77">
        <v>4.5560008319078301E-3</v>
      </c>
      <c r="T2097" s="77" t="s">
        <v>154</v>
      </c>
      <c r="U2097" s="105">
        <v>-0.61117239606997398</v>
      </c>
      <c r="V2097" s="105">
        <v>-0.63080891243760395</v>
      </c>
      <c r="W2097" s="101">
        <v>1.9646801237842199E-2</v>
      </c>
    </row>
    <row r="2098" spans="2:23" x14ac:dyDescent="0.35">
      <c r="B2098" s="55" t="s">
        <v>114</v>
      </c>
      <c r="C2098" s="76" t="s">
        <v>137</v>
      </c>
      <c r="D2098" s="55" t="s">
        <v>76</v>
      </c>
      <c r="E2098" s="55" t="s">
        <v>174</v>
      </c>
      <c r="F2098" s="70">
        <v>104.54</v>
      </c>
      <c r="G2098" s="77">
        <v>53604</v>
      </c>
      <c r="H2098" s="77">
        <v>104.9</v>
      </c>
      <c r="I2098" s="77">
        <v>1</v>
      </c>
      <c r="J2098" s="77">
        <v>32.671117399846501</v>
      </c>
      <c r="K2098" s="77">
        <v>4.6431983178723199E-2</v>
      </c>
      <c r="L2098" s="77">
        <v>37.110991741906197</v>
      </c>
      <c r="M2098" s="77">
        <v>5.9909318300950698E-2</v>
      </c>
      <c r="N2098" s="77">
        <v>-4.4398743420597002</v>
      </c>
      <c r="O2098" s="77">
        <v>-1.34773351222276E-2</v>
      </c>
      <c r="P2098" s="77">
        <v>-4.1119634900020596</v>
      </c>
      <c r="Q2098" s="77">
        <v>-4.1119634900020499</v>
      </c>
      <c r="R2098" s="77">
        <v>0</v>
      </c>
      <c r="S2098" s="77">
        <v>7.3550860282528096E-4</v>
      </c>
      <c r="T2098" s="77" t="s">
        <v>154</v>
      </c>
      <c r="U2098" s="105">
        <v>0.187008229141817</v>
      </c>
      <c r="V2098" s="105">
        <v>-0.19301666502020101</v>
      </c>
      <c r="W2098" s="101">
        <v>0.38022393693726397</v>
      </c>
    </row>
    <row r="2099" spans="2:23" x14ac:dyDescent="0.35">
      <c r="B2099" s="55" t="s">
        <v>114</v>
      </c>
      <c r="C2099" s="76" t="s">
        <v>137</v>
      </c>
      <c r="D2099" s="55" t="s">
        <v>76</v>
      </c>
      <c r="E2099" s="55" t="s">
        <v>174</v>
      </c>
      <c r="F2099" s="70">
        <v>104.54</v>
      </c>
      <c r="G2099" s="77">
        <v>53654</v>
      </c>
      <c r="H2099" s="77">
        <v>104.49</v>
      </c>
      <c r="I2099" s="77">
        <v>1</v>
      </c>
      <c r="J2099" s="77">
        <v>-18.163277416107199</v>
      </c>
      <c r="K2099" s="77">
        <v>1.6089449609535199E-2</v>
      </c>
      <c r="L2099" s="77">
        <v>-11.2033063386243</v>
      </c>
      <c r="M2099" s="77">
        <v>6.1213213361650297E-3</v>
      </c>
      <c r="N2099" s="77">
        <v>-6.9599710774828196</v>
      </c>
      <c r="O2099" s="77">
        <v>9.9681282733701908E-3</v>
      </c>
      <c r="P2099" s="77">
        <v>-6.44385620510959</v>
      </c>
      <c r="Q2099" s="77">
        <v>-6.4438562051095802</v>
      </c>
      <c r="R2099" s="77">
        <v>0</v>
      </c>
      <c r="S2099" s="77">
        <v>2.0250905017721501E-3</v>
      </c>
      <c r="T2099" s="77" t="s">
        <v>154</v>
      </c>
      <c r="U2099" s="105">
        <v>0.69382037261706497</v>
      </c>
      <c r="V2099" s="105">
        <v>-0.71611230725072605</v>
      </c>
      <c r="W2099" s="101">
        <v>1.4106711496833699</v>
      </c>
    </row>
    <row r="2100" spans="2:23" x14ac:dyDescent="0.35">
      <c r="B2100" s="55" t="s">
        <v>114</v>
      </c>
      <c r="C2100" s="76" t="s">
        <v>137</v>
      </c>
      <c r="D2100" s="55" t="s">
        <v>76</v>
      </c>
      <c r="E2100" s="55" t="s">
        <v>175</v>
      </c>
      <c r="F2100" s="70">
        <v>104.24</v>
      </c>
      <c r="G2100" s="77">
        <v>53150</v>
      </c>
      <c r="H2100" s="77">
        <v>104.01</v>
      </c>
      <c r="I2100" s="77">
        <v>1</v>
      </c>
      <c r="J2100" s="77">
        <v>-26.157599409413699</v>
      </c>
      <c r="K2100" s="77">
        <v>1.8720259387781601E-2</v>
      </c>
      <c r="L2100" s="77">
        <v>2.42007730089402</v>
      </c>
      <c r="M2100" s="77">
        <v>1.6024134053339601E-4</v>
      </c>
      <c r="N2100" s="77">
        <v>-28.577676710307799</v>
      </c>
      <c r="O2100" s="77">
        <v>1.8560018047248199E-2</v>
      </c>
      <c r="P2100" s="77">
        <v>-26.151538364100102</v>
      </c>
      <c r="Q2100" s="77">
        <v>-26.151538364099999</v>
      </c>
      <c r="R2100" s="77">
        <v>0</v>
      </c>
      <c r="S2100" s="77">
        <v>1.8711584953014199E-2</v>
      </c>
      <c r="T2100" s="77" t="s">
        <v>154</v>
      </c>
      <c r="U2100" s="105">
        <v>-4.6403037642007696</v>
      </c>
      <c r="V2100" s="105">
        <v>-4.78939328689916</v>
      </c>
      <c r="W2100" s="101">
        <v>0.14916761019427</v>
      </c>
    </row>
    <row r="2101" spans="2:23" x14ac:dyDescent="0.35">
      <c r="B2101" s="55" t="s">
        <v>114</v>
      </c>
      <c r="C2101" s="76" t="s">
        <v>137</v>
      </c>
      <c r="D2101" s="55" t="s">
        <v>76</v>
      </c>
      <c r="E2101" s="55" t="s">
        <v>175</v>
      </c>
      <c r="F2101" s="70">
        <v>104.24</v>
      </c>
      <c r="G2101" s="77">
        <v>53150</v>
      </c>
      <c r="H2101" s="77">
        <v>104.01</v>
      </c>
      <c r="I2101" s="77">
        <v>2</v>
      </c>
      <c r="J2101" s="77">
        <v>-26.080797416795999</v>
      </c>
      <c r="K2101" s="77">
        <v>1.86308969528102E-2</v>
      </c>
      <c r="L2101" s="77">
        <v>2.4129716504090002</v>
      </c>
      <c r="M2101" s="77">
        <v>1.59476417565707E-4</v>
      </c>
      <c r="N2101" s="77">
        <v>-28.493769067205001</v>
      </c>
      <c r="O2101" s="77">
        <v>1.84714205352445E-2</v>
      </c>
      <c r="P2101" s="77">
        <v>-26.074754167474001</v>
      </c>
      <c r="Q2101" s="77">
        <v>-26.074754167474001</v>
      </c>
      <c r="R2101" s="77">
        <v>0</v>
      </c>
      <c r="S2101" s="77">
        <v>1.86222639260522E-2</v>
      </c>
      <c r="T2101" s="77" t="s">
        <v>154</v>
      </c>
      <c r="U2101" s="105">
        <v>-4.6302302222245304</v>
      </c>
      <c r="V2101" s="105">
        <v>-4.7789960894810601</v>
      </c>
      <c r="W2101" s="101">
        <v>0.148843785233848</v>
      </c>
    </row>
    <row r="2102" spans="2:23" x14ac:dyDescent="0.35">
      <c r="B2102" s="55" t="s">
        <v>114</v>
      </c>
      <c r="C2102" s="76" t="s">
        <v>137</v>
      </c>
      <c r="D2102" s="55" t="s">
        <v>76</v>
      </c>
      <c r="E2102" s="55" t="s">
        <v>175</v>
      </c>
      <c r="F2102" s="70">
        <v>104.24</v>
      </c>
      <c r="G2102" s="77">
        <v>53900</v>
      </c>
      <c r="H2102" s="77">
        <v>103.99</v>
      </c>
      <c r="I2102" s="77">
        <v>1</v>
      </c>
      <c r="J2102" s="77">
        <v>-17.581301889487001</v>
      </c>
      <c r="K2102" s="77">
        <v>1.45278022780762E-2</v>
      </c>
      <c r="L2102" s="77">
        <v>0.656194795837444</v>
      </c>
      <c r="M2102" s="77">
        <v>2.0237805673955E-5</v>
      </c>
      <c r="N2102" s="77">
        <v>-18.237496685324501</v>
      </c>
      <c r="O2102" s="77">
        <v>1.45075644724022E-2</v>
      </c>
      <c r="P2102" s="77">
        <v>-17.8307805710919</v>
      </c>
      <c r="Q2102" s="77">
        <v>-17.8307805710918</v>
      </c>
      <c r="R2102" s="77">
        <v>0</v>
      </c>
      <c r="S2102" s="77">
        <v>1.49430265813981E-2</v>
      </c>
      <c r="T2102" s="77" t="s">
        <v>153</v>
      </c>
      <c r="U2102" s="105">
        <v>-3.0489190962869599</v>
      </c>
      <c r="V2102" s="105">
        <v>-3.14687860840302</v>
      </c>
      <c r="W2102" s="101">
        <v>9.8010819631574805E-2</v>
      </c>
    </row>
    <row r="2103" spans="2:23" x14ac:dyDescent="0.35">
      <c r="B2103" s="55" t="s">
        <v>114</v>
      </c>
      <c r="C2103" s="76" t="s">
        <v>137</v>
      </c>
      <c r="D2103" s="55" t="s">
        <v>76</v>
      </c>
      <c r="E2103" s="55" t="s">
        <v>175</v>
      </c>
      <c r="F2103" s="70">
        <v>104.24</v>
      </c>
      <c r="G2103" s="77">
        <v>53900</v>
      </c>
      <c r="H2103" s="77">
        <v>103.99</v>
      </c>
      <c r="I2103" s="77">
        <v>2</v>
      </c>
      <c r="J2103" s="77">
        <v>-17.5600135375579</v>
      </c>
      <c r="K2103" s="77">
        <v>1.44494719750817E-2</v>
      </c>
      <c r="L2103" s="77">
        <v>0.65540024115419304</v>
      </c>
      <c r="M2103" s="77">
        <v>2.0128688450279001E-5</v>
      </c>
      <c r="N2103" s="77">
        <v>-18.215413778712101</v>
      </c>
      <c r="O2103" s="77">
        <v>1.44293432866314E-2</v>
      </c>
      <c r="P2103" s="77">
        <v>-17.809190137439099</v>
      </c>
      <c r="Q2103" s="77">
        <v>-17.809190137439099</v>
      </c>
      <c r="R2103" s="77">
        <v>0</v>
      </c>
      <c r="S2103" s="77">
        <v>1.48624574920494E-2</v>
      </c>
      <c r="T2103" s="77" t="s">
        <v>153</v>
      </c>
      <c r="U2103" s="105">
        <v>-3.0515423683903902</v>
      </c>
      <c r="V2103" s="105">
        <v>-3.1495861642959802</v>
      </c>
      <c r="W2103" s="101">
        <v>9.8095147565788299E-2</v>
      </c>
    </row>
    <row r="2104" spans="2:23" x14ac:dyDescent="0.35">
      <c r="B2104" s="55" t="s">
        <v>114</v>
      </c>
      <c r="C2104" s="76" t="s">
        <v>137</v>
      </c>
      <c r="D2104" s="55" t="s">
        <v>76</v>
      </c>
      <c r="E2104" s="55" t="s">
        <v>176</v>
      </c>
      <c r="F2104" s="70">
        <v>104.01</v>
      </c>
      <c r="G2104" s="77">
        <v>53550</v>
      </c>
      <c r="H2104" s="77">
        <v>103.82</v>
      </c>
      <c r="I2104" s="77">
        <v>1</v>
      </c>
      <c r="J2104" s="77">
        <v>-17.194771766796201</v>
      </c>
      <c r="K2104" s="77">
        <v>7.2732403323604198E-3</v>
      </c>
      <c r="L2104" s="77">
        <v>8.4437384216854205</v>
      </c>
      <c r="M2104" s="77">
        <v>1.75389927593263E-3</v>
      </c>
      <c r="N2104" s="77">
        <v>-25.6385101884816</v>
      </c>
      <c r="O2104" s="77">
        <v>5.51934105642779E-3</v>
      </c>
      <c r="P2104" s="77">
        <v>-24.259572412047</v>
      </c>
      <c r="Q2104" s="77">
        <v>-24.2595724120469</v>
      </c>
      <c r="R2104" s="77">
        <v>0</v>
      </c>
      <c r="S2104" s="77">
        <v>1.4477760598937701E-2</v>
      </c>
      <c r="T2104" s="77" t="s">
        <v>153</v>
      </c>
      <c r="U2104" s="105">
        <v>-4.2977746099331204</v>
      </c>
      <c r="V2104" s="105">
        <v>-4.4358589246289597</v>
      </c>
      <c r="W2104" s="101">
        <v>0.13815663807685</v>
      </c>
    </row>
    <row r="2105" spans="2:23" x14ac:dyDescent="0.35">
      <c r="B2105" s="55" t="s">
        <v>114</v>
      </c>
      <c r="C2105" s="76" t="s">
        <v>137</v>
      </c>
      <c r="D2105" s="55" t="s">
        <v>76</v>
      </c>
      <c r="E2105" s="55" t="s">
        <v>176</v>
      </c>
      <c r="F2105" s="70">
        <v>104.01</v>
      </c>
      <c r="G2105" s="77">
        <v>54200</v>
      </c>
      <c r="H2105" s="77">
        <v>103.98</v>
      </c>
      <c r="I2105" s="77">
        <v>1</v>
      </c>
      <c r="J2105" s="77">
        <v>-0.66842074441698696</v>
      </c>
      <c r="K2105" s="77">
        <v>2.9487895243419999E-6</v>
      </c>
      <c r="L2105" s="77">
        <v>25.384819460740399</v>
      </c>
      <c r="M2105" s="77">
        <v>4.2529677897589499E-3</v>
      </c>
      <c r="N2105" s="77">
        <v>-26.053240205157401</v>
      </c>
      <c r="O2105" s="77">
        <v>-4.2500190002346004E-3</v>
      </c>
      <c r="P2105" s="77">
        <v>-24.653933578681599</v>
      </c>
      <c r="Q2105" s="77">
        <v>-24.653933578681599</v>
      </c>
      <c r="R2105" s="77">
        <v>0</v>
      </c>
      <c r="S2105" s="77">
        <v>4.0115885099535004E-3</v>
      </c>
      <c r="T2105" s="77" t="s">
        <v>153</v>
      </c>
      <c r="U2105" s="105">
        <v>-1.22357793208414</v>
      </c>
      <c r="V2105" s="105">
        <v>-1.2628905846923799</v>
      </c>
      <c r="W2105" s="101">
        <v>3.9333243100061498E-2</v>
      </c>
    </row>
    <row r="2106" spans="2:23" x14ac:dyDescent="0.35">
      <c r="B2106" s="55" t="s">
        <v>114</v>
      </c>
      <c r="C2106" s="76" t="s">
        <v>137</v>
      </c>
      <c r="D2106" s="55" t="s">
        <v>76</v>
      </c>
      <c r="E2106" s="55" t="s">
        <v>177</v>
      </c>
      <c r="F2106" s="70">
        <v>104.04</v>
      </c>
      <c r="G2106" s="77">
        <v>53150</v>
      </c>
      <c r="H2106" s="77">
        <v>104.01</v>
      </c>
      <c r="I2106" s="77">
        <v>1</v>
      </c>
      <c r="J2106" s="77">
        <v>-29.7450628570313</v>
      </c>
      <c r="K2106" s="77">
        <v>0</v>
      </c>
      <c r="L2106" s="77">
        <v>-30.307151954672701</v>
      </c>
      <c r="M2106" s="77">
        <v>0</v>
      </c>
      <c r="N2106" s="77">
        <v>0.56208909764140502</v>
      </c>
      <c r="O2106" s="77">
        <v>0</v>
      </c>
      <c r="P2106" s="77">
        <v>0.61399555493438196</v>
      </c>
      <c r="Q2106" s="77">
        <v>0.61399555493438196</v>
      </c>
      <c r="R2106" s="77">
        <v>0</v>
      </c>
      <c r="S2106" s="77">
        <v>0</v>
      </c>
      <c r="T2106" s="77" t="s">
        <v>154</v>
      </c>
      <c r="U2106" s="105">
        <v>1.6862672929242699E-2</v>
      </c>
      <c r="V2106" s="105">
        <v>-1.7404458119650999E-2</v>
      </c>
      <c r="W2106" s="101">
        <v>3.4285078885913103E-2</v>
      </c>
    </row>
    <row r="2107" spans="2:23" x14ac:dyDescent="0.35">
      <c r="B2107" s="55" t="s">
        <v>114</v>
      </c>
      <c r="C2107" s="76" t="s">
        <v>137</v>
      </c>
      <c r="D2107" s="55" t="s">
        <v>76</v>
      </c>
      <c r="E2107" s="55" t="s">
        <v>177</v>
      </c>
      <c r="F2107" s="70">
        <v>104.04</v>
      </c>
      <c r="G2107" s="77">
        <v>53150</v>
      </c>
      <c r="H2107" s="77">
        <v>104.01</v>
      </c>
      <c r="I2107" s="77">
        <v>2</v>
      </c>
      <c r="J2107" s="77">
        <v>-24.9742368757781</v>
      </c>
      <c r="K2107" s="77">
        <v>0</v>
      </c>
      <c r="L2107" s="77">
        <v>-25.446172212988898</v>
      </c>
      <c r="M2107" s="77">
        <v>0</v>
      </c>
      <c r="N2107" s="77">
        <v>0.47193533721077402</v>
      </c>
      <c r="O2107" s="77">
        <v>0</v>
      </c>
      <c r="P2107" s="77">
        <v>0.51551649103276898</v>
      </c>
      <c r="Q2107" s="77">
        <v>0.51551649103276898</v>
      </c>
      <c r="R2107" s="77">
        <v>0</v>
      </c>
      <c r="S2107" s="77">
        <v>0</v>
      </c>
      <c r="T2107" s="77" t="s">
        <v>154</v>
      </c>
      <c r="U2107" s="105">
        <v>1.4158060116323701E-2</v>
      </c>
      <c r="V2107" s="105">
        <v>-1.4612948100460099E-2</v>
      </c>
      <c r="W2107" s="101">
        <v>2.8786077390961801E-2</v>
      </c>
    </row>
    <row r="2108" spans="2:23" x14ac:dyDescent="0.35">
      <c r="B2108" s="55" t="s">
        <v>114</v>
      </c>
      <c r="C2108" s="76" t="s">
        <v>137</v>
      </c>
      <c r="D2108" s="55" t="s">
        <v>76</v>
      </c>
      <c r="E2108" s="55" t="s">
        <v>177</v>
      </c>
      <c r="F2108" s="70">
        <v>104.04</v>
      </c>
      <c r="G2108" s="77">
        <v>53150</v>
      </c>
      <c r="H2108" s="77">
        <v>104.01</v>
      </c>
      <c r="I2108" s="77">
        <v>3</v>
      </c>
      <c r="J2108" s="77">
        <v>-30.557214743913001</v>
      </c>
      <c r="K2108" s="77">
        <v>0</v>
      </c>
      <c r="L2108" s="77">
        <v>-31.134650984152</v>
      </c>
      <c r="M2108" s="77">
        <v>0</v>
      </c>
      <c r="N2108" s="77">
        <v>0.57743624023907603</v>
      </c>
      <c r="O2108" s="77">
        <v>0</v>
      </c>
      <c r="P2108" s="77">
        <v>0.63075993868685498</v>
      </c>
      <c r="Q2108" s="77">
        <v>0.63075993868685398</v>
      </c>
      <c r="R2108" s="77">
        <v>0</v>
      </c>
      <c r="S2108" s="77">
        <v>0</v>
      </c>
      <c r="T2108" s="77" t="s">
        <v>154</v>
      </c>
      <c r="U2108" s="105">
        <v>1.7323087207172901E-2</v>
      </c>
      <c r="V2108" s="105">
        <v>-1.7879665167285098E-2</v>
      </c>
      <c r="W2108" s="101">
        <v>3.5221190254808903E-2</v>
      </c>
    </row>
    <row r="2109" spans="2:23" x14ac:dyDescent="0.35">
      <c r="B2109" s="55" t="s">
        <v>114</v>
      </c>
      <c r="C2109" s="76" t="s">
        <v>137</v>
      </c>
      <c r="D2109" s="55" t="s">
        <v>76</v>
      </c>
      <c r="E2109" s="55" t="s">
        <v>177</v>
      </c>
      <c r="F2109" s="70">
        <v>104.04</v>
      </c>
      <c r="G2109" s="77">
        <v>53654</v>
      </c>
      <c r="H2109" s="77">
        <v>104.49</v>
      </c>
      <c r="I2109" s="77">
        <v>1</v>
      </c>
      <c r="J2109" s="77">
        <v>77.3613945921755</v>
      </c>
      <c r="K2109" s="77">
        <v>0.18792226071993301</v>
      </c>
      <c r="L2109" s="77">
        <v>71.639303555276399</v>
      </c>
      <c r="M2109" s="77">
        <v>0.16115076015599</v>
      </c>
      <c r="N2109" s="77">
        <v>5.7220910368990703</v>
      </c>
      <c r="O2109" s="77">
        <v>2.6771500563942899E-2</v>
      </c>
      <c r="P2109" s="77">
        <v>5.2779098475546604</v>
      </c>
      <c r="Q2109" s="77">
        <v>5.2779098475546498</v>
      </c>
      <c r="R2109" s="77">
        <v>0</v>
      </c>
      <c r="S2109" s="77">
        <v>8.7468883606991305E-4</v>
      </c>
      <c r="T2109" s="77" t="s">
        <v>154</v>
      </c>
      <c r="U2109" s="105">
        <v>0.21638953969498601</v>
      </c>
      <c r="V2109" s="105">
        <v>-0.22334197531761499</v>
      </c>
      <c r="W2109" s="101">
        <v>0.43996182987474702</v>
      </c>
    </row>
    <row r="2110" spans="2:23" x14ac:dyDescent="0.35">
      <c r="B2110" s="55" t="s">
        <v>114</v>
      </c>
      <c r="C2110" s="76" t="s">
        <v>137</v>
      </c>
      <c r="D2110" s="55" t="s">
        <v>76</v>
      </c>
      <c r="E2110" s="55" t="s">
        <v>177</v>
      </c>
      <c r="F2110" s="70">
        <v>104.04</v>
      </c>
      <c r="G2110" s="77">
        <v>53654</v>
      </c>
      <c r="H2110" s="77">
        <v>104.49</v>
      </c>
      <c r="I2110" s="77">
        <v>2</v>
      </c>
      <c r="J2110" s="77">
        <v>77.3613945921755</v>
      </c>
      <c r="K2110" s="77">
        <v>0.18792226071993301</v>
      </c>
      <c r="L2110" s="77">
        <v>71.639303555276399</v>
      </c>
      <c r="M2110" s="77">
        <v>0.16115076015599</v>
      </c>
      <c r="N2110" s="77">
        <v>5.7220910368990703</v>
      </c>
      <c r="O2110" s="77">
        <v>2.6771500563942899E-2</v>
      </c>
      <c r="P2110" s="77">
        <v>5.2779098475546604</v>
      </c>
      <c r="Q2110" s="77">
        <v>5.2779098475546498</v>
      </c>
      <c r="R2110" s="77">
        <v>0</v>
      </c>
      <c r="S2110" s="77">
        <v>8.7468883606991305E-4</v>
      </c>
      <c r="T2110" s="77" t="s">
        <v>154</v>
      </c>
      <c r="U2110" s="105">
        <v>0.21638953969498601</v>
      </c>
      <c r="V2110" s="105">
        <v>-0.22334197531761499</v>
      </c>
      <c r="W2110" s="101">
        <v>0.43996182987474702</v>
      </c>
    </row>
    <row r="2111" spans="2:23" x14ac:dyDescent="0.35">
      <c r="B2111" s="55" t="s">
        <v>114</v>
      </c>
      <c r="C2111" s="76" t="s">
        <v>137</v>
      </c>
      <c r="D2111" s="55" t="s">
        <v>76</v>
      </c>
      <c r="E2111" s="55" t="s">
        <v>177</v>
      </c>
      <c r="F2111" s="70">
        <v>104.04</v>
      </c>
      <c r="G2111" s="77">
        <v>53704</v>
      </c>
      <c r="H2111" s="77">
        <v>104.14</v>
      </c>
      <c r="I2111" s="77">
        <v>1</v>
      </c>
      <c r="J2111" s="77">
        <v>1.4332808726072399</v>
      </c>
      <c r="K2111" s="77">
        <v>8.5869491698879001E-5</v>
      </c>
      <c r="L2111" s="77">
        <v>7.4697723858614999</v>
      </c>
      <c r="M2111" s="77">
        <v>2.332335478957E-3</v>
      </c>
      <c r="N2111" s="77">
        <v>-6.0364915132542603</v>
      </c>
      <c r="O2111" s="77">
        <v>-2.2464659872581199E-3</v>
      </c>
      <c r="P2111" s="77">
        <v>-5.6759629883471199</v>
      </c>
      <c r="Q2111" s="77">
        <v>-5.6759629883471101</v>
      </c>
      <c r="R2111" s="77">
        <v>0</v>
      </c>
      <c r="S2111" s="77">
        <v>1.34665203432461E-3</v>
      </c>
      <c r="T2111" s="77" t="s">
        <v>154</v>
      </c>
      <c r="U2111" s="105">
        <v>0.36981450671169303</v>
      </c>
      <c r="V2111" s="105">
        <v>-0.38169637287699598</v>
      </c>
      <c r="W2111" s="101">
        <v>0.75190449277929405</v>
      </c>
    </row>
    <row r="2112" spans="2:23" x14ac:dyDescent="0.35">
      <c r="B2112" s="55" t="s">
        <v>114</v>
      </c>
      <c r="C2112" s="76" t="s">
        <v>137</v>
      </c>
      <c r="D2112" s="55" t="s">
        <v>76</v>
      </c>
      <c r="E2112" s="55" t="s">
        <v>177</v>
      </c>
      <c r="F2112" s="70">
        <v>104.04</v>
      </c>
      <c r="G2112" s="77">
        <v>58004</v>
      </c>
      <c r="H2112" s="77">
        <v>101.43</v>
      </c>
      <c r="I2112" s="77">
        <v>1</v>
      </c>
      <c r="J2112" s="77">
        <v>-71.6105839965944</v>
      </c>
      <c r="K2112" s="77">
        <v>1.08612644180259</v>
      </c>
      <c r="L2112" s="77">
        <v>-64.462783475504693</v>
      </c>
      <c r="M2112" s="77">
        <v>0.88012440603219599</v>
      </c>
      <c r="N2112" s="77">
        <v>-7.1478005210896898</v>
      </c>
      <c r="O2112" s="77">
        <v>0.206002035770397</v>
      </c>
      <c r="P2112" s="77">
        <v>-6.6401286914150397</v>
      </c>
      <c r="Q2112" s="77">
        <v>-6.6401286914150299</v>
      </c>
      <c r="R2112" s="77">
        <v>0</v>
      </c>
      <c r="S2112" s="77">
        <v>9.3385392543655701E-3</v>
      </c>
      <c r="T2112" s="77" t="s">
        <v>154</v>
      </c>
      <c r="U2112" s="105">
        <v>2.5078597848276498</v>
      </c>
      <c r="V2112" s="105">
        <v>-2.5884354620492598</v>
      </c>
      <c r="W2112" s="101">
        <v>5.0989644950366904</v>
      </c>
    </row>
    <row r="2113" spans="2:23" x14ac:dyDescent="0.35">
      <c r="B2113" s="55" t="s">
        <v>114</v>
      </c>
      <c r="C2113" s="76" t="s">
        <v>137</v>
      </c>
      <c r="D2113" s="55" t="s">
        <v>76</v>
      </c>
      <c r="E2113" s="55" t="s">
        <v>178</v>
      </c>
      <c r="F2113" s="70">
        <v>103.7</v>
      </c>
      <c r="G2113" s="77">
        <v>53050</v>
      </c>
      <c r="H2113" s="77">
        <v>104.24</v>
      </c>
      <c r="I2113" s="77">
        <v>1</v>
      </c>
      <c r="J2113" s="77">
        <v>124.59995120536701</v>
      </c>
      <c r="K2113" s="77">
        <v>0.37415606295315201</v>
      </c>
      <c r="L2113" s="77">
        <v>173.518689363996</v>
      </c>
      <c r="M2113" s="77">
        <v>0.725620526962233</v>
      </c>
      <c r="N2113" s="77">
        <v>-48.918738158629097</v>
      </c>
      <c r="O2113" s="77">
        <v>-0.35146446400907999</v>
      </c>
      <c r="P2113" s="77">
        <v>-45.789442055650397</v>
      </c>
      <c r="Q2113" s="77">
        <v>-45.789442055650397</v>
      </c>
      <c r="R2113" s="77">
        <v>0</v>
      </c>
      <c r="S2113" s="77">
        <v>5.0529819390803199E-2</v>
      </c>
      <c r="T2113" s="77" t="s">
        <v>153</v>
      </c>
      <c r="U2113" s="105">
        <v>-10.125641717364701</v>
      </c>
      <c r="V2113" s="105">
        <v>-10.450971085304699</v>
      </c>
      <c r="W2113" s="101">
        <v>0.32549976325156599</v>
      </c>
    </row>
    <row r="2114" spans="2:23" x14ac:dyDescent="0.35">
      <c r="B2114" s="55" t="s">
        <v>114</v>
      </c>
      <c r="C2114" s="76" t="s">
        <v>137</v>
      </c>
      <c r="D2114" s="55" t="s">
        <v>76</v>
      </c>
      <c r="E2114" s="55" t="s">
        <v>178</v>
      </c>
      <c r="F2114" s="70">
        <v>103.7</v>
      </c>
      <c r="G2114" s="77">
        <v>53204</v>
      </c>
      <c r="H2114" s="77">
        <v>104.55</v>
      </c>
      <c r="I2114" s="77">
        <v>1</v>
      </c>
      <c r="J2114" s="77">
        <v>32.309516720659097</v>
      </c>
      <c r="K2114" s="77">
        <v>0</v>
      </c>
      <c r="L2114" s="77">
        <v>36.825387646570903</v>
      </c>
      <c r="M2114" s="77">
        <v>0</v>
      </c>
      <c r="N2114" s="77">
        <v>-4.5158709259117602</v>
      </c>
      <c r="O2114" s="77">
        <v>0</v>
      </c>
      <c r="P2114" s="77">
        <v>-4.2148351220554199</v>
      </c>
      <c r="Q2114" s="77">
        <v>-4.2148351220554101</v>
      </c>
      <c r="R2114" s="77">
        <v>0</v>
      </c>
      <c r="S2114" s="77">
        <v>0</v>
      </c>
      <c r="T2114" s="77" t="s">
        <v>154</v>
      </c>
      <c r="U2114" s="105">
        <v>3.83849028702496</v>
      </c>
      <c r="V2114" s="105">
        <v>-3.96181813663472</v>
      </c>
      <c r="W2114" s="101">
        <v>7.8043939324257403</v>
      </c>
    </row>
    <row r="2115" spans="2:23" x14ac:dyDescent="0.35">
      <c r="B2115" s="55" t="s">
        <v>114</v>
      </c>
      <c r="C2115" s="76" t="s">
        <v>137</v>
      </c>
      <c r="D2115" s="55" t="s">
        <v>76</v>
      </c>
      <c r="E2115" s="55" t="s">
        <v>178</v>
      </c>
      <c r="F2115" s="70">
        <v>103.7</v>
      </c>
      <c r="G2115" s="77">
        <v>53204</v>
      </c>
      <c r="H2115" s="77">
        <v>104.55</v>
      </c>
      <c r="I2115" s="77">
        <v>2</v>
      </c>
      <c r="J2115" s="77">
        <v>32.309516720659097</v>
      </c>
      <c r="K2115" s="77">
        <v>0</v>
      </c>
      <c r="L2115" s="77">
        <v>36.825387646570903</v>
      </c>
      <c r="M2115" s="77">
        <v>0</v>
      </c>
      <c r="N2115" s="77">
        <v>-4.5158709259117602</v>
      </c>
      <c r="O2115" s="77">
        <v>0</v>
      </c>
      <c r="P2115" s="77">
        <v>-4.2148351220554199</v>
      </c>
      <c r="Q2115" s="77">
        <v>-4.2148351220554101</v>
      </c>
      <c r="R2115" s="77">
        <v>0</v>
      </c>
      <c r="S2115" s="77">
        <v>0</v>
      </c>
      <c r="T2115" s="77" t="s">
        <v>154</v>
      </c>
      <c r="U2115" s="105">
        <v>3.83849028702496</v>
      </c>
      <c r="V2115" s="105">
        <v>-3.96181813663472</v>
      </c>
      <c r="W2115" s="101">
        <v>7.8043939324257403</v>
      </c>
    </row>
    <row r="2116" spans="2:23" x14ac:dyDescent="0.35">
      <c r="B2116" s="55" t="s">
        <v>114</v>
      </c>
      <c r="C2116" s="76" t="s">
        <v>137</v>
      </c>
      <c r="D2116" s="55" t="s">
        <v>76</v>
      </c>
      <c r="E2116" s="55" t="s">
        <v>179</v>
      </c>
      <c r="F2116" s="70">
        <v>104.55</v>
      </c>
      <c r="G2116" s="77">
        <v>53254</v>
      </c>
      <c r="H2116" s="77">
        <v>105.14</v>
      </c>
      <c r="I2116" s="77">
        <v>1</v>
      </c>
      <c r="J2116" s="77">
        <v>26.6107238663405</v>
      </c>
      <c r="K2116" s="77">
        <v>7.4636967842391794E-2</v>
      </c>
      <c r="L2116" s="77">
        <v>26.610722957659501</v>
      </c>
      <c r="M2116" s="77">
        <v>7.4636962745109003E-2</v>
      </c>
      <c r="N2116" s="77">
        <v>9.0868098601100003E-7</v>
      </c>
      <c r="O2116" s="77">
        <v>5.0972827850000003E-9</v>
      </c>
      <c r="P2116" s="77">
        <v>2.8493600000000001E-13</v>
      </c>
      <c r="Q2116" s="77">
        <v>2.8493299999999999E-13</v>
      </c>
      <c r="R2116" s="77">
        <v>0</v>
      </c>
      <c r="S2116" s="77">
        <v>0</v>
      </c>
      <c r="T2116" s="77" t="s">
        <v>154</v>
      </c>
      <c r="U2116" s="105">
        <v>-1.6971681889999999E-9</v>
      </c>
      <c r="V2116" s="105">
        <v>0</v>
      </c>
      <c r="W2116" s="101">
        <v>-1.69627927601E-9</v>
      </c>
    </row>
    <row r="2117" spans="2:23" x14ac:dyDescent="0.35">
      <c r="B2117" s="55" t="s">
        <v>114</v>
      </c>
      <c r="C2117" s="76" t="s">
        <v>137</v>
      </c>
      <c r="D2117" s="55" t="s">
        <v>76</v>
      </c>
      <c r="E2117" s="55" t="s">
        <v>179</v>
      </c>
      <c r="F2117" s="70">
        <v>104.55</v>
      </c>
      <c r="G2117" s="77">
        <v>53304</v>
      </c>
      <c r="H2117" s="77">
        <v>105.24</v>
      </c>
      <c r="I2117" s="77">
        <v>1</v>
      </c>
      <c r="J2117" s="77">
        <v>21.658099995732499</v>
      </c>
      <c r="K2117" s="77">
        <v>5.2254765110361701E-2</v>
      </c>
      <c r="L2117" s="77">
        <v>25.176707838679398</v>
      </c>
      <c r="M2117" s="77">
        <v>7.0612741199996498E-2</v>
      </c>
      <c r="N2117" s="77">
        <v>-3.5186078429469099</v>
      </c>
      <c r="O2117" s="77">
        <v>-1.8357976089634801E-2</v>
      </c>
      <c r="P2117" s="77">
        <v>-3.2860294563859598</v>
      </c>
      <c r="Q2117" s="77">
        <v>-3.28602945638595</v>
      </c>
      <c r="R2117" s="77">
        <v>0</v>
      </c>
      <c r="S2117" s="77">
        <v>1.2028960401295099E-3</v>
      </c>
      <c r="T2117" s="77" t="s">
        <v>154</v>
      </c>
      <c r="U2117" s="105">
        <v>0.50217950971111802</v>
      </c>
      <c r="V2117" s="105">
        <v>-0.51831416537511799</v>
      </c>
      <c r="W2117" s="101">
        <v>1.0210281713687901</v>
      </c>
    </row>
    <row r="2118" spans="2:23" x14ac:dyDescent="0.35">
      <c r="B2118" s="55" t="s">
        <v>114</v>
      </c>
      <c r="C2118" s="76" t="s">
        <v>137</v>
      </c>
      <c r="D2118" s="55" t="s">
        <v>76</v>
      </c>
      <c r="E2118" s="55" t="s">
        <v>179</v>
      </c>
      <c r="F2118" s="70">
        <v>104.55</v>
      </c>
      <c r="G2118" s="77">
        <v>54104</v>
      </c>
      <c r="H2118" s="77">
        <v>105.01</v>
      </c>
      <c r="I2118" s="77">
        <v>1</v>
      </c>
      <c r="J2118" s="77">
        <v>22.6867492191259</v>
      </c>
      <c r="K2118" s="77">
        <v>5.0851232704992901E-2</v>
      </c>
      <c r="L2118" s="77">
        <v>22.686747804276099</v>
      </c>
      <c r="M2118" s="77">
        <v>5.08512263623608E-2</v>
      </c>
      <c r="N2118" s="77">
        <v>1.414849754022E-6</v>
      </c>
      <c r="O2118" s="77">
        <v>6.3426320940000002E-9</v>
      </c>
      <c r="P2118" s="77">
        <v>-8.64832E-13</v>
      </c>
      <c r="Q2118" s="77">
        <v>-8.6483299999999998E-13</v>
      </c>
      <c r="R2118" s="77">
        <v>0</v>
      </c>
      <c r="S2118" s="77">
        <v>0</v>
      </c>
      <c r="T2118" s="77" t="s">
        <v>154</v>
      </c>
      <c r="U2118" s="105">
        <v>1.3750104006E-8</v>
      </c>
      <c r="V2118" s="105">
        <v>0</v>
      </c>
      <c r="W2118" s="101">
        <v>1.3757305794370001E-8</v>
      </c>
    </row>
    <row r="2119" spans="2:23" x14ac:dyDescent="0.35">
      <c r="B2119" s="55" t="s">
        <v>114</v>
      </c>
      <c r="C2119" s="76" t="s">
        <v>137</v>
      </c>
      <c r="D2119" s="55" t="s">
        <v>76</v>
      </c>
      <c r="E2119" s="55" t="s">
        <v>180</v>
      </c>
      <c r="F2119" s="70">
        <v>105.14</v>
      </c>
      <c r="G2119" s="77">
        <v>54104</v>
      </c>
      <c r="H2119" s="77">
        <v>105.01</v>
      </c>
      <c r="I2119" s="77">
        <v>1</v>
      </c>
      <c r="J2119" s="77">
        <v>-6.94620834258762</v>
      </c>
      <c r="K2119" s="77">
        <v>4.2266833856643296E-3</v>
      </c>
      <c r="L2119" s="77">
        <v>-6.9462088629493897</v>
      </c>
      <c r="M2119" s="77">
        <v>4.2266840189319798E-3</v>
      </c>
      <c r="N2119" s="77">
        <v>5.20361767564E-7</v>
      </c>
      <c r="O2119" s="77">
        <v>-6.3326765100000005E-10</v>
      </c>
      <c r="P2119" s="77">
        <v>-1.584061E-12</v>
      </c>
      <c r="Q2119" s="77">
        <v>-1.58406E-12</v>
      </c>
      <c r="R2119" s="77">
        <v>0</v>
      </c>
      <c r="S2119" s="77">
        <v>0</v>
      </c>
      <c r="T2119" s="77" t="s">
        <v>154</v>
      </c>
      <c r="U2119" s="105">
        <v>1.106431358E-9</v>
      </c>
      <c r="V2119" s="105">
        <v>0</v>
      </c>
      <c r="W2119" s="101">
        <v>1.10701086522E-9</v>
      </c>
    </row>
    <row r="2120" spans="2:23" x14ac:dyDescent="0.35">
      <c r="B2120" s="55" t="s">
        <v>114</v>
      </c>
      <c r="C2120" s="76" t="s">
        <v>137</v>
      </c>
      <c r="D2120" s="55" t="s">
        <v>76</v>
      </c>
      <c r="E2120" s="55" t="s">
        <v>181</v>
      </c>
      <c r="F2120" s="70">
        <v>104.7</v>
      </c>
      <c r="G2120" s="77">
        <v>53404</v>
      </c>
      <c r="H2120" s="77">
        <v>104.72</v>
      </c>
      <c r="I2120" s="77">
        <v>1</v>
      </c>
      <c r="J2120" s="77">
        <v>-7.1258278804906299</v>
      </c>
      <c r="K2120" s="77">
        <v>4.9355655138870998E-3</v>
      </c>
      <c r="L2120" s="77">
        <v>1.9022883277570699</v>
      </c>
      <c r="M2120" s="77">
        <v>3.5173772572270098E-4</v>
      </c>
      <c r="N2120" s="77">
        <v>-9.0281162082477007</v>
      </c>
      <c r="O2120" s="77">
        <v>4.58382778816439E-3</v>
      </c>
      <c r="P2120" s="77">
        <v>-8.42174546080442</v>
      </c>
      <c r="Q2120" s="77">
        <v>-8.42174546080442</v>
      </c>
      <c r="R2120" s="77">
        <v>0</v>
      </c>
      <c r="S2120" s="77">
        <v>6.8939874301595701E-3</v>
      </c>
      <c r="T2120" s="77" t="s">
        <v>154</v>
      </c>
      <c r="U2120" s="105">
        <v>0.66053493186361101</v>
      </c>
      <c r="V2120" s="105">
        <v>-0.68175742994162702</v>
      </c>
      <c r="W2120" s="101">
        <v>1.3429954041611101</v>
      </c>
    </row>
    <row r="2121" spans="2:23" x14ac:dyDescent="0.35">
      <c r="B2121" s="55" t="s">
        <v>114</v>
      </c>
      <c r="C2121" s="76" t="s">
        <v>137</v>
      </c>
      <c r="D2121" s="55" t="s">
        <v>76</v>
      </c>
      <c r="E2121" s="55" t="s">
        <v>182</v>
      </c>
      <c r="F2121" s="70">
        <v>104.72</v>
      </c>
      <c r="G2121" s="77">
        <v>53854</v>
      </c>
      <c r="H2121" s="77">
        <v>102.03</v>
      </c>
      <c r="I2121" s="77">
        <v>1</v>
      </c>
      <c r="J2121" s="77">
        <v>-73.954291415295103</v>
      </c>
      <c r="K2121" s="77">
        <v>1.0797915040955199</v>
      </c>
      <c r="L2121" s="77">
        <v>-64.7984762812941</v>
      </c>
      <c r="M2121" s="77">
        <v>0.82897748037755703</v>
      </c>
      <c r="N2121" s="77">
        <v>-9.1558151340009708</v>
      </c>
      <c r="O2121" s="77">
        <v>0.25081402371796302</v>
      </c>
      <c r="P2121" s="77">
        <v>-8.4217454608046207</v>
      </c>
      <c r="Q2121" s="77">
        <v>-8.4217454608046101</v>
      </c>
      <c r="R2121" s="77">
        <v>0</v>
      </c>
      <c r="S2121" s="77">
        <v>1.4002880024037699E-2</v>
      </c>
      <c r="T2121" s="77" t="s">
        <v>154</v>
      </c>
      <c r="U2121" s="105">
        <v>1.29875699138183</v>
      </c>
      <c r="V2121" s="105">
        <v>-1.34048509147738</v>
      </c>
      <c r="W2121" s="101">
        <v>2.6406244187976902</v>
      </c>
    </row>
    <row r="2122" spans="2:23" x14ac:dyDescent="0.35">
      <c r="B2122" s="55" t="s">
        <v>114</v>
      </c>
      <c r="C2122" s="76" t="s">
        <v>137</v>
      </c>
      <c r="D2122" s="55" t="s">
        <v>76</v>
      </c>
      <c r="E2122" s="55" t="s">
        <v>183</v>
      </c>
      <c r="F2122" s="70">
        <v>104.85</v>
      </c>
      <c r="G2122" s="77">
        <v>53754</v>
      </c>
      <c r="H2122" s="77">
        <v>102.56</v>
      </c>
      <c r="I2122" s="77">
        <v>1</v>
      </c>
      <c r="J2122" s="77">
        <v>-67.014971763565399</v>
      </c>
      <c r="K2122" s="77">
        <v>0.72844124464447302</v>
      </c>
      <c r="L2122" s="77">
        <v>-58.176947773239498</v>
      </c>
      <c r="M2122" s="77">
        <v>0.54897518630849995</v>
      </c>
      <c r="N2122" s="77">
        <v>-8.8380239903259294</v>
      </c>
      <c r="O2122" s="77">
        <v>0.17946605833597201</v>
      </c>
      <c r="P2122" s="77">
        <v>-8.1733427225121993</v>
      </c>
      <c r="Q2122" s="77">
        <v>-8.1733427225121993</v>
      </c>
      <c r="R2122" s="77">
        <v>0</v>
      </c>
      <c r="S2122" s="77">
        <v>1.0835532770314101E-2</v>
      </c>
      <c r="T2122" s="77" t="s">
        <v>154</v>
      </c>
      <c r="U2122" s="105">
        <v>-1.6275473581142801</v>
      </c>
      <c r="V2122" s="105">
        <v>-1.6798392491457099</v>
      </c>
      <c r="W2122" s="101">
        <v>5.2319279561156298E-2</v>
      </c>
    </row>
    <row r="2123" spans="2:23" x14ac:dyDescent="0.35">
      <c r="B2123" s="55" t="s">
        <v>114</v>
      </c>
      <c r="C2123" s="76" t="s">
        <v>137</v>
      </c>
      <c r="D2123" s="55" t="s">
        <v>76</v>
      </c>
      <c r="E2123" s="55" t="s">
        <v>184</v>
      </c>
      <c r="F2123" s="70">
        <v>103.82</v>
      </c>
      <c r="G2123" s="77">
        <v>54050</v>
      </c>
      <c r="H2123" s="77">
        <v>103.35</v>
      </c>
      <c r="I2123" s="77">
        <v>1</v>
      </c>
      <c r="J2123" s="77">
        <v>-88.627390595340202</v>
      </c>
      <c r="K2123" s="77">
        <v>0.113894808274216</v>
      </c>
      <c r="L2123" s="77">
        <v>-23.163352766660999</v>
      </c>
      <c r="M2123" s="77">
        <v>7.7798432151953301E-3</v>
      </c>
      <c r="N2123" s="77">
        <v>-65.464037828679196</v>
      </c>
      <c r="O2123" s="77">
        <v>0.10611496505902</v>
      </c>
      <c r="P2123" s="77">
        <v>-60.872454244748198</v>
      </c>
      <c r="Q2123" s="77">
        <v>-60.872454244748198</v>
      </c>
      <c r="R2123" s="77">
        <v>0</v>
      </c>
      <c r="S2123" s="77">
        <v>5.3729107443794999E-2</v>
      </c>
      <c r="T2123" s="77" t="s">
        <v>153</v>
      </c>
      <c r="U2123" s="105">
        <v>-19.7761791238405</v>
      </c>
      <c r="V2123" s="105">
        <v>-20.411573110138999</v>
      </c>
      <c r="W2123" s="101">
        <v>0.63572678181881903</v>
      </c>
    </row>
    <row r="2124" spans="2:23" x14ac:dyDescent="0.35">
      <c r="B2124" s="55" t="s">
        <v>114</v>
      </c>
      <c r="C2124" s="76" t="s">
        <v>137</v>
      </c>
      <c r="D2124" s="55" t="s">
        <v>76</v>
      </c>
      <c r="E2124" s="55" t="s">
        <v>184</v>
      </c>
      <c r="F2124" s="70">
        <v>103.82</v>
      </c>
      <c r="G2124" s="77">
        <v>54850</v>
      </c>
      <c r="H2124" s="77">
        <v>103.97</v>
      </c>
      <c r="I2124" s="77">
        <v>1</v>
      </c>
      <c r="J2124" s="77">
        <v>11.331274008859999</v>
      </c>
      <c r="K2124" s="77">
        <v>3.3511818143269001E-3</v>
      </c>
      <c r="L2124" s="77">
        <v>-2.37585253854497</v>
      </c>
      <c r="M2124" s="77">
        <v>1.4732602493616501E-4</v>
      </c>
      <c r="N2124" s="77">
        <v>13.707126547404901</v>
      </c>
      <c r="O2124" s="77">
        <v>3.2038557893907301E-3</v>
      </c>
      <c r="P2124" s="77">
        <v>11.958948254019999</v>
      </c>
      <c r="Q2124" s="77">
        <v>11.9589482540199</v>
      </c>
      <c r="R2124" s="77">
        <v>0</v>
      </c>
      <c r="S2124" s="77">
        <v>3.7327291712347401E-3</v>
      </c>
      <c r="T2124" s="77" t="s">
        <v>154</v>
      </c>
      <c r="U2124" s="105">
        <v>-1.7232043848720699</v>
      </c>
      <c r="V2124" s="105">
        <v>-1.7785696653165</v>
      </c>
      <c r="W2124" s="101">
        <v>5.53942787001847E-2</v>
      </c>
    </row>
    <row r="2125" spans="2:23" x14ac:dyDescent="0.35">
      <c r="B2125" s="55" t="s">
        <v>114</v>
      </c>
      <c r="C2125" s="76" t="s">
        <v>137</v>
      </c>
      <c r="D2125" s="55" t="s">
        <v>76</v>
      </c>
      <c r="E2125" s="55" t="s">
        <v>185</v>
      </c>
      <c r="F2125" s="70">
        <v>104.9</v>
      </c>
      <c r="G2125" s="77">
        <v>53654</v>
      </c>
      <c r="H2125" s="77">
        <v>104.49</v>
      </c>
      <c r="I2125" s="77">
        <v>1</v>
      </c>
      <c r="J2125" s="77">
        <v>-57.546571687231697</v>
      </c>
      <c r="K2125" s="77">
        <v>0.13014619097908001</v>
      </c>
      <c r="L2125" s="77">
        <v>-53.103776134175803</v>
      </c>
      <c r="M2125" s="77">
        <v>0.11082643386054999</v>
      </c>
      <c r="N2125" s="77">
        <v>-4.4427955530559098</v>
      </c>
      <c r="O2125" s="77">
        <v>1.9319757118530002E-2</v>
      </c>
      <c r="P2125" s="77">
        <v>-4.1119634899998196</v>
      </c>
      <c r="Q2125" s="77">
        <v>-4.1119634899998196</v>
      </c>
      <c r="R2125" s="77">
        <v>0</v>
      </c>
      <c r="S2125" s="77">
        <v>6.64493979103497E-4</v>
      </c>
      <c r="T2125" s="77" t="s">
        <v>154</v>
      </c>
      <c r="U2125" s="105">
        <v>0.20113579477152899</v>
      </c>
      <c r="V2125" s="105">
        <v>-0.20759813886878201</v>
      </c>
      <c r="W2125" s="101">
        <v>0.40894801313283602</v>
      </c>
    </row>
    <row r="2126" spans="2:23" x14ac:dyDescent="0.35">
      <c r="B2126" s="55" t="s">
        <v>114</v>
      </c>
      <c r="C2126" s="76" t="s">
        <v>137</v>
      </c>
      <c r="D2126" s="55" t="s">
        <v>76</v>
      </c>
      <c r="E2126" s="55" t="s">
        <v>186</v>
      </c>
      <c r="F2126" s="70">
        <v>104.14</v>
      </c>
      <c r="G2126" s="77">
        <v>58004</v>
      </c>
      <c r="H2126" s="77">
        <v>101.43</v>
      </c>
      <c r="I2126" s="77">
        <v>1</v>
      </c>
      <c r="J2126" s="77">
        <v>-73.924411622347606</v>
      </c>
      <c r="K2126" s="77">
        <v>1.12629912040769</v>
      </c>
      <c r="L2126" s="77">
        <v>-67.799592448953305</v>
      </c>
      <c r="M2126" s="77">
        <v>0.947397334139924</v>
      </c>
      <c r="N2126" s="77">
        <v>-6.1248191733942399</v>
      </c>
      <c r="O2126" s="77">
        <v>0.17890178626776401</v>
      </c>
      <c r="P2126" s="77">
        <v>-5.6759629883464804</v>
      </c>
      <c r="Q2126" s="77">
        <v>-5.6759629883464804</v>
      </c>
      <c r="R2126" s="77">
        <v>0</v>
      </c>
      <c r="S2126" s="77">
        <v>6.6398321596708E-3</v>
      </c>
      <c r="T2126" s="77" t="s">
        <v>154</v>
      </c>
      <c r="U2126" s="105">
        <v>1.79016014163383</v>
      </c>
      <c r="V2126" s="105">
        <v>-1.8476766609463999</v>
      </c>
      <c r="W2126" s="101">
        <v>3.63974216495044</v>
      </c>
    </row>
    <row r="2127" spans="2:23" x14ac:dyDescent="0.35">
      <c r="B2127" s="55" t="s">
        <v>114</v>
      </c>
      <c r="C2127" s="76" t="s">
        <v>137</v>
      </c>
      <c r="D2127" s="55" t="s">
        <v>76</v>
      </c>
      <c r="E2127" s="55" t="s">
        <v>187</v>
      </c>
      <c r="F2127" s="70">
        <v>102.56</v>
      </c>
      <c r="G2127" s="77">
        <v>53854</v>
      </c>
      <c r="H2127" s="77">
        <v>102.03</v>
      </c>
      <c r="I2127" s="77">
        <v>1</v>
      </c>
      <c r="J2127" s="77">
        <v>-59.703781961866099</v>
      </c>
      <c r="K2127" s="77">
        <v>0.176444808237227</v>
      </c>
      <c r="L2127" s="77">
        <v>-49.530887860661103</v>
      </c>
      <c r="M2127" s="77">
        <v>0.12143878818713701</v>
      </c>
      <c r="N2127" s="77">
        <v>-10.1728941012049</v>
      </c>
      <c r="O2127" s="77">
        <v>5.50060200500904E-2</v>
      </c>
      <c r="P2127" s="77">
        <v>-9.3012150771742501</v>
      </c>
      <c r="Q2127" s="77">
        <v>-9.3012150771742395</v>
      </c>
      <c r="R2127" s="77">
        <v>0</v>
      </c>
      <c r="S2127" s="77">
        <v>4.2823737946367504E-3</v>
      </c>
      <c r="T2127" s="77" t="s">
        <v>153</v>
      </c>
      <c r="U2127" s="105">
        <v>0.23520694738537401</v>
      </c>
      <c r="V2127" s="105">
        <v>-0.24276397237834199</v>
      </c>
      <c r="W2127" s="101">
        <v>0.47822126299074702</v>
      </c>
    </row>
    <row r="2128" spans="2:23" x14ac:dyDescent="0.35">
      <c r="B2128" s="55" t="s">
        <v>114</v>
      </c>
      <c r="C2128" s="76" t="s">
        <v>137</v>
      </c>
      <c r="D2128" s="55" t="s">
        <v>76</v>
      </c>
      <c r="E2128" s="55" t="s">
        <v>187</v>
      </c>
      <c r="F2128" s="70">
        <v>102.56</v>
      </c>
      <c r="G2128" s="77">
        <v>58104</v>
      </c>
      <c r="H2128" s="77">
        <v>100.92</v>
      </c>
      <c r="I2128" s="77">
        <v>1</v>
      </c>
      <c r="J2128" s="77">
        <v>-50.615110995813197</v>
      </c>
      <c r="K2128" s="77">
        <v>0.32894660680761401</v>
      </c>
      <c r="L2128" s="77">
        <v>-51.8408023609488</v>
      </c>
      <c r="M2128" s="77">
        <v>0.34507099256242002</v>
      </c>
      <c r="N2128" s="77">
        <v>1.2256913651355399</v>
      </c>
      <c r="O2128" s="77">
        <v>-1.6124385754806E-2</v>
      </c>
      <c r="P2128" s="77">
        <v>1.12787235466163</v>
      </c>
      <c r="Q2128" s="77">
        <v>1.1278723546616201</v>
      </c>
      <c r="R2128" s="77">
        <v>0</v>
      </c>
      <c r="S2128" s="77">
        <v>1.6333713261583999E-4</v>
      </c>
      <c r="T2128" s="77" t="s">
        <v>154</v>
      </c>
      <c r="U2128" s="105">
        <v>0.36963883212832199</v>
      </c>
      <c r="V2128" s="105">
        <v>-0.38151505399939001</v>
      </c>
      <c r="W2128" s="101">
        <v>0.751547312338542</v>
      </c>
    </row>
    <row r="2129" spans="2:23" x14ac:dyDescent="0.35">
      <c r="B2129" s="55" t="s">
        <v>114</v>
      </c>
      <c r="C2129" s="76" t="s">
        <v>137</v>
      </c>
      <c r="D2129" s="55" t="s">
        <v>76</v>
      </c>
      <c r="E2129" s="55" t="s">
        <v>188</v>
      </c>
      <c r="F2129" s="70">
        <v>102.68</v>
      </c>
      <c r="G2129" s="77">
        <v>54050</v>
      </c>
      <c r="H2129" s="77">
        <v>103.35</v>
      </c>
      <c r="I2129" s="77">
        <v>1</v>
      </c>
      <c r="J2129" s="77">
        <v>125.492150083089</v>
      </c>
      <c r="K2129" s="77">
        <v>0.278744551264832</v>
      </c>
      <c r="L2129" s="77">
        <v>51.208095695219498</v>
      </c>
      <c r="M2129" s="77">
        <v>4.64141624457345E-2</v>
      </c>
      <c r="N2129" s="77">
        <v>74.284054387869006</v>
      </c>
      <c r="O2129" s="77">
        <v>0.23233038881909801</v>
      </c>
      <c r="P2129" s="77">
        <v>66.797367141746605</v>
      </c>
      <c r="Q2129" s="77">
        <v>66.797367141746605</v>
      </c>
      <c r="R2129" s="77">
        <v>0</v>
      </c>
      <c r="S2129" s="77">
        <v>7.8975422150126498E-2</v>
      </c>
      <c r="T2129" s="77" t="s">
        <v>153</v>
      </c>
      <c r="U2129" s="105">
        <v>-25.836801435671902</v>
      </c>
      <c r="V2129" s="105">
        <v>-26.666918727521399</v>
      </c>
      <c r="W2129" s="101">
        <v>0.83055207612833204</v>
      </c>
    </row>
    <row r="2130" spans="2:23" x14ac:dyDescent="0.35">
      <c r="B2130" s="55" t="s">
        <v>114</v>
      </c>
      <c r="C2130" s="76" t="s">
        <v>137</v>
      </c>
      <c r="D2130" s="55" t="s">
        <v>76</v>
      </c>
      <c r="E2130" s="55" t="s">
        <v>188</v>
      </c>
      <c r="F2130" s="70">
        <v>102.68</v>
      </c>
      <c r="G2130" s="77">
        <v>56000</v>
      </c>
      <c r="H2130" s="77">
        <v>102.97</v>
      </c>
      <c r="I2130" s="77">
        <v>1</v>
      </c>
      <c r="J2130" s="77">
        <v>11.083662329690799</v>
      </c>
      <c r="K2130" s="77">
        <v>1.19162143519449E-2</v>
      </c>
      <c r="L2130" s="77">
        <v>53.434557919466002</v>
      </c>
      <c r="M2130" s="77">
        <v>0.276959442064731</v>
      </c>
      <c r="N2130" s="77">
        <v>-42.350895589775199</v>
      </c>
      <c r="O2130" s="77">
        <v>-0.26504322771278599</v>
      </c>
      <c r="P2130" s="77">
        <v>-46.767747456402397</v>
      </c>
      <c r="Q2130" s="77">
        <v>-46.767747456402397</v>
      </c>
      <c r="R2130" s="77">
        <v>0</v>
      </c>
      <c r="S2130" s="77">
        <v>0.21216055360814601</v>
      </c>
      <c r="T2130" s="77" t="s">
        <v>153</v>
      </c>
      <c r="U2130" s="105">
        <v>-14.9713101685327</v>
      </c>
      <c r="V2130" s="105">
        <v>-15.452327274442</v>
      </c>
      <c r="W2130" s="101">
        <v>0.48126904461433301</v>
      </c>
    </row>
    <row r="2131" spans="2:23" x14ac:dyDescent="0.35">
      <c r="B2131" s="55" t="s">
        <v>114</v>
      </c>
      <c r="C2131" s="76" t="s">
        <v>137</v>
      </c>
      <c r="D2131" s="55" t="s">
        <v>76</v>
      </c>
      <c r="E2131" s="55" t="s">
        <v>188</v>
      </c>
      <c r="F2131" s="70">
        <v>102.68</v>
      </c>
      <c r="G2131" s="77">
        <v>58450</v>
      </c>
      <c r="H2131" s="77">
        <v>101.88</v>
      </c>
      <c r="I2131" s="77">
        <v>1</v>
      </c>
      <c r="J2131" s="77">
        <v>-145.06073626348001</v>
      </c>
      <c r="K2131" s="77">
        <v>0.53827014811164797</v>
      </c>
      <c r="L2131" s="77">
        <v>-81.294151082853901</v>
      </c>
      <c r="M2131" s="77">
        <v>0.16905154362721</v>
      </c>
      <c r="N2131" s="77">
        <v>-63.766585180626002</v>
      </c>
      <c r="O2131" s="77">
        <v>0.369218604484438</v>
      </c>
      <c r="P2131" s="77">
        <v>-48.940799548423598</v>
      </c>
      <c r="Q2131" s="77">
        <v>-48.940799548423499</v>
      </c>
      <c r="R2131" s="77">
        <v>0</v>
      </c>
      <c r="S2131" s="77">
        <v>6.1269263590029099E-2</v>
      </c>
      <c r="T2131" s="77" t="s">
        <v>153</v>
      </c>
      <c r="U2131" s="105">
        <v>-13.2495892778332</v>
      </c>
      <c r="V2131" s="105">
        <v>-13.675288766867</v>
      </c>
      <c r="W2131" s="101">
        <v>0.42592245444742399</v>
      </c>
    </row>
    <row r="2132" spans="2:23" x14ac:dyDescent="0.35">
      <c r="B2132" s="55" t="s">
        <v>114</v>
      </c>
      <c r="C2132" s="76" t="s">
        <v>137</v>
      </c>
      <c r="D2132" s="55" t="s">
        <v>76</v>
      </c>
      <c r="E2132" s="55" t="s">
        <v>189</v>
      </c>
      <c r="F2132" s="70">
        <v>102.03</v>
      </c>
      <c r="G2132" s="77">
        <v>53850</v>
      </c>
      <c r="H2132" s="77">
        <v>102.68</v>
      </c>
      <c r="I2132" s="77">
        <v>1</v>
      </c>
      <c r="J2132" s="77">
        <v>-2.4360139391542002</v>
      </c>
      <c r="K2132" s="77">
        <v>0</v>
      </c>
      <c r="L2132" s="77">
        <v>7.1219070941764802</v>
      </c>
      <c r="M2132" s="77">
        <v>0</v>
      </c>
      <c r="N2132" s="77">
        <v>-9.5579210333306897</v>
      </c>
      <c r="O2132" s="77">
        <v>0</v>
      </c>
      <c r="P2132" s="77">
        <v>-8.72664645636738</v>
      </c>
      <c r="Q2132" s="77">
        <v>-8.72664645636738</v>
      </c>
      <c r="R2132" s="77">
        <v>0</v>
      </c>
      <c r="S2132" s="77">
        <v>0</v>
      </c>
      <c r="T2132" s="77" t="s">
        <v>153</v>
      </c>
      <c r="U2132" s="105">
        <v>6.2126486716649998</v>
      </c>
      <c r="V2132" s="105">
        <v>-6.4122564715459198</v>
      </c>
      <c r="W2132" s="101">
        <v>12.631517594646301</v>
      </c>
    </row>
    <row r="2133" spans="2:23" x14ac:dyDescent="0.35">
      <c r="B2133" s="55" t="s">
        <v>114</v>
      </c>
      <c r="C2133" s="76" t="s">
        <v>137</v>
      </c>
      <c r="D2133" s="55" t="s">
        <v>76</v>
      </c>
      <c r="E2133" s="55" t="s">
        <v>189</v>
      </c>
      <c r="F2133" s="70">
        <v>102.03</v>
      </c>
      <c r="G2133" s="77">
        <v>53850</v>
      </c>
      <c r="H2133" s="77">
        <v>102.68</v>
      </c>
      <c r="I2133" s="77">
        <v>2</v>
      </c>
      <c r="J2133" s="77">
        <v>-5.6344444546850898</v>
      </c>
      <c r="K2133" s="77">
        <v>0</v>
      </c>
      <c r="L2133" s="77">
        <v>16.4728080117209</v>
      </c>
      <c r="M2133" s="77">
        <v>0</v>
      </c>
      <c r="N2133" s="77">
        <v>-22.107252466405999</v>
      </c>
      <c r="O2133" s="77">
        <v>0</v>
      </c>
      <c r="P2133" s="77">
        <v>-20.184533406712301</v>
      </c>
      <c r="Q2133" s="77">
        <v>-20.184533406712202</v>
      </c>
      <c r="R2133" s="77">
        <v>0</v>
      </c>
      <c r="S2133" s="77">
        <v>0</v>
      </c>
      <c r="T2133" s="77" t="s">
        <v>153</v>
      </c>
      <c r="U2133" s="105">
        <v>14.369714103164</v>
      </c>
      <c r="V2133" s="105">
        <v>-14.8314023731176</v>
      </c>
      <c r="W2133" s="101">
        <v>29.216410925021702</v>
      </c>
    </row>
    <row r="2134" spans="2:23" x14ac:dyDescent="0.35">
      <c r="B2134" s="55" t="s">
        <v>114</v>
      </c>
      <c r="C2134" s="76" t="s">
        <v>137</v>
      </c>
      <c r="D2134" s="55" t="s">
        <v>76</v>
      </c>
      <c r="E2134" s="55" t="s">
        <v>189</v>
      </c>
      <c r="F2134" s="70">
        <v>102.03</v>
      </c>
      <c r="G2134" s="77">
        <v>58004</v>
      </c>
      <c r="H2134" s="77">
        <v>101.43</v>
      </c>
      <c r="I2134" s="77">
        <v>1</v>
      </c>
      <c r="J2134" s="77">
        <v>-60.023695703156399</v>
      </c>
      <c r="K2134" s="77">
        <v>0.122496697559414</v>
      </c>
      <c r="L2134" s="77">
        <v>-72.234690738684293</v>
      </c>
      <c r="M2134" s="77">
        <v>0.17740691856785401</v>
      </c>
      <c r="N2134" s="77">
        <v>12.210995035528001</v>
      </c>
      <c r="O2134" s="77">
        <v>-5.4910221008440702E-2</v>
      </c>
      <c r="P2134" s="77">
        <v>11.1882193251008</v>
      </c>
      <c r="Q2134" s="77">
        <v>11.1882193251008</v>
      </c>
      <c r="R2134" s="77">
        <v>0</v>
      </c>
      <c r="S2134" s="77">
        <v>4.2559925566630196E-3</v>
      </c>
      <c r="T2134" s="77" t="s">
        <v>153</v>
      </c>
      <c r="U2134" s="105">
        <v>1.74058023812803</v>
      </c>
      <c r="V2134" s="105">
        <v>-1.79650379186664</v>
      </c>
      <c r="W2134" s="101">
        <v>3.5389366218443801</v>
      </c>
    </row>
    <row r="2135" spans="2:23" x14ac:dyDescent="0.35">
      <c r="B2135" s="55" t="s">
        <v>114</v>
      </c>
      <c r="C2135" s="76" t="s">
        <v>137</v>
      </c>
      <c r="D2135" s="55" t="s">
        <v>76</v>
      </c>
      <c r="E2135" s="55" t="s">
        <v>190</v>
      </c>
      <c r="F2135" s="70">
        <v>103.99</v>
      </c>
      <c r="G2135" s="77">
        <v>54000</v>
      </c>
      <c r="H2135" s="77">
        <v>103.32</v>
      </c>
      <c r="I2135" s="77">
        <v>1</v>
      </c>
      <c r="J2135" s="77">
        <v>-47.540077383405702</v>
      </c>
      <c r="K2135" s="77">
        <v>0.136959572831784</v>
      </c>
      <c r="L2135" s="77">
        <v>-24.730497734135099</v>
      </c>
      <c r="M2135" s="77">
        <v>3.7062809601590502E-2</v>
      </c>
      <c r="N2135" s="77">
        <v>-22.809579649270599</v>
      </c>
      <c r="O2135" s="77">
        <v>9.9896763230193794E-2</v>
      </c>
      <c r="P2135" s="77">
        <v>-23.681022454511201</v>
      </c>
      <c r="Q2135" s="77">
        <v>-23.681022454511201</v>
      </c>
      <c r="R2135" s="77">
        <v>0</v>
      </c>
      <c r="S2135" s="77">
        <v>3.3983923964158502E-2</v>
      </c>
      <c r="T2135" s="77" t="s">
        <v>153</v>
      </c>
      <c r="U2135" s="105">
        <v>-4.9276193723855997</v>
      </c>
      <c r="V2135" s="105">
        <v>-5.0859401327496299</v>
      </c>
      <c r="W2135" s="101">
        <v>0.158403682835697</v>
      </c>
    </row>
    <row r="2136" spans="2:23" x14ac:dyDescent="0.35">
      <c r="B2136" s="55" t="s">
        <v>114</v>
      </c>
      <c r="C2136" s="76" t="s">
        <v>137</v>
      </c>
      <c r="D2136" s="55" t="s">
        <v>76</v>
      </c>
      <c r="E2136" s="55" t="s">
        <v>190</v>
      </c>
      <c r="F2136" s="70">
        <v>103.99</v>
      </c>
      <c r="G2136" s="77">
        <v>54850</v>
      </c>
      <c r="H2136" s="77">
        <v>103.97</v>
      </c>
      <c r="I2136" s="77">
        <v>1</v>
      </c>
      <c r="J2136" s="77">
        <v>3.41164755743868</v>
      </c>
      <c r="K2136" s="77">
        <v>9.1950778543801E-5</v>
      </c>
      <c r="L2136" s="77">
        <v>17.1182836923238</v>
      </c>
      <c r="M2136" s="77">
        <v>2.31498152890994E-3</v>
      </c>
      <c r="N2136" s="77">
        <v>-13.7066361348851</v>
      </c>
      <c r="O2136" s="77">
        <v>-2.2230307503661399E-3</v>
      </c>
      <c r="P2136" s="77">
        <v>-11.958948254019999</v>
      </c>
      <c r="Q2136" s="77">
        <v>-11.9589482540199</v>
      </c>
      <c r="R2136" s="77">
        <v>0</v>
      </c>
      <c r="S2136" s="77">
        <v>1.1298299024043799E-3</v>
      </c>
      <c r="T2136" s="77" t="s">
        <v>154</v>
      </c>
      <c r="U2136" s="105">
        <v>-0.50528346012071901</v>
      </c>
      <c r="V2136" s="105">
        <v>-0.521517843412168</v>
      </c>
      <c r="W2136" s="101">
        <v>1.6242886252055701E-2</v>
      </c>
    </row>
    <row r="2137" spans="2:23" x14ac:dyDescent="0.35">
      <c r="B2137" s="55" t="s">
        <v>114</v>
      </c>
      <c r="C2137" s="76" t="s">
        <v>137</v>
      </c>
      <c r="D2137" s="55" t="s">
        <v>76</v>
      </c>
      <c r="E2137" s="55" t="s">
        <v>135</v>
      </c>
      <c r="F2137" s="70">
        <v>103.32</v>
      </c>
      <c r="G2137" s="77">
        <v>54250</v>
      </c>
      <c r="H2137" s="77">
        <v>103.21</v>
      </c>
      <c r="I2137" s="77">
        <v>1</v>
      </c>
      <c r="J2137" s="77">
        <v>-37.9399511812802</v>
      </c>
      <c r="K2137" s="77">
        <v>1.9576382580675799E-2</v>
      </c>
      <c r="L2137" s="77">
        <v>-29.2743335177611</v>
      </c>
      <c r="M2137" s="77">
        <v>1.16550177995639E-2</v>
      </c>
      <c r="N2137" s="77">
        <v>-8.6656176635190896</v>
      </c>
      <c r="O2137" s="77">
        <v>7.9213647811118698E-3</v>
      </c>
      <c r="P2137" s="77">
        <v>-5.9249128970001497</v>
      </c>
      <c r="Q2137" s="77">
        <v>-5.9249128970001497</v>
      </c>
      <c r="R2137" s="77">
        <v>0</v>
      </c>
      <c r="S2137" s="77">
        <v>4.7742246258372699E-4</v>
      </c>
      <c r="T2137" s="77" t="s">
        <v>153</v>
      </c>
      <c r="U2137" s="105">
        <v>-0.13521820886557701</v>
      </c>
      <c r="V2137" s="105">
        <v>-0.13956266975527801</v>
      </c>
      <c r="W2137" s="101">
        <v>4.3467363552441799E-3</v>
      </c>
    </row>
    <row r="2138" spans="2:23" x14ac:dyDescent="0.35">
      <c r="B2138" s="55" t="s">
        <v>114</v>
      </c>
      <c r="C2138" s="76" t="s">
        <v>137</v>
      </c>
      <c r="D2138" s="55" t="s">
        <v>76</v>
      </c>
      <c r="E2138" s="55" t="s">
        <v>191</v>
      </c>
      <c r="F2138" s="70">
        <v>103.35</v>
      </c>
      <c r="G2138" s="77">
        <v>54250</v>
      </c>
      <c r="H2138" s="77">
        <v>103.21</v>
      </c>
      <c r="I2138" s="77">
        <v>1</v>
      </c>
      <c r="J2138" s="77">
        <v>-13.6949054601399</v>
      </c>
      <c r="K2138" s="77">
        <v>1.12905362208426E-2</v>
      </c>
      <c r="L2138" s="77">
        <v>-22.3550965595823</v>
      </c>
      <c r="M2138" s="77">
        <v>3.0084970599732402E-2</v>
      </c>
      <c r="N2138" s="77">
        <v>8.6601910994423594</v>
      </c>
      <c r="O2138" s="77">
        <v>-1.87944343788898E-2</v>
      </c>
      <c r="P2138" s="77">
        <v>5.92491289700002</v>
      </c>
      <c r="Q2138" s="77">
        <v>5.92491289700002</v>
      </c>
      <c r="R2138" s="77">
        <v>0</v>
      </c>
      <c r="S2138" s="77">
        <v>2.11329648878964E-3</v>
      </c>
      <c r="T2138" s="77" t="s">
        <v>153</v>
      </c>
      <c r="U2138" s="105">
        <v>-0.72866242872980602</v>
      </c>
      <c r="V2138" s="105">
        <v>-0.75207381281756402</v>
      </c>
      <c r="W2138" s="101">
        <v>2.3423646091992101E-2</v>
      </c>
    </row>
    <row r="2139" spans="2:23" x14ac:dyDescent="0.35">
      <c r="B2139" s="55" t="s">
        <v>114</v>
      </c>
      <c r="C2139" s="76" t="s">
        <v>137</v>
      </c>
      <c r="D2139" s="55" t="s">
        <v>76</v>
      </c>
      <c r="E2139" s="55" t="s">
        <v>192</v>
      </c>
      <c r="F2139" s="70">
        <v>103.98</v>
      </c>
      <c r="G2139" s="77">
        <v>53550</v>
      </c>
      <c r="H2139" s="77">
        <v>103.82</v>
      </c>
      <c r="I2139" s="77">
        <v>1</v>
      </c>
      <c r="J2139" s="77">
        <v>-23.725103711644799</v>
      </c>
      <c r="K2139" s="77">
        <v>9.9629856664709606E-3</v>
      </c>
      <c r="L2139" s="77">
        <v>2.3309448921037998</v>
      </c>
      <c r="M2139" s="77">
        <v>9.6169482393439003E-5</v>
      </c>
      <c r="N2139" s="77">
        <v>-26.0560486037486</v>
      </c>
      <c r="O2139" s="77">
        <v>9.8668161840775193E-3</v>
      </c>
      <c r="P2139" s="77">
        <v>-24.653933578682</v>
      </c>
      <c r="Q2139" s="77">
        <v>-24.653933578682</v>
      </c>
      <c r="R2139" s="77">
        <v>0</v>
      </c>
      <c r="S2139" s="77">
        <v>1.0758351003966601E-2</v>
      </c>
      <c r="T2139" s="77" t="s">
        <v>153</v>
      </c>
      <c r="U2139" s="105">
        <v>-3.1438055750744001</v>
      </c>
      <c r="V2139" s="105">
        <v>-3.24481371946796</v>
      </c>
      <c r="W2139" s="101">
        <v>0.101061048668231</v>
      </c>
    </row>
    <row r="2140" spans="2:23" x14ac:dyDescent="0.35">
      <c r="B2140" s="55" t="s">
        <v>114</v>
      </c>
      <c r="C2140" s="76" t="s">
        <v>137</v>
      </c>
      <c r="D2140" s="55" t="s">
        <v>76</v>
      </c>
      <c r="E2140" s="55" t="s">
        <v>193</v>
      </c>
      <c r="F2140" s="70">
        <v>102.29</v>
      </c>
      <c r="G2140" s="77">
        <v>58200</v>
      </c>
      <c r="H2140" s="77">
        <v>102.07</v>
      </c>
      <c r="I2140" s="77">
        <v>1</v>
      </c>
      <c r="J2140" s="77">
        <v>-6.3628528431918401</v>
      </c>
      <c r="K2140" s="77">
        <v>7.1255177495241498E-3</v>
      </c>
      <c r="L2140" s="77">
        <v>42.383163272790199</v>
      </c>
      <c r="M2140" s="77">
        <v>0.31615452510540598</v>
      </c>
      <c r="N2140" s="77">
        <v>-48.746016115982002</v>
      </c>
      <c r="O2140" s="77">
        <v>-0.30902900735588201</v>
      </c>
      <c r="P2140" s="77">
        <v>-42.483487767224901</v>
      </c>
      <c r="Q2140" s="77">
        <v>-42.483487767224801</v>
      </c>
      <c r="R2140" s="77">
        <v>0</v>
      </c>
      <c r="S2140" s="77">
        <v>0.317653024984759</v>
      </c>
      <c r="T2140" s="77" t="s">
        <v>154</v>
      </c>
      <c r="U2140" s="105">
        <v>-42.300707517140701</v>
      </c>
      <c r="V2140" s="105">
        <v>-43.659797915960901</v>
      </c>
      <c r="W2140" s="101">
        <v>1.3598022393573701</v>
      </c>
    </row>
    <row r="2141" spans="2:23" x14ac:dyDescent="0.35">
      <c r="B2141" s="55" t="s">
        <v>114</v>
      </c>
      <c r="C2141" s="76" t="s">
        <v>137</v>
      </c>
      <c r="D2141" s="55" t="s">
        <v>76</v>
      </c>
      <c r="E2141" s="55" t="s">
        <v>194</v>
      </c>
      <c r="F2141" s="70">
        <v>104.44</v>
      </c>
      <c r="G2141" s="77">
        <v>53000</v>
      </c>
      <c r="H2141" s="77">
        <v>104.5</v>
      </c>
      <c r="I2141" s="77">
        <v>1</v>
      </c>
      <c r="J2141" s="77">
        <v>20.394727149744</v>
      </c>
      <c r="K2141" s="77">
        <v>1.02821578170691E-2</v>
      </c>
      <c r="L2141" s="77">
        <v>52.393751844369397</v>
      </c>
      <c r="M2141" s="77">
        <v>6.7859001343181805E-2</v>
      </c>
      <c r="N2141" s="77">
        <v>-31.999024694625401</v>
      </c>
      <c r="O2141" s="77">
        <v>-5.75768435261126E-2</v>
      </c>
      <c r="P2141" s="77">
        <v>-29.853910352009901</v>
      </c>
      <c r="Q2141" s="77">
        <v>-29.853910352009802</v>
      </c>
      <c r="R2141" s="77">
        <v>0</v>
      </c>
      <c r="S2141" s="77">
        <v>2.2031847412920399E-2</v>
      </c>
      <c r="T2141" s="77" t="s">
        <v>154</v>
      </c>
      <c r="U2141" s="105">
        <v>-4.0951113614953902</v>
      </c>
      <c r="V2141" s="105">
        <v>-4.2266842561391202</v>
      </c>
      <c r="W2141" s="101">
        <v>0.13164180758732699</v>
      </c>
    </row>
    <row r="2142" spans="2:23" x14ac:dyDescent="0.35">
      <c r="B2142" s="55" t="s">
        <v>114</v>
      </c>
      <c r="C2142" s="76" t="s">
        <v>137</v>
      </c>
      <c r="D2142" s="55" t="s">
        <v>76</v>
      </c>
      <c r="E2142" s="55" t="s">
        <v>195</v>
      </c>
      <c r="F2142" s="70">
        <v>102.97</v>
      </c>
      <c r="G2142" s="77">
        <v>56100</v>
      </c>
      <c r="H2142" s="77">
        <v>102.52</v>
      </c>
      <c r="I2142" s="77">
        <v>1</v>
      </c>
      <c r="J2142" s="77">
        <v>-32.097253728074897</v>
      </c>
      <c r="K2142" s="77">
        <v>7.8915901181346407E-2</v>
      </c>
      <c r="L2142" s="77">
        <v>10.156627282357</v>
      </c>
      <c r="M2142" s="77">
        <v>7.9018321558582492E-3</v>
      </c>
      <c r="N2142" s="77">
        <v>-42.253881010431897</v>
      </c>
      <c r="O2142" s="77">
        <v>7.1014069025488097E-2</v>
      </c>
      <c r="P2142" s="77">
        <v>-46.767747456402397</v>
      </c>
      <c r="Q2142" s="77">
        <v>-46.767747456402397</v>
      </c>
      <c r="R2142" s="77">
        <v>0</v>
      </c>
      <c r="S2142" s="77">
        <v>0.167541220684371</v>
      </c>
      <c r="T2142" s="77" t="s">
        <v>153</v>
      </c>
      <c r="U2142" s="105">
        <v>-11.7179059326706</v>
      </c>
      <c r="V2142" s="105">
        <v>-12.094393570399101</v>
      </c>
      <c r="W2142" s="101">
        <v>0.37668482782156898</v>
      </c>
    </row>
    <row r="2143" spans="2:23" x14ac:dyDescent="0.35">
      <c r="B2143" s="55" t="s">
        <v>114</v>
      </c>
      <c r="C2143" s="76" t="s">
        <v>137</v>
      </c>
      <c r="D2143" s="55" t="s">
        <v>76</v>
      </c>
      <c r="E2143" s="55" t="s">
        <v>136</v>
      </c>
      <c r="F2143" s="70">
        <v>102.05</v>
      </c>
      <c r="G2143" s="77">
        <v>56100</v>
      </c>
      <c r="H2143" s="77">
        <v>102.52</v>
      </c>
      <c r="I2143" s="77">
        <v>1</v>
      </c>
      <c r="J2143" s="77">
        <v>32.138286802971898</v>
      </c>
      <c r="K2143" s="77">
        <v>8.5418305882707296E-2</v>
      </c>
      <c r="L2143" s="77">
        <v>-14.7770333381604</v>
      </c>
      <c r="M2143" s="77">
        <v>1.8058431070716599E-2</v>
      </c>
      <c r="N2143" s="77">
        <v>46.915320141132298</v>
      </c>
      <c r="O2143" s="77">
        <v>6.7359874811990697E-2</v>
      </c>
      <c r="P2143" s="77">
        <v>50.040671080104403</v>
      </c>
      <c r="Q2143" s="77">
        <v>50.040671080104303</v>
      </c>
      <c r="R2143" s="77">
        <v>0</v>
      </c>
      <c r="S2143" s="77">
        <v>0.20708648662957299</v>
      </c>
      <c r="T2143" s="77" t="s">
        <v>153</v>
      </c>
      <c r="U2143" s="105">
        <v>-15.160295671187599</v>
      </c>
      <c r="V2143" s="105">
        <v>-15.6473847413087</v>
      </c>
      <c r="W2143" s="101">
        <v>0.48734418909299498</v>
      </c>
    </row>
    <row r="2144" spans="2:23" x14ac:dyDescent="0.35">
      <c r="B2144" s="55" t="s">
        <v>114</v>
      </c>
      <c r="C2144" s="76" t="s">
        <v>137</v>
      </c>
      <c r="D2144" s="55" t="s">
        <v>76</v>
      </c>
      <c r="E2144" s="55" t="s">
        <v>196</v>
      </c>
      <c r="F2144" s="70">
        <v>101.43</v>
      </c>
      <c r="G2144" s="77">
        <v>58054</v>
      </c>
      <c r="H2144" s="77">
        <v>101.15</v>
      </c>
      <c r="I2144" s="77">
        <v>1</v>
      </c>
      <c r="J2144" s="77">
        <v>-29.445292576608502</v>
      </c>
      <c r="K2144" s="77">
        <v>4.8726819326620797E-2</v>
      </c>
      <c r="L2144" s="77">
        <v>-28.830585742908902</v>
      </c>
      <c r="M2144" s="77">
        <v>4.6713590294492097E-2</v>
      </c>
      <c r="N2144" s="77">
        <v>-0.61470683369968004</v>
      </c>
      <c r="O2144" s="77">
        <v>2.0132290321286401E-3</v>
      </c>
      <c r="P2144" s="77">
        <v>-0.56423495146273805</v>
      </c>
      <c r="Q2144" s="77">
        <v>-0.56423495146273706</v>
      </c>
      <c r="R2144" s="77">
        <v>0</v>
      </c>
      <c r="S2144" s="77">
        <v>1.7891892721411001E-5</v>
      </c>
      <c r="T2144" s="77" t="s">
        <v>153</v>
      </c>
      <c r="U2144" s="105">
        <v>3.18020552283989E-2</v>
      </c>
      <c r="V2144" s="105">
        <v>-3.2823831705923602E-2</v>
      </c>
      <c r="W2144" s="101">
        <v>6.4659735548152103E-2</v>
      </c>
    </row>
    <row r="2145" spans="2:23" x14ac:dyDescent="0.35">
      <c r="B2145" s="55" t="s">
        <v>114</v>
      </c>
      <c r="C2145" s="76" t="s">
        <v>137</v>
      </c>
      <c r="D2145" s="55" t="s">
        <v>76</v>
      </c>
      <c r="E2145" s="55" t="s">
        <v>196</v>
      </c>
      <c r="F2145" s="70">
        <v>101.43</v>
      </c>
      <c r="G2145" s="77">
        <v>58104</v>
      </c>
      <c r="H2145" s="77">
        <v>100.92</v>
      </c>
      <c r="I2145" s="77">
        <v>1</v>
      </c>
      <c r="J2145" s="77">
        <v>-32.434777105624001</v>
      </c>
      <c r="K2145" s="77">
        <v>9.4050120070701196E-2</v>
      </c>
      <c r="L2145" s="77">
        <v>-31.820061315589999</v>
      </c>
      <c r="M2145" s="77">
        <v>9.0518957410234899E-2</v>
      </c>
      <c r="N2145" s="77">
        <v>-0.61471579003402599</v>
      </c>
      <c r="O2145" s="77">
        <v>3.5311626604663101E-3</v>
      </c>
      <c r="P2145" s="77">
        <v>-0.56363740319640698</v>
      </c>
      <c r="Q2145" s="77">
        <v>-0.56363740319640698</v>
      </c>
      <c r="R2145" s="77">
        <v>0</v>
      </c>
      <c r="S2145" s="77">
        <v>2.8401228732010001E-5</v>
      </c>
      <c r="T2145" s="77" t="s">
        <v>153</v>
      </c>
      <c r="U2145" s="105">
        <v>4.3760329255322701E-2</v>
      </c>
      <c r="V2145" s="105">
        <v>-4.5166316219394598E-2</v>
      </c>
      <c r="W2145" s="101">
        <v>8.8973221913736203E-2</v>
      </c>
    </row>
    <row r="2146" spans="2:23" x14ac:dyDescent="0.35">
      <c r="B2146" s="55" t="s">
        <v>114</v>
      </c>
      <c r="C2146" s="76" t="s">
        <v>137</v>
      </c>
      <c r="D2146" s="55" t="s">
        <v>76</v>
      </c>
      <c r="E2146" s="55" t="s">
        <v>197</v>
      </c>
      <c r="F2146" s="70">
        <v>101.15</v>
      </c>
      <c r="G2146" s="77">
        <v>58104</v>
      </c>
      <c r="H2146" s="77">
        <v>100.92</v>
      </c>
      <c r="I2146" s="77">
        <v>1</v>
      </c>
      <c r="J2146" s="77">
        <v>-37.565622993972902</v>
      </c>
      <c r="K2146" s="77">
        <v>4.7133279432905101E-2</v>
      </c>
      <c r="L2146" s="77">
        <v>-36.949142028308898</v>
      </c>
      <c r="M2146" s="77">
        <v>4.5598985827379999E-2</v>
      </c>
      <c r="N2146" s="77">
        <v>-0.61648096566395705</v>
      </c>
      <c r="O2146" s="77">
        <v>1.53429360552512E-3</v>
      </c>
      <c r="P2146" s="77">
        <v>-0.56423495146592495</v>
      </c>
      <c r="Q2146" s="77">
        <v>-0.56423495146592495</v>
      </c>
      <c r="R2146" s="77">
        <v>0</v>
      </c>
      <c r="S2146" s="77">
        <v>1.0633260087222001E-5</v>
      </c>
      <c r="T2146" s="77" t="s">
        <v>153</v>
      </c>
      <c r="U2146" s="105">
        <v>1.3226732331517501E-2</v>
      </c>
      <c r="V2146" s="105">
        <v>-1.3651697443797199E-2</v>
      </c>
      <c r="W2146" s="101">
        <v>2.68925076879434E-2</v>
      </c>
    </row>
    <row r="2147" spans="2:23" x14ac:dyDescent="0.35">
      <c r="B2147" s="55" t="s">
        <v>114</v>
      </c>
      <c r="C2147" s="76" t="s">
        <v>137</v>
      </c>
      <c r="D2147" s="55" t="s">
        <v>76</v>
      </c>
      <c r="E2147" s="55" t="s">
        <v>198</v>
      </c>
      <c r="F2147" s="70">
        <v>101.64</v>
      </c>
      <c r="G2147" s="77">
        <v>58200</v>
      </c>
      <c r="H2147" s="77">
        <v>102.07</v>
      </c>
      <c r="I2147" s="77">
        <v>1</v>
      </c>
      <c r="J2147" s="77">
        <v>54.707620893443497</v>
      </c>
      <c r="K2147" s="77">
        <v>0.12241058275826799</v>
      </c>
      <c r="L2147" s="77">
        <v>6.0556639130484404</v>
      </c>
      <c r="M2147" s="77">
        <v>1.4998465759968999E-3</v>
      </c>
      <c r="N2147" s="77">
        <v>48.651956980395099</v>
      </c>
      <c r="O2147" s="77">
        <v>0.12091073618227099</v>
      </c>
      <c r="P2147" s="77">
        <v>42.483487767224098</v>
      </c>
      <c r="Q2147" s="77">
        <v>42.483487767224098</v>
      </c>
      <c r="R2147" s="77">
        <v>0</v>
      </c>
      <c r="S2147" s="77">
        <v>7.38182313742963E-2</v>
      </c>
      <c r="T2147" s="77" t="s">
        <v>153</v>
      </c>
      <c r="U2147" s="105">
        <v>-8.6049784677242798</v>
      </c>
      <c r="V2147" s="105">
        <v>-8.8814500518650394</v>
      </c>
      <c r="W2147" s="101">
        <v>0.276616389579112</v>
      </c>
    </row>
    <row r="2148" spans="2:23" x14ac:dyDescent="0.35">
      <c r="B2148" s="55" t="s">
        <v>114</v>
      </c>
      <c r="C2148" s="76" t="s">
        <v>137</v>
      </c>
      <c r="D2148" s="55" t="s">
        <v>76</v>
      </c>
      <c r="E2148" s="55" t="s">
        <v>198</v>
      </c>
      <c r="F2148" s="70">
        <v>101.64</v>
      </c>
      <c r="G2148" s="77">
        <v>58300</v>
      </c>
      <c r="H2148" s="77">
        <v>101.33</v>
      </c>
      <c r="I2148" s="77">
        <v>1</v>
      </c>
      <c r="J2148" s="77">
        <v>-36.662839637114601</v>
      </c>
      <c r="K2148" s="77">
        <v>5.0943808408732E-2</v>
      </c>
      <c r="L2148" s="77">
        <v>5.1557828247972202</v>
      </c>
      <c r="M2148" s="77">
        <v>1.0074614587323701E-3</v>
      </c>
      <c r="N2148" s="77">
        <v>-41.818622461911801</v>
      </c>
      <c r="O2148" s="77">
        <v>4.9936346949999599E-2</v>
      </c>
      <c r="P2148" s="77">
        <v>-51.456668532700398</v>
      </c>
      <c r="Q2148" s="77">
        <v>-51.456668532700299</v>
      </c>
      <c r="R2148" s="77">
        <v>0</v>
      </c>
      <c r="S2148" s="77">
        <v>0.10035119311275099</v>
      </c>
      <c r="T2148" s="77" t="s">
        <v>153</v>
      </c>
      <c r="U2148" s="105">
        <v>-7.8959827929720401</v>
      </c>
      <c r="V2148" s="105">
        <v>-8.1496748712624392</v>
      </c>
      <c r="W2148" s="101">
        <v>0.25382495267862698</v>
      </c>
    </row>
    <row r="2149" spans="2:23" x14ac:dyDescent="0.35">
      <c r="B2149" s="55" t="s">
        <v>114</v>
      </c>
      <c r="C2149" s="76" t="s">
        <v>137</v>
      </c>
      <c r="D2149" s="55" t="s">
        <v>76</v>
      </c>
      <c r="E2149" s="55" t="s">
        <v>198</v>
      </c>
      <c r="F2149" s="70">
        <v>101.64</v>
      </c>
      <c r="G2149" s="77">
        <v>58500</v>
      </c>
      <c r="H2149" s="77">
        <v>101.56</v>
      </c>
      <c r="I2149" s="77">
        <v>1</v>
      </c>
      <c r="J2149" s="77">
        <v>-78.794500742621395</v>
      </c>
      <c r="K2149" s="77">
        <v>3.2284581405850603E-2</v>
      </c>
      <c r="L2149" s="77">
        <v>-71.873031296698301</v>
      </c>
      <c r="M2149" s="77">
        <v>2.68618096644361E-2</v>
      </c>
      <c r="N2149" s="77">
        <v>-6.9214694459231101</v>
      </c>
      <c r="O2149" s="77">
        <v>5.4227717414145199E-3</v>
      </c>
      <c r="P2149" s="77">
        <v>8.9731807654734208</v>
      </c>
      <c r="Q2149" s="77">
        <v>8.9731807654734208</v>
      </c>
      <c r="R2149" s="77">
        <v>0</v>
      </c>
      <c r="S2149" s="77">
        <v>4.1869345985928302E-4</v>
      </c>
      <c r="T2149" s="77" t="s">
        <v>153</v>
      </c>
      <c r="U2149" s="105">
        <v>-2.7639467461221001E-3</v>
      </c>
      <c r="V2149" s="105">
        <v>-2.8527503077169702E-3</v>
      </c>
      <c r="W2149" s="101">
        <v>8.88500735671725E-5</v>
      </c>
    </row>
    <row r="2150" spans="2:23" x14ac:dyDescent="0.35">
      <c r="B2150" s="55" t="s">
        <v>114</v>
      </c>
      <c r="C2150" s="76" t="s">
        <v>137</v>
      </c>
      <c r="D2150" s="55" t="s">
        <v>76</v>
      </c>
      <c r="E2150" s="55" t="s">
        <v>199</v>
      </c>
      <c r="F2150" s="70">
        <v>101.33</v>
      </c>
      <c r="G2150" s="77">
        <v>58305</v>
      </c>
      <c r="H2150" s="77">
        <v>101.33</v>
      </c>
      <c r="I2150" s="77">
        <v>1</v>
      </c>
      <c r="J2150" s="77">
        <v>9.3479999999999996E-15</v>
      </c>
      <c r="K2150" s="77">
        <v>0</v>
      </c>
      <c r="L2150" s="77">
        <v>-1.3620999999999999E-14</v>
      </c>
      <c r="M2150" s="77">
        <v>0</v>
      </c>
      <c r="N2150" s="77">
        <v>2.2968999999999999E-14</v>
      </c>
      <c r="O2150" s="77">
        <v>0</v>
      </c>
      <c r="P2150" s="77">
        <v>6.5397000000000001E-14</v>
      </c>
      <c r="Q2150" s="77">
        <v>6.5396000000000005E-14</v>
      </c>
      <c r="R2150" s="77">
        <v>0</v>
      </c>
      <c r="S2150" s="77">
        <v>0</v>
      </c>
      <c r="T2150" s="77" t="s">
        <v>153</v>
      </c>
      <c r="U2150" s="105">
        <v>0</v>
      </c>
      <c r="V2150" s="105">
        <v>0</v>
      </c>
      <c r="W2150" s="101">
        <v>0</v>
      </c>
    </row>
    <row r="2151" spans="2:23" x14ac:dyDescent="0.35">
      <c r="B2151" s="55" t="s">
        <v>114</v>
      </c>
      <c r="C2151" s="76" t="s">
        <v>137</v>
      </c>
      <c r="D2151" s="55" t="s">
        <v>76</v>
      </c>
      <c r="E2151" s="55" t="s">
        <v>199</v>
      </c>
      <c r="F2151" s="70">
        <v>101.33</v>
      </c>
      <c r="G2151" s="77">
        <v>58350</v>
      </c>
      <c r="H2151" s="77">
        <v>100.44</v>
      </c>
      <c r="I2151" s="77">
        <v>1</v>
      </c>
      <c r="J2151" s="77">
        <v>-63.087462754614201</v>
      </c>
      <c r="K2151" s="77">
        <v>0.26387585353682402</v>
      </c>
      <c r="L2151" s="77">
        <v>9.9016654439259604</v>
      </c>
      <c r="M2151" s="77">
        <v>6.5002494787559E-3</v>
      </c>
      <c r="N2151" s="77">
        <v>-72.9891281985402</v>
      </c>
      <c r="O2151" s="77">
        <v>0.25737560405806797</v>
      </c>
      <c r="P2151" s="77">
        <v>-91.424287315650204</v>
      </c>
      <c r="Q2151" s="77">
        <v>-91.424287315650204</v>
      </c>
      <c r="R2151" s="77">
        <v>0</v>
      </c>
      <c r="S2151" s="77">
        <v>0.55416194063087298</v>
      </c>
      <c r="T2151" s="77" t="s">
        <v>153</v>
      </c>
      <c r="U2151" s="105">
        <v>-38.994986281302602</v>
      </c>
      <c r="V2151" s="105">
        <v>-40.2478663054859</v>
      </c>
      <c r="W2151" s="101">
        <v>1.2535362357128099</v>
      </c>
    </row>
    <row r="2152" spans="2:23" x14ac:dyDescent="0.35">
      <c r="B2152" s="55" t="s">
        <v>114</v>
      </c>
      <c r="C2152" s="76" t="s">
        <v>137</v>
      </c>
      <c r="D2152" s="55" t="s">
        <v>76</v>
      </c>
      <c r="E2152" s="55" t="s">
        <v>199</v>
      </c>
      <c r="F2152" s="70">
        <v>101.33</v>
      </c>
      <c r="G2152" s="77">
        <v>58600</v>
      </c>
      <c r="H2152" s="77">
        <v>101.35</v>
      </c>
      <c r="I2152" s="77">
        <v>1</v>
      </c>
      <c r="J2152" s="77">
        <v>26.265888684465001</v>
      </c>
      <c r="K2152" s="77">
        <v>2.6492041281972801E-3</v>
      </c>
      <c r="L2152" s="77">
        <v>-4.7496797887575903</v>
      </c>
      <c r="M2152" s="77">
        <v>8.6628319087612003E-5</v>
      </c>
      <c r="N2152" s="77">
        <v>31.015568473222601</v>
      </c>
      <c r="O2152" s="77">
        <v>2.56257580910967E-3</v>
      </c>
      <c r="P2152" s="77">
        <v>39.967618782953799</v>
      </c>
      <c r="Q2152" s="77">
        <v>39.967618782953799</v>
      </c>
      <c r="R2152" s="77">
        <v>0</v>
      </c>
      <c r="S2152" s="77">
        <v>6.1340565165293797E-3</v>
      </c>
      <c r="T2152" s="77" t="s">
        <v>154</v>
      </c>
      <c r="U2152" s="105">
        <v>-0.36061993696915501</v>
      </c>
      <c r="V2152" s="105">
        <v>-0.37220638841939002</v>
      </c>
      <c r="W2152" s="101">
        <v>1.15925199986045E-2</v>
      </c>
    </row>
    <row r="2153" spans="2:23" x14ac:dyDescent="0.35">
      <c r="B2153" s="55" t="s">
        <v>114</v>
      </c>
      <c r="C2153" s="76" t="s">
        <v>137</v>
      </c>
      <c r="D2153" s="55" t="s">
        <v>76</v>
      </c>
      <c r="E2153" s="55" t="s">
        <v>200</v>
      </c>
      <c r="F2153" s="70">
        <v>101.33</v>
      </c>
      <c r="G2153" s="77">
        <v>58300</v>
      </c>
      <c r="H2153" s="77">
        <v>101.33</v>
      </c>
      <c r="I2153" s="77">
        <v>2</v>
      </c>
      <c r="J2153" s="77">
        <v>-2.5965999999999999E-14</v>
      </c>
      <c r="K2153" s="77">
        <v>0</v>
      </c>
      <c r="L2153" s="77">
        <v>6.5700000000000003E-16</v>
      </c>
      <c r="M2153" s="77">
        <v>0</v>
      </c>
      <c r="N2153" s="77">
        <v>-2.6623000000000001E-14</v>
      </c>
      <c r="O2153" s="77">
        <v>0</v>
      </c>
      <c r="P2153" s="77">
        <v>-3.3455000000000001E-14</v>
      </c>
      <c r="Q2153" s="77">
        <v>-3.3451999999999998E-14</v>
      </c>
      <c r="R2153" s="77">
        <v>0</v>
      </c>
      <c r="S2153" s="77">
        <v>0</v>
      </c>
      <c r="T2153" s="77" t="s">
        <v>153</v>
      </c>
      <c r="U2153" s="105">
        <v>0</v>
      </c>
      <c r="V2153" s="105">
        <v>0</v>
      </c>
      <c r="W2153" s="101">
        <v>0</v>
      </c>
    </row>
    <row r="2154" spans="2:23" x14ac:dyDescent="0.35">
      <c r="B2154" s="55" t="s">
        <v>114</v>
      </c>
      <c r="C2154" s="76" t="s">
        <v>137</v>
      </c>
      <c r="D2154" s="55" t="s">
        <v>76</v>
      </c>
      <c r="E2154" s="55" t="s">
        <v>201</v>
      </c>
      <c r="F2154" s="70">
        <v>101.88</v>
      </c>
      <c r="G2154" s="77">
        <v>58500</v>
      </c>
      <c r="H2154" s="77">
        <v>101.56</v>
      </c>
      <c r="I2154" s="77">
        <v>1</v>
      </c>
      <c r="J2154" s="77">
        <v>-103.23871996379999</v>
      </c>
      <c r="K2154" s="77">
        <v>0.15028108952666999</v>
      </c>
      <c r="L2154" s="77">
        <v>-39.223222947853998</v>
      </c>
      <c r="M2154" s="77">
        <v>2.16923031796806E-2</v>
      </c>
      <c r="N2154" s="77">
        <v>-64.015497015945499</v>
      </c>
      <c r="O2154" s="77">
        <v>0.128588786346989</v>
      </c>
      <c r="P2154" s="77">
        <v>-48.940799548423598</v>
      </c>
      <c r="Q2154" s="77">
        <v>-48.940799548423598</v>
      </c>
      <c r="R2154" s="77">
        <v>0</v>
      </c>
      <c r="S2154" s="77">
        <v>3.3772346232189603E-2</v>
      </c>
      <c r="T2154" s="77" t="s">
        <v>153</v>
      </c>
      <c r="U2154" s="105">
        <v>-7.4049076978863697</v>
      </c>
      <c r="V2154" s="105">
        <v>-7.6428218971292399</v>
      </c>
      <c r="W2154" s="101">
        <v>0.238038809770272</v>
      </c>
    </row>
    <row r="2155" spans="2:23" x14ac:dyDescent="0.35">
      <c r="B2155" s="55" t="s">
        <v>114</v>
      </c>
      <c r="C2155" s="76" t="s">
        <v>137</v>
      </c>
      <c r="D2155" s="55" t="s">
        <v>76</v>
      </c>
      <c r="E2155" s="55" t="s">
        <v>202</v>
      </c>
      <c r="F2155" s="70">
        <v>101.56</v>
      </c>
      <c r="G2155" s="77">
        <v>58600</v>
      </c>
      <c r="H2155" s="77">
        <v>101.35</v>
      </c>
      <c r="I2155" s="77">
        <v>1</v>
      </c>
      <c r="J2155" s="77">
        <v>-19.132899432235298</v>
      </c>
      <c r="K2155" s="77">
        <v>1.67293003192601E-2</v>
      </c>
      <c r="L2155" s="77">
        <v>11.876245986169</v>
      </c>
      <c r="M2155" s="77">
        <v>6.4457664956865703E-3</v>
      </c>
      <c r="N2155" s="77">
        <v>-31.009145418404199</v>
      </c>
      <c r="O2155" s="77">
        <v>1.02835338235735E-2</v>
      </c>
      <c r="P2155" s="77">
        <v>-39.967618782951</v>
      </c>
      <c r="Q2155" s="77">
        <v>-39.9676187829509</v>
      </c>
      <c r="R2155" s="77">
        <v>0</v>
      </c>
      <c r="S2155" s="77">
        <v>7.3001662188893798E-2</v>
      </c>
      <c r="T2155" s="77" t="s">
        <v>154</v>
      </c>
      <c r="U2155" s="105">
        <v>-5.4686046137944802</v>
      </c>
      <c r="V2155" s="105">
        <v>-5.6443068292371104</v>
      </c>
      <c r="W2155" s="101">
        <v>0.17579424166805199</v>
      </c>
    </row>
    <row r="2156" spans="2:23" x14ac:dyDescent="0.35">
      <c r="B2156" s="55" t="s">
        <v>114</v>
      </c>
      <c r="C2156" s="76" t="s">
        <v>115</v>
      </c>
      <c r="D2156" s="55" t="s">
        <v>77</v>
      </c>
      <c r="E2156" s="55" t="s">
        <v>116</v>
      </c>
      <c r="F2156" s="70">
        <v>105.08</v>
      </c>
      <c r="G2156" s="77">
        <v>50050</v>
      </c>
      <c r="H2156" s="77">
        <v>102.64</v>
      </c>
      <c r="I2156" s="77">
        <v>1</v>
      </c>
      <c r="J2156" s="77">
        <v>-63.505171098630903</v>
      </c>
      <c r="K2156" s="77">
        <v>0.73802193639674896</v>
      </c>
      <c r="L2156" s="77">
        <v>15.3283278954178</v>
      </c>
      <c r="M2156" s="77">
        <v>4.2997247400708101E-2</v>
      </c>
      <c r="N2156" s="77">
        <v>-78.833498994048696</v>
      </c>
      <c r="O2156" s="77">
        <v>0.69502468899604097</v>
      </c>
      <c r="P2156" s="77">
        <v>-70.395492552171106</v>
      </c>
      <c r="Q2156" s="77">
        <v>-70.395492552171106</v>
      </c>
      <c r="R2156" s="77">
        <v>0</v>
      </c>
      <c r="S2156" s="77">
        <v>0.906861143014289</v>
      </c>
      <c r="T2156" s="77" t="s">
        <v>131</v>
      </c>
      <c r="U2156" s="105">
        <v>-119.875353508684</v>
      </c>
      <c r="V2156" s="105">
        <v>-118.553583062699</v>
      </c>
      <c r="W2156" s="101">
        <v>-1.3215824222585699</v>
      </c>
    </row>
    <row r="2157" spans="2:23" x14ac:dyDescent="0.35">
      <c r="B2157" s="55" t="s">
        <v>114</v>
      </c>
      <c r="C2157" s="76" t="s">
        <v>115</v>
      </c>
      <c r="D2157" s="55" t="s">
        <v>77</v>
      </c>
      <c r="E2157" s="55" t="s">
        <v>132</v>
      </c>
      <c r="F2157" s="70">
        <v>103.4</v>
      </c>
      <c r="G2157" s="77">
        <v>56050</v>
      </c>
      <c r="H2157" s="77">
        <v>103.42</v>
      </c>
      <c r="I2157" s="77">
        <v>1</v>
      </c>
      <c r="J2157" s="77">
        <v>6.8312329851358502</v>
      </c>
      <c r="K2157" s="77">
        <v>1.4933038111106601E-3</v>
      </c>
      <c r="L2157" s="77">
        <v>-23.711592136406701</v>
      </c>
      <c r="M2157" s="77">
        <v>1.7991667252585799E-2</v>
      </c>
      <c r="N2157" s="77">
        <v>30.542825121542599</v>
      </c>
      <c r="O2157" s="77">
        <v>-1.6498363441475102E-2</v>
      </c>
      <c r="P2157" s="77">
        <v>29.980819004161201</v>
      </c>
      <c r="Q2157" s="77">
        <v>29.980819004161201</v>
      </c>
      <c r="R2157" s="77">
        <v>0</v>
      </c>
      <c r="S2157" s="77">
        <v>2.87631842611288E-2</v>
      </c>
      <c r="T2157" s="77" t="s">
        <v>131</v>
      </c>
      <c r="U2157" s="105">
        <v>-2.3142874402940898</v>
      </c>
      <c r="V2157" s="105">
        <v>-2.2887696282287999</v>
      </c>
      <c r="W2157" s="101">
        <v>-2.5514182120220899E-2</v>
      </c>
    </row>
    <row r="2158" spans="2:23" x14ac:dyDescent="0.35">
      <c r="B2158" s="55" t="s">
        <v>114</v>
      </c>
      <c r="C2158" s="76" t="s">
        <v>115</v>
      </c>
      <c r="D2158" s="55" t="s">
        <v>77</v>
      </c>
      <c r="E2158" s="55" t="s">
        <v>118</v>
      </c>
      <c r="F2158" s="70">
        <v>102.64</v>
      </c>
      <c r="G2158" s="77">
        <v>51450</v>
      </c>
      <c r="H2158" s="77">
        <v>104.09</v>
      </c>
      <c r="I2158" s="77">
        <v>10</v>
      </c>
      <c r="J2158" s="77">
        <v>34.592806240407299</v>
      </c>
      <c r="K2158" s="77">
        <v>0.20869789528146099</v>
      </c>
      <c r="L2158" s="77">
        <v>67.807597101180306</v>
      </c>
      <c r="M2158" s="77">
        <v>0.801868567176518</v>
      </c>
      <c r="N2158" s="77">
        <v>-33.214790860773</v>
      </c>
      <c r="O2158" s="77">
        <v>-0.59317067189505701</v>
      </c>
      <c r="P2158" s="77">
        <v>-30.3995331560571</v>
      </c>
      <c r="Q2158" s="77">
        <v>-30.399533156057</v>
      </c>
      <c r="R2158" s="77">
        <v>0</v>
      </c>
      <c r="S2158" s="77">
        <v>0.16116855384892401</v>
      </c>
      <c r="T2158" s="77" t="s">
        <v>133</v>
      </c>
      <c r="U2158" s="105">
        <v>-13.1516397523115</v>
      </c>
      <c r="V2158" s="105">
        <v>-13.006627051768399</v>
      </c>
      <c r="W2158" s="101">
        <v>-0.14499207228008501</v>
      </c>
    </row>
    <row r="2159" spans="2:23" x14ac:dyDescent="0.35">
      <c r="B2159" s="55" t="s">
        <v>114</v>
      </c>
      <c r="C2159" s="76" t="s">
        <v>115</v>
      </c>
      <c r="D2159" s="55" t="s">
        <v>77</v>
      </c>
      <c r="E2159" s="55" t="s">
        <v>134</v>
      </c>
      <c r="F2159" s="70">
        <v>104.09</v>
      </c>
      <c r="G2159" s="77">
        <v>54000</v>
      </c>
      <c r="H2159" s="77">
        <v>104.28</v>
      </c>
      <c r="I2159" s="77">
        <v>10</v>
      </c>
      <c r="J2159" s="77">
        <v>12.7190876302192</v>
      </c>
      <c r="K2159" s="77">
        <v>7.7393250965460897E-3</v>
      </c>
      <c r="L2159" s="77">
        <v>45.591443191353697</v>
      </c>
      <c r="M2159" s="77">
        <v>9.9439252478217305E-2</v>
      </c>
      <c r="N2159" s="77">
        <v>-32.872355561134498</v>
      </c>
      <c r="O2159" s="77">
        <v>-9.1699927381671195E-2</v>
      </c>
      <c r="P2159" s="77">
        <v>-30.3995331560564</v>
      </c>
      <c r="Q2159" s="77">
        <v>-30.3995331560563</v>
      </c>
      <c r="R2159" s="77">
        <v>0</v>
      </c>
      <c r="S2159" s="77">
        <v>4.42104565145192E-2</v>
      </c>
      <c r="T2159" s="77" t="s">
        <v>133</v>
      </c>
      <c r="U2159" s="105">
        <v>-3.3080093776439301</v>
      </c>
      <c r="V2159" s="105">
        <v>-3.27153458192962</v>
      </c>
      <c r="W2159" s="101">
        <v>-3.6469607122735302E-2</v>
      </c>
    </row>
    <row r="2160" spans="2:23" x14ac:dyDescent="0.35">
      <c r="B2160" s="55" t="s">
        <v>114</v>
      </c>
      <c r="C2160" s="76" t="s">
        <v>115</v>
      </c>
      <c r="D2160" s="55" t="s">
        <v>77</v>
      </c>
      <c r="E2160" s="55" t="s">
        <v>135</v>
      </c>
      <c r="F2160" s="70">
        <v>104.28</v>
      </c>
      <c r="G2160" s="77">
        <v>56100</v>
      </c>
      <c r="H2160" s="77">
        <v>103.78</v>
      </c>
      <c r="I2160" s="77">
        <v>10</v>
      </c>
      <c r="J2160" s="77">
        <v>-13.2340001323194</v>
      </c>
      <c r="K2160" s="77">
        <v>3.2015365237007702E-2</v>
      </c>
      <c r="L2160" s="77">
        <v>31.478949164585501</v>
      </c>
      <c r="M2160" s="77">
        <v>0.181140951164599</v>
      </c>
      <c r="N2160" s="77">
        <v>-44.712949296904902</v>
      </c>
      <c r="O2160" s="77">
        <v>-0.14912558592759101</v>
      </c>
      <c r="P2160" s="77">
        <v>-45.858161974399103</v>
      </c>
      <c r="Q2160" s="77">
        <v>-45.858161974399003</v>
      </c>
      <c r="R2160" s="77">
        <v>0</v>
      </c>
      <c r="S2160" s="77">
        <v>0.38442310239571698</v>
      </c>
      <c r="T2160" s="77" t="s">
        <v>133</v>
      </c>
      <c r="U2160" s="105">
        <v>-37.8700093524997</v>
      </c>
      <c r="V2160" s="105">
        <v>-37.4524467953417</v>
      </c>
      <c r="W2160" s="101">
        <v>-0.41750315829021001</v>
      </c>
    </row>
    <row r="2161" spans="2:23" x14ac:dyDescent="0.35">
      <c r="B2161" s="55" t="s">
        <v>114</v>
      </c>
      <c r="C2161" s="76" t="s">
        <v>115</v>
      </c>
      <c r="D2161" s="55" t="s">
        <v>77</v>
      </c>
      <c r="E2161" s="55" t="s">
        <v>136</v>
      </c>
      <c r="F2161" s="70">
        <v>103.42</v>
      </c>
      <c r="G2161" s="77">
        <v>56100</v>
      </c>
      <c r="H2161" s="77">
        <v>103.78</v>
      </c>
      <c r="I2161" s="77">
        <v>10</v>
      </c>
      <c r="J2161" s="77">
        <v>23.659626812138999</v>
      </c>
      <c r="K2161" s="77">
        <v>4.0136078361790603E-2</v>
      </c>
      <c r="L2161" s="77">
        <v>-16.553921460883402</v>
      </c>
      <c r="M2161" s="77">
        <v>1.9648117038063E-2</v>
      </c>
      <c r="N2161" s="77">
        <v>40.213548273022397</v>
      </c>
      <c r="O2161" s="77">
        <v>2.0487961323727599E-2</v>
      </c>
      <c r="P2161" s="77">
        <v>42.838879952173698</v>
      </c>
      <c r="Q2161" s="77">
        <v>42.838879952173698</v>
      </c>
      <c r="R2161" s="77">
        <v>0</v>
      </c>
      <c r="S2161" s="77">
        <v>0.131581662869419</v>
      </c>
      <c r="T2161" s="77" t="s">
        <v>133</v>
      </c>
      <c r="U2161" s="105">
        <v>-12.354324585149801</v>
      </c>
      <c r="V2161" s="105">
        <v>-12.2181032465777</v>
      </c>
      <c r="W2161" s="101">
        <v>-0.136201960892887</v>
      </c>
    </row>
    <row r="2162" spans="2:23" x14ac:dyDescent="0.35">
      <c r="B2162" s="55" t="s">
        <v>114</v>
      </c>
      <c r="C2162" s="76" t="s">
        <v>137</v>
      </c>
      <c r="D2162" s="55" t="s">
        <v>77</v>
      </c>
      <c r="E2162" s="55" t="s">
        <v>138</v>
      </c>
      <c r="F2162" s="70">
        <v>104.77</v>
      </c>
      <c r="G2162" s="77">
        <v>50000</v>
      </c>
      <c r="H2162" s="77">
        <v>102.25</v>
      </c>
      <c r="I2162" s="77">
        <v>1</v>
      </c>
      <c r="J2162" s="77">
        <v>-128.29396580621901</v>
      </c>
      <c r="K2162" s="77">
        <v>1.5685752604159899</v>
      </c>
      <c r="L2162" s="77">
        <v>-15.369645074944801</v>
      </c>
      <c r="M2162" s="77">
        <v>2.2512336821247699E-2</v>
      </c>
      <c r="N2162" s="77">
        <v>-112.92432073127399</v>
      </c>
      <c r="O2162" s="77">
        <v>1.5460629235947401</v>
      </c>
      <c r="P2162" s="77">
        <v>-99.604507447811898</v>
      </c>
      <c r="Q2162" s="77">
        <v>-99.604507447811798</v>
      </c>
      <c r="R2162" s="77">
        <v>0</v>
      </c>
      <c r="S2162" s="77">
        <v>0.94547681824369101</v>
      </c>
      <c r="T2162" s="77" t="s">
        <v>139</v>
      </c>
      <c r="U2162" s="105">
        <v>-124.657169120197</v>
      </c>
      <c r="V2162" s="105">
        <v>-123.282673386082</v>
      </c>
      <c r="W2162" s="101">
        <v>-1.3743002101414501</v>
      </c>
    </row>
    <row r="2163" spans="2:23" x14ac:dyDescent="0.35">
      <c r="B2163" s="55" t="s">
        <v>114</v>
      </c>
      <c r="C2163" s="76" t="s">
        <v>137</v>
      </c>
      <c r="D2163" s="55" t="s">
        <v>77</v>
      </c>
      <c r="E2163" s="55" t="s">
        <v>140</v>
      </c>
      <c r="F2163" s="70">
        <v>102.72</v>
      </c>
      <c r="G2163" s="77">
        <v>56050</v>
      </c>
      <c r="H2163" s="77">
        <v>103.42</v>
      </c>
      <c r="I2163" s="77">
        <v>1</v>
      </c>
      <c r="J2163" s="77">
        <v>68.988984478732206</v>
      </c>
      <c r="K2163" s="77">
        <v>0.237973998970338</v>
      </c>
      <c r="L2163" s="77">
        <v>17.7315470988794</v>
      </c>
      <c r="M2163" s="77">
        <v>1.5720388125988999E-2</v>
      </c>
      <c r="N2163" s="77">
        <v>51.257437379852803</v>
      </c>
      <c r="O2163" s="77">
        <v>0.222253610844349</v>
      </c>
      <c r="P2163" s="77">
        <v>57.025866934597502</v>
      </c>
      <c r="Q2163" s="77">
        <v>57.025866934597403</v>
      </c>
      <c r="R2163" s="77">
        <v>0</v>
      </c>
      <c r="S2163" s="77">
        <v>0.16259747498212099</v>
      </c>
      <c r="T2163" s="77" t="s">
        <v>139</v>
      </c>
      <c r="U2163" s="105">
        <v>-13.1908983197085</v>
      </c>
      <c r="V2163" s="105">
        <v>-13.0454527460801</v>
      </c>
      <c r="W2163" s="101">
        <v>-0.14542488378867599</v>
      </c>
    </row>
    <row r="2164" spans="2:23" x14ac:dyDescent="0.35">
      <c r="B2164" s="55" t="s">
        <v>114</v>
      </c>
      <c r="C2164" s="76" t="s">
        <v>137</v>
      </c>
      <c r="D2164" s="55" t="s">
        <v>77</v>
      </c>
      <c r="E2164" s="55" t="s">
        <v>151</v>
      </c>
      <c r="F2164" s="70">
        <v>100.57</v>
      </c>
      <c r="G2164" s="77">
        <v>58350</v>
      </c>
      <c r="H2164" s="77">
        <v>101.67</v>
      </c>
      <c r="I2164" s="77">
        <v>1</v>
      </c>
      <c r="J2164" s="77">
        <v>72.720583792459294</v>
      </c>
      <c r="K2164" s="77">
        <v>0.37652577146666599</v>
      </c>
      <c r="L2164" s="77">
        <v>5.9800129479287998</v>
      </c>
      <c r="M2164" s="77">
        <v>2.5461515058465998E-3</v>
      </c>
      <c r="N2164" s="77">
        <v>66.740570844530495</v>
      </c>
      <c r="O2164" s="77">
        <v>0.37397961996081902</v>
      </c>
      <c r="P2164" s="77">
        <v>82.993314061231104</v>
      </c>
      <c r="Q2164" s="77">
        <v>82.993314061231104</v>
      </c>
      <c r="R2164" s="77">
        <v>0</v>
      </c>
      <c r="S2164" s="77">
        <v>0.49041778073526998</v>
      </c>
      <c r="T2164" s="77" t="s">
        <v>139</v>
      </c>
      <c r="U2164" s="105">
        <v>-35.849381457303402</v>
      </c>
      <c r="V2164" s="105">
        <v>-35.4540987613181</v>
      </c>
      <c r="W2164" s="101">
        <v>-0.39522646645944698</v>
      </c>
    </row>
    <row r="2165" spans="2:23" x14ac:dyDescent="0.35">
      <c r="B2165" s="55" t="s">
        <v>114</v>
      </c>
      <c r="C2165" s="76" t="s">
        <v>137</v>
      </c>
      <c r="D2165" s="55" t="s">
        <v>77</v>
      </c>
      <c r="E2165" s="55" t="s">
        <v>152</v>
      </c>
      <c r="F2165" s="70">
        <v>102.25</v>
      </c>
      <c r="G2165" s="77">
        <v>50050</v>
      </c>
      <c r="H2165" s="77">
        <v>102.64</v>
      </c>
      <c r="I2165" s="77">
        <v>1</v>
      </c>
      <c r="J2165" s="77">
        <v>41.974300478868201</v>
      </c>
      <c r="K2165" s="77">
        <v>0.102010646049969</v>
      </c>
      <c r="L2165" s="77">
        <v>110.346920944513</v>
      </c>
      <c r="M2165" s="77">
        <v>0.70501604749600899</v>
      </c>
      <c r="N2165" s="77">
        <v>-68.372620465644502</v>
      </c>
      <c r="O2165" s="77">
        <v>-0.60300540144603998</v>
      </c>
      <c r="P2165" s="77">
        <v>-59.7633082604846</v>
      </c>
      <c r="Q2165" s="77">
        <v>-59.7633082604845</v>
      </c>
      <c r="R2165" s="77">
        <v>0</v>
      </c>
      <c r="S2165" s="77">
        <v>0.20679870952436299</v>
      </c>
      <c r="T2165" s="77" t="s">
        <v>153</v>
      </c>
      <c r="U2165" s="105">
        <v>-35.109566369538101</v>
      </c>
      <c r="V2165" s="105">
        <v>-34.722441027753497</v>
      </c>
      <c r="W2165" s="101">
        <v>-0.38707027265400901</v>
      </c>
    </row>
    <row r="2166" spans="2:23" x14ac:dyDescent="0.35">
      <c r="B2166" s="55" t="s">
        <v>114</v>
      </c>
      <c r="C2166" s="76" t="s">
        <v>137</v>
      </c>
      <c r="D2166" s="55" t="s">
        <v>77</v>
      </c>
      <c r="E2166" s="55" t="s">
        <v>152</v>
      </c>
      <c r="F2166" s="70">
        <v>102.25</v>
      </c>
      <c r="G2166" s="77">
        <v>51150</v>
      </c>
      <c r="H2166" s="77">
        <v>100.56</v>
      </c>
      <c r="I2166" s="77">
        <v>1</v>
      </c>
      <c r="J2166" s="77">
        <v>-246.76549036493199</v>
      </c>
      <c r="K2166" s="77">
        <v>2.1312622532265899</v>
      </c>
      <c r="L2166" s="77">
        <v>-201.3863684259</v>
      </c>
      <c r="M2166" s="77">
        <v>1.41947642857204</v>
      </c>
      <c r="N2166" s="77">
        <v>-45.379121939031997</v>
      </c>
      <c r="O2166" s="77">
        <v>0.71178582465455598</v>
      </c>
      <c r="P2166" s="77">
        <v>-39.841199187327902</v>
      </c>
      <c r="Q2166" s="77">
        <v>-39.841199187327902</v>
      </c>
      <c r="R2166" s="77">
        <v>0</v>
      </c>
      <c r="S2166" s="77">
        <v>5.5556240343951797E-2</v>
      </c>
      <c r="T2166" s="77" t="s">
        <v>153</v>
      </c>
      <c r="U2166" s="105">
        <v>-4.5120745278686796</v>
      </c>
      <c r="V2166" s="105">
        <v>-4.4623234607272</v>
      </c>
      <c r="W2166" s="101">
        <v>-4.97439899813924E-2</v>
      </c>
    </row>
    <row r="2167" spans="2:23" x14ac:dyDescent="0.35">
      <c r="B2167" s="55" t="s">
        <v>114</v>
      </c>
      <c r="C2167" s="76" t="s">
        <v>137</v>
      </c>
      <c r="D2167" s="55" t="s">
        <v>77</v>
      </c>
      <c r="E2167" s="55" t="s">
        <v>152</v>
      </c>
      <c r="F2167" s="70">
        <v>102.25</v>
      </c>
      <c r="G2167" s="77">
        <v>51200</v>
      </c>
      <c r="H2167" s="77">
        <v>102.25</v>
      </c>
      <c r="I2167" s="77">
        <v>1</v>
      </c>
      <c r="J2167" s="77">
        <v>7.1500399999999997E-13</v>
      </c>
      <c r="K2167" s="77">
        <v>0</v>
      </c>
      <c r="L2167" s="77">
        <v>1.8479410000000001E-12</v>
      </c>
      <c r="M2167" s="77">
        <v>0</v>
      </c>
      <c r="N2167" s="77">
        <v>-1.1329369999999999E-12</v>
      </c>
      <c r="O2167" s="77">
        <v>0</v>
      </c>
      <c r="P2167" s="77">
        <v>-1.2781820000000001E-12</v>
      </c>
      <c r="Q2167" s="77">
        <v>-1.2781799999999999E-12</v>
      </c>
      <c r="R2167" s="77">
        <v>0</v>
      </c>
      <c r="S2167" s="77">
        <v>0</v>
      </c>
      <c r="T2167" s="77" t="s">
        <v>154</v>
      </c>
      <c r="U2167" s="105">
        <v>0</v>
      </c>
      <c r="V2167" s="105">
        <v>0</v>
      </c>
      <c r="W2167" s="101">
        <v>0</v>
      </c>
    </row>
    <row r="2168" spans="2:23" x14ac:dyDescent="0.35">
      <c r="B2168" s="55" t="s">
        <v>114</v>
      </c>
      <c r="C2168" s="76" t="s">
        <v>137</v>
      </c>
      <c r="D2168" s="55" t="s">
        <v>77</v>
      </c>
      <c r="E2168" s="55" t="s">
        <v>118</v>
      </c>
      <c r="F2168" s="70">
        <v>102.64</v>
      </c>
      <c r="G2168" s="77">
        <v>50054</v>
      </c>
      <c r="H2168" s="77">
        <v>102.64</v>
      </c>
      <c r="I2168" s="77">
        <v>1</v>
      </c>
      <c r="J2168" s="77">
        <v>82.877900575088503</v>
      </c>
      <c r="K2168" s="77">
        <v>0</v>
      </c>
      <c r="L2168" s="77">
        <v>82.877899982960301</v>
      </c>
      <c r="M2168" s="77">
        <v>0</v>
      </c>
      <c r="N2168" s="77">
        <v>5.9212820202600003E-7</v>
      </c>
      <c r="O2168" s="77">
        <v>0</v>
      </c>
      <c r="P2168" s="77">
        <v>-1.9685069999999999E-12</v>
      </c>
      <c r="Q2168" s="77">
        <v>-1.9685030000000001E-12</v>
      </c>
      <c r="R2168" s="77">
        <v>0</v>
      </c>
      <c r="S2168" s="77">
        <v>0</v>
      </c>
      <c r="T2168" s="77" t="s">
        <v>153</v>
      </c>
      <c r="U2168" s="105">
        <v>0</v>
      </c>
      <c r="V2168" s="105">
        <v>0</v>
      </c>
      <c r="W2168" s="101">
        <v>0</v>
      </c>
    </row>
    <row r="2169" spans="2:23" x14ac:dyDescent="0.35">
      <c r="B2169" s="55" t="s">
        <v>114</v>
      </c>
      <c r="C2169" s="76" t="s">
        <v>137</v>
      </c>
      <c r="D2169" s="55" t="s">
        <v>77</v>
      </c>
      <c r="E2169" s="55" t="s">
        <v>118</v>
      </c>
      <c r="F2169" s="70">
        <v>102.64</v>
      </c>
      <c r="G2169" s="77">
        <v>50100</v>
      </c>
      <c r="H2169" s="77">
        <v>102.21</v>
      </c>
      <c r="I2169" s="77">
        <v>1</v>
      </c>
      <c r="J2169" s="77">
        <v>-238.035618593116</v>
      </c>
      <c r="K2169" s="77">
        <v>0.45158781708048801</v>
      </c>
      <c r="L2169" s="77">
        <v>-177.86956751285601</v>
      </c>
      <c r="M2169" s="77">
        <v>0.25215153688626801</v>
      </c>
      <c r="N2169" s="77">
        <v>-60.166051080259301</v>
      </c>
      <c r="O2169" s="77">
        <v>0.199436280194219</v>
      </c>
      <c r="P2169" s="77">
        <v>-52.756616047926002</v>
      </c>
      <c r="Q2169" s="77">
        <v>-52.756616047925903</v>
      </c>
      <c r="R2169" s="77">
        <v>0</v>
      </c>
      <c r="S2169" s="77">
        <v>2.21825864785214E-2</v>
      </c>
      <c r="T2169" s="77" t="s">
        <v>153</v>
      </c>
      <c r="U2169" s="105">
        <v>-5.4441409656189803</v>
      </c>
      <c r="V2169" s="105">
        <v>-5.3841127411215197</v>
      </c>
      <c r="W2169" s="101">
        <v>-6.0019685397120402E-2</v>
      </c>
    </row>
    <row r="2170" spans="2:23" x14ac:dyDescent="0.35">
      <c r="B2170" s="55" t="s">
        <v>114</v>
      </c>
      <c r="C2170" s="76" t="s">
        <v>137</v>
      </c>
      <c r="D2170" s="55" t="s">
        <v>77</v>
      </c>
      <c r="E2170" s="55" t="s">
        <v>118</v>
      </c>
      <c r="F2170" s="70">
        <v>102.64</v>
      </c>
      <c r="G2170" s="77">
        <v>50900</v>
      </c>
      <c r="H2170" s="77">
        <v>103.83</v>
      </c>
      <c r="I2170" s="77">
        <v>1</v>
      </c>
      <c r="J2170" s="77">
        <v>78.256905687017905</v>
      </c>
      <c r="K2170" s="77">
        <v>0.43175210178333001</v>
      </c>
      <c r="L2170" s="77">
        <v>131.53730487155701</v>
      </c>
      <c r="M2170" s="77">
        <v>1.21979541138755</v>
      </c>
      <c r="N2170" s="77">
        <v>-53.280399184539398</v>
      </c>
      <c r="O2170" s="77">
        <v>-0.78804330960421598</v>
      </c>
      <c r="P2170" s="77">
        <v>-47.002651608668003</v>
      </c>
      <c r="Q2170" s="77">
        <v>-47.002651608667897</v>
      </c>
      <c r="R2170" s="77">
        <v>0</v>
      </c>
      <c r="S2170" s="77">
        <v>0.15575207270633001</v>
      </c>
      <c r="T2170" s="77" t="s">
        <v>153</v>
      </c>
      <c r="U2170" s="105">
        <v>-17.949976037389501</v>
      </c>
      <c r="V2170" s="105">
        <v>-17.752055888352</v>
      </c>
      <c r="W2170" s="101">
        <v>-0.197891994614705</v>
      </c>
    </row>
    <row r="2171" spans="2:23" x14ac:dyDescent="0.35">
      <c r="B2171" s="55" t="s">
        <v>114</v>
      </c>
      <c r="C2171" s="76" t="s">
        <v>137</v>
      </c>
      <c r="D2171" s="55" t="s">
        <v>77</v>
      </c>
      <c r="E2171" s="55" t="s">
        <v>155</v>
      </c>
      <c r="F2171" s="70">
        <v>102.64</v>
      </c>
      <c r="G2171" s="77">
        <v>50454</v>
      </c>
      <c r="H2171" s="77">
        <v>102.64</v>
      </c>
      <c r="I2171" s="77">
        <v>1</v>
      </c>
      <c r="J2171" s="77">
        <v>3.1616250000000001E-12</v>
      </c>
      <c r="K2171" s="77">
        <v>0</v>
      </c>
      <c r="L2171" s="77">
        <v>3.11039E-12</v>
      </c>
      <c r="M2171" s="77">
        <v>0</v>
      </c>
      <c r="N2171" s="77">
        <v>5.1235000000000002E-14</v>
      </c>
      <c r="O2171" s="77">
        <v>0</v>
      </c>
      <c r="P2171" s="77">
        <v>-2.7022600000000001E-13</v>
      </c>
      <c r="Q2171" s="77">
        <v>-2.70223E-13</v>
      </c>
      <c r="R2171" s="77">
        <v>0</v>
      </c>
      <c r="S2171" s="77">
        <v>0</v>
      </c>
      <c r="T2171" s="77" t="s">
        <v>154</v>
      </c>
      <c r="U2171" s="105">
        <v>0</v>
      </c>
      <c r="V2171" s="105">
        <v>0</v>
      </c>
      <c r="W2171" s="101">
        <v>0</v>
      </c>
    </row>
    <row r="2172" spans="2:23" x14ac:dyDescent="0.35">
      <c r="B2172" s="55" t="s">
        <v>114</v>
      </c>
      <c r="C2172" s="76" t="s">
        <v>137</v>
      </c>
      <c r="D2172" s="55" t="s">
        <v>77</v>
      </c>
      <c r="E2172" s="55" t="s">
        <v>155</v>
      </c>
      <c r="F2172" s="70">
        <v>102.64</v>
      </c>
      <c r="G2172" s="77">
        <v>50604</v>
      </c>
      <c r="H2172" s="77">
        <v>102.64</v>
      </c>
      <c r="I2172" s="77">
        <v>1</v>
      </c>
      <c r="J2172" s="77">
        <v>3.8858100000000002E-13</v>
      </c>
      <c r="K2172" s="77">
        <v>0</v>
      </c>
      <c r="L2172" s="77">
        <v>-2.6673999999999998E-13</v>
      </c>
      <c r="M2172" s="77">
        <v>0</v>
      </c>
      <c r="N2172" s="77">
        <v>6.5532099999999995E-13</v>
      </c>
      <c r="O2172" s="77">
        <v>0</v>
      </c>
      <c r="P2172" s="77">
        <v>6.8433699999999997E-13</v>
      </c>
      <c r="Q2172" s="77">
        <v>6.8433800000000005E-13</v>
      </c>
      <c r="R2172" s="77">
        <v>0</v>
      </c>
      <c r="S2172" s="77">
        <v>0</v>
      </c>
      <c r="T2172" s="77" t="s">
        <v>154</v>
      </c>
      <c r="U2172" s="105">
        <v>0</v>
      </c>
      <c r="V2172" s="105">
        <v>0</v>
      </c>
      <c r="W2172" s="101">
        <v>0</v>
      </c>
    </row>
    <row r="2173" spans="2:23" x14ac:dyDescent="0.35">
      <c r="B2173" s="55" t="s">
        <v>114</v>
      </c>
      <c r="C2173" s="76" t="s">
        <v>137</v>
      </c>
      <c r="D2173" s="55" t="s">
        <v>77</v>
      </c>
      <c r="E2173" s="55" t="s">
        <v>156</v>
      </c>
      <c r="F2173" s="70">
        <v>102.21</v>
      </c>
      <c r="G2173" s="77">
        <v>50103</v>
      </c>
      <c r="H2173" s="77">
        <v>102.2</v>
      </c>
      <c r="I2173" s="77">
        <v>1</v>
      </c>
      <c r="J2173" s="77">
        <v>-13.999509489224501</v>
      </c>
      <c r="K2173" s="77">
        <v>9.7993132969443611E-4</v>
      </c>
      <c r="L2173" s="77">
        <v>-13.9995100504453</v>
      </c>
      <c r="M2173" s="77">
        <v>9.7993140826259091E-4</v>
      </c>
      <c r="N2173" s="77">
        <v>5.6122076430600003E-7</v>
      </c>
      <c r="O2173" s="77">
        <v>-7.8568156000000002E-11</v>
      </c>
      <c r="P2173" s="77">
        <v>5.1857500000000004E-13</v>
      </c>
      <c r="Q2173" s="77">
        <v>5.1857399999999997E-13</v>
      </c>
      <c r="R2173" s="77">
        <v>0</v>
      </c>
      <c r="S2173" s="77">
        <v>0</v>
      </c>
      <c r="T2173" s="77" t="s">
        <v>154</v>
      </c>
      <c r="U2173" s="105">
        <v>-2.4178507039999999E-9</v>
      </c>
      <c r="V2173" s="105">
        <v>0</v>
      </c>
      <c r="W2173" s="101">
        <v>-2.4175067612999998E-9</v>
      </c>
    </row>
    <row r="2174" spans="2:23" x14ac:dyDescent="0.35">
      <c r="B2174" s="55" t="s">
        <v>114</v>
      </c>
      <c r="C2174" s="76" t="s">
        <v>137</v>
      </c>
      <c r="D2174" s="55" t="s">
        <v>77</v>
      </c>
      <c r="E2174" s="55" t="s">
        <v>156</v>
      </c>
      <c r="F2174" s="70">
        <v>102.21</v>
      </c>
      <c r="G2174" s="77">
        <v>50200</v>
      </c>
      <c r="H2174" s="77">
        <v>101.84</v>
      </c>
      <c r="I2174" s="77">
        <v>1</v>
      </c>
      <c r="J2174" s="77">
        <v>-105.79328327388799</v>
      </c>
      <c r="K2174" s="77">
        <v>0.167771359600178</v>
      </c>
      <c r="L2174" s="77">
        <v>-45.459111708375701</v>
      </c>
      <c r="M2174" s="77">
        <v>3.0977297251345501E-2</v>
      </c>
      <c r="N2174" s="77">
        <v>-60.334171565512499</v>
      </c>
      <c r="O2174" s="77">
        <v>0.13679406234883301</v>
      </c>
      <c r="P2174" s="77">
        <v>-52.756616047932901</v>
      </c>
      <c r="Q2174" s="77">
        <v>-52.756616047932802</v>
      </c>
      <c r="R2174" s="77">
        <v>0</v>
      </c>
      <c r="S2174" s="77">
        <v>4.1721075447066901E-2</v>
      </c>
      <c r="T2174" s="77" t="s">
        <v>153</v>
      </c>
      <c r="U2174" s="105">
        <v>-8.3672292680993596</v>
      </c>
      <c r="V2174" s="105">
        <v>-8.2749704672896307</v>
      </c>
      <c r="W2174" s="101">
        <v>-9.2245676864064E-2</v>
      </c>
    </row>
    <row r="2175" spans="2:23" x14ac:dyDescent="0.35">
      <c r="B2175" s="55" t="s">
        <v>114</v>
      </c>
      <c r="C2175" s="76" t="s">
        <v>137</v>
      </c>
      <c r="D2175" s="55" t="s">
        <v>77</v>
      </c>
      <c r="E2175" s="55" t="s">
        <v>157</v>
      </c>
      <c r="F2175" s="70">
        <v>101.85</v>
      </c>
      <c r="G2175" s="77">
        <v>50800</v>
      </c>
      <c r="H2175" s="77">
        <v>102.8</v>
      </c>
      <c r="I2175" s="77">
        <v>1</v>
      </c>
      <c r="J2175" s="77">
        <v>68.339383752876401</v>
      </c>
      <c r="K2175" s="77">
        <v>0.23706297482865499</v>
      </c>
      <c r="L2175" s="77">
        <v>118.633270384184</v>
      </c>
      <c r="M2175" s="77">
        <v>0.71438877026230696</v>
      </c>
      <c r="N2175" s="77">
        <v>-50.293886631308098</v>
      </c>
      <c r="O2175" s="77">
        <v>-0.477325795433652</v>
      </c>
      <c r="P2175" s="77">
        <v>-44.398104445251398</v>
      </c>
      <c r="Q2175" s="77">
        <v>-44.398104445251398</v>
      </c>
      <c r="R2175" s="77">
        <v>0</v>
      </c>
      <c r="S2175" s="77">
        <v>0.100057689592105</v>
      </c>
      <c r="T2175" s="77" t="s">
        <v>153</v>
      </c>
      <c r="U2175" s="105">
        <v>-1.0631697180056201</v>
      </c>
      <c r="V2175" s="105">
        <v>-1.0514469887606599</v>
      </c>
      <c r="W2175" s="101">
        <v>-1.17210616700458E-2</v>
      </c>
    </row>
    <row r="2176" spans="2:23" x14ac:dyDescent="0.35">
      <c r="B2176" s="55" t="s">
        <v>114</v>
      </c>
      <c r="C2176" s="76" t="s">
        <v>137</v>
      </c>
      <c r="D2176" s="55" t="s">
        <v>77</v>
      </c>
      <c r="E2176" s="55" t="s">
        <v>158</v>
      </c>
      <c r="F2176" s="70">
        <v>101.84</v>
      </c>
      <c r="G2176" s="77">
        <v>50150</v>
      </c>
      <c r="H2176" s="77">
        <v>101.85</v>
      </c>
      <c r="I2176" s="77">
        <v>1</v>
      </c>
      <c r="J2176" s="77">
        <v>-11.291748870172899</v>
      </c>
      <c r="K2176" s="77">
        <v>6.6556875309560103E-4</v>
      </c>
      <c r="L2176" s="77">
        <v>39.2444844154412</v>
      </c>
      <c r="M2176" s="77">
        <v>8.0394762877164707E-3</v>
      </c>
      <c r="N2176" s="77">
        <v>-50.536233285614102</v>
      </c>
      <c r="O2176" s="77">
        <v>-7.37390753462087E-3</v>
      </c>
      <c r="P2176" s="77">
        <v>-44.3981044452539</v>
      </c>
      <c r="Q2176" s="77">
        <v>-44.3981044452538</v>
      </c>
      <c r="R2176" s="77">
        <v>0</v>
      </c>
      <c r="S2176" s="77">
        <v>1.02896205608913E-2</v>
      </c>
      <c r="T2176" s="77" t="s">
        <v>153</v>
      </c>
      <c r="U2176" s="105">
        <v>-0.24563328000778101</v>
      </c>
      <c r="V2176" s="105">
        <v>-0.242924876649111</v>
      </c>
      <c r="W2176" s="101">
        <v>-2.7080180844387099E-3</v>
      </c>
    </row>
    <row r="2177" spans="2:23" x14ac:dyDescent="0.35">
      <c r="B2177" s="55" t="s">
        <v>114</v>
      </c>
      <c r="C2177" s="76" t="s">
        <v>137</v>
      </c>
      <c r="D2177" s="55" t="s">
        <v>77</v>
      </c>
      <c r="E2177" s="55" t="s">
        <v>158</v>
      </c>
      <c r="F2177" s="70">
        <v>101.84</v>
      </c>
      <c r="G2177" s="77">
        <v>50250</v>
      </c>
      <c r="H2177" s="77">
        <v>100.18</v>
      </c>
      <c r="I2177" s="77">
        <v>1</v>
      </c>
      <c r="J2177" s="77">
        <v>-155.56392285872499</v>
      </c>
      <c r="K2177" s="77">
        <v>1.19476062027979</v>
      </c>
      <c r="L2177" s="77">
        <v>-201.019435181105</v>
      </c>
      <c r="M2177" s="77">
        <v>1.9949831136345999</v>
      </c>
      <c r="N2177" s="77">
        <v>45.4555123223804</v>
      </c>
      <c r="O2177" s="77">
        <v>-0.800222493354804</v>
      </c>
      <c r="P2177" s="77">
        <v>39.841199187325003</v>
      </c>
      <c r="Q2177" s="77">
        <v>39.841199187324897</v>
      </c>
      <c r="R2177" s="77">
        <v>0</v>
      </c>
      <c r="S2177" s="77">
        <v>7.8366045308014207E-2</v>
      </c>
      <c r="T2177" s="77" t="s">
        <v>153</v>
      </c>
      <c r="U2177" s="105">
        <v>-5.3743235986173898</v>
      </c>
      <c r="V2177" s="105">
        <v>-5.3150651948513703</v>
      </c>
      <c r="W2177" s="101">
        <v>-5.9249974173778801E-2</v>
      </c>
    </row>
    <row r="2178" spans="2:23" x14ac:dyDescent="0.35">
      <c r="B2178" s="55" t="s">
        <v>114</v>
      </c>
      <c r="C2178" s="76" t="s">
        <v>137</v>
      </c>
      <c r="D2178" s="55" t="s">
        <v>77</v>
      </c>
      <c r="E2178" s="55" t="s">
        <v>158</v>
      </c>
      <c r="F2178" s="70">
        <v>101.84</v>
      </c>
      <c r="G2178" s="77">
        <v>50900</v>
      </c>
      <c r="H2178" s="77">
        <v>103.83</v>
      </c>
      <c r="I2178" s="77">
        <v>1</v>
      </c>
      <c r="J2178" s="77">
        <v>112.690733455314</v>
      </c>
      <c r="K2178" s="77">
        <v>1.21277373433952</v>
      </c>
      <c r="L2178" s="77">
        <v>135.800463817176</v>
      </c>
      <c r="M2178" s="77">
        <v>1.7611886504176999</v>
      </c>
      <c r="N2178" s="77">
        <v>-23.109730361862599</v>
      </c>
      <c r="O2178" s="77">
        <v>-0.54841491607817905</v>
      </c>
      <c r="P2178" s="77">
        <v>-20.5132735496843</v>
      </c>
      <c r="Q2178" s="77">
        <v>-20.5132735496843</v>
      </c>
      <c r="R2178" s="77">
        <v>0</v>
      </c>
      <c r="S2178" s="77">
        <v>4.0185864409659003E-2</v>
      </c>
      <c r="T2178" s="77" t="s">
        <v>154</v>
      </c>
      <c r="U2178" s="105">
        <v>-10.407884474793001</v>
      </c>
      <c r="V2178" s="105">
        <v>-10.293124987531</v>
      </c>
      <c r="W2178" s="101">
        <v>-0.114743162561667</v>
      </c>
    </row>
    <row r="2179" spans="2:23" x14ac:dyDescent="0.35">
      <c r="B2179" s="55" t="s">
        <v>114</v>
      </c>
      <c r="C2179" s="76" t="s">
        <v>137</v>
      </c>
      <c r="D2179" s="55" t="s">
        <v>77</v>
      </c>
      <c r="E2179" s="55" t="s">
        <v>158</v>
      </c>
      <c r="F2179" s="70">
        <v>101.84</v>
      </c>
      <c r="G2179" s="77">
        <v>53050</v>
      </c>
      <c r="H2179" s="77">
        <v>105.13</v>
      </c>
      <c r="I2179" s="77">
        <v>1</v>
      </c>
      <c r="J2179" s="77">
        <v>90.623526523898207</v>
      </c>
      <c r="K2179" s="77">
        <v>1.6482735484172799</v>
      </c>
      <c r="L2179" s="77">
        <v>121.500380094787</v>
      </c>
      <c r="M2179" s="77">
        <v>2.9628021122897601</v>
      </c>
      <c r="N2179" s="77">
        <v>-30.876853570888599</v>
      </c>
      <c r="O2179" s="77">
        <v>-1.31452856387248</v>
      </c>
      <c r="P2179" s="77">
        <v>-27.686437240324601</v>
      </c>
      <c r="Q2179" s="77">
        <v>-27.686437240324501</v>
      </c>
      <c r="R2179" s="77">
        <v>0</v>
      </c>
      <c r="S2179" s="77">
        <v>0.15384433857742999</v>
      </c>
      <c r="T2179" s="77" t="s">
        <v>154</v>
      </c>
      <c r="U2179" s="105">
        <v>-34.449140184120502</v>
      </c>
      <c r="V2179" s="105">
        <v>-34.069296838076397</v>
      </c>
      <c r="W2179" s="101">
        <v>-0.379789312787776</v>
      </c>
    </row>
    <row r="2180" spans="2:23" x14ac:dyDescent="0.35">
      <c r="B2180" s="55" t="s">
        <v>114</v>
      </c>
      <c r="C2180" s="76" t="s">
        <v>137</v>
      </c>
      <c r="D2180" s="55" t="s">
        <v>77</v>
      </c>
      <c r="E2180" s="55" t="s">
        <v>159</v>
      </c>
      <c r="F2180" s="70">
        <v>100.18</v>
      </c>
      <c r="G2180" s="77">
        <v>50300</v>
      </c>
      <c r="H2180" s="77">
        <v>100.09</v>
      </c>
      <c r="I2180" s="77">
        <v>1</v>
      </c>
      <c r="J2180" s="77">
        <v>-22.502728430588</v>
      </c>
      <c r="K2180" s="77">
        <v>7.0385817368089996E-3</v>
      </c>
      <c r="L2180" s="77">
        <v>-68.387330508441593</v>
      </c>
      <c r="M2180" s="77">
        <v>6.5007894939584504E-2</v>
      </c>
      <c r="N2180" s="77">
        <v>45.8846020778536</v>
      </c>
      <c r="O2180" s="77">
        <v>-5.7969313202775499E-2</v>
      </c>
      <c r="P2180" s="77">
        <v>39.841199187325898</v>
      </c>
      <c r="Q2180" s="77">
        <v>39.841199187325799</v>
      </c>
      <c r="R2180" s="77">
        <v>0</v>
      </c>
      <c r="S2180" s="77">
        <v>2.2063764022310001E-2</v>
      </c>
      <c r="T2180" s="77" t="s">
        <v>153</v>
      </c>
      <c r="U2180" s="105">
        <v>-1.67514299055293</v>
      </c>
      <c r="V2180" s="105">
        <v>-1.6566725174080801</v>
      </c>
      <c r="W2180" s="101">
        <v>-1.8467845693769101E-2</v>
      </c>
    </row>
    <row r="2181" spans="2:23" x14ac:dyDescent="0.35">
      <c r="B2181" s="55" t="s">
        <v>114</v>
      </c>
      <c r="C2181" s="76" t="s">
        <v>137</v>
      </c>
      <c r="D2181" s="55" t="s">
        <v>77</v>
      </c>
      <c r="E2181" s="55" t="s">
        <v>160</v>
      </c>
      <c r="F2181" s="70">
        <v>100.09</v>
      </c>
      <c r="G2181" s="77">
        <v>51150</v>
      </c>
      <c r="H2181" s="77">
        <v>100.56</v>
      </c>
      <c r="I2181" s="77">
        <v>1</v>
      </c>
      <c r="J2181" s="77">
        <v>91.035237825354002</v>
      </c>
      <c r="K2181" s="77">
        <v>0.23702005544127699</v>
      </c>
      <c r="L2181" s="77">
        <v>45.210936064273497</v>
      </c>
      <c r="M2181" s="77">
        <v>5.8459221958503803E-2</v>
      </c>
      <c r="N2181" s="77">
        <v>45.824301761080498</v>
      </c>
      <c r="O2181" s="77">
        <v>0.17856083348277299</v>
      </c>
      <c r="P2181" s="77">
        <v>39.841199187326097</v>
      </c>
      <c r="Q2181" s="77">
        <v>39.841199187326097</v>
      </c>
      <c r="R2181" s="77">
        <v>0</v>
      </c>
      <c r="S2181" s="77">
        <v>4.5397384966767998E-2</v>
      </c>
      <c r="T2181" s="77" t="s">
        <v>153</v>
      </c>
      <c r="U2181" s="105">
        <v>-3.6233062085485899</v>
      </c>
      <c r="V2181" s="105">
        <v>-3.5833548847523602</v>
      </c>
      <c r="W2181" s="101">
        <v>-3.9945640663585198E-2</v>
      </c>
    </row>
    <row r="2182" spans="2:23" x14ac:dyDescent="0.35">
      <c r="B2182" s="55" t="s">
        <v>114</v>
      </c>
      <c r="C2182" s="76" t="s">
        <v>137</v>
      </c>
      <c r="D2182" s="55" t="s">
        <v>77</v>
      </c>
      <c r="E2182" s="55" t="s">
        <v>161</v>
      </c>
      <c r="F2182" s="70">
        <v>104.02</v>
      </c>
      <c r="G2182" s="77">
        <v>50354</v>
      </c>
      <c r="H2182" s="77">
        <v>104.02</v>
      </c>
      <c r="I2182" s="77">
        <v>1</v>
      </c>
      <c r="J2182" s="77">
        <v>-1.514551E-12</v>
      </c>
      <c r="K2182" s="77">
        <v>0</v>
      </c>
      <c r="L2182" s="77">
        <v>-2.6581029999999999E-12</v>
      </c>
      <c r="M2182" s="77">
        <v>0</v>
      </c>
      <c r="N2182" s="77">
        <v>1.1435520000000001E-12</v>
      </c>
      <c r="O2182" s="77">
        <v>0</v>
      </c>
      <c r="P2182" s="77">
        <v>1.294209E-12</v>
      </c>
      <c r="Q2182" s="77">
        <v>1.294209E-12</v>
      </c>
      <c r="R2182" s="77">
        <v>0</v>
      </c>
      <c r="S2182" s="77">
        <v>0</v>
      </c>
      <c r="T2182" s="77" t="s">
        <v>154</v>
      </c>
      <c r="U2182" s="105">
        <v>0</v>
      </c>
      <c r="V2182" s="105">
        <v>0</v>
      </c>
      <c r="W2182" s="101">
        <v>0</v>
      </c>
    </row>
    <row r="2183" spans="2:23" x14ac:dyDescent="0.35">
      <c r="B2183" s="55" t="s">
        <v>114</v>
      </c>
      <c r="C2183" s="76" t="s">
        <v>137</v>
      </c>
      <c r="D2183" s="55" t="s">
        <v>77</v>
      </c>
      <c r="E2183" s="55" t="s">
        <v>161</v>
      </c>
      <c r="F2183" s="70">
        <v>104.02</v>
      </c>
      <c r="G2183" s="77">
        <v>50900</v>
      </c>
      <c r="H2183" s="77">
        <v>103.83</v>
      </c>
      <c r="I2183" s="77">
        <v>1</v>
      </c>
      <c r="J2183" s="77">
        <v>-115.052540440702</v>
      </c>
      <c r="K2183" s="77">
        <v>0.104572987788689</v>
      </c>
      <c r="L2183" s="77">
        <v>-160.75135132879601</v>
      </c>
      <c r="M2183" s="77">
        <v>0.204143875936868</v>
      </c>
      <c r="N2183" s="77">
        <v>45.698810888093803</v>
      </c>
      <c r="O2183" s="77">
        <v>-9.9570888148179104E-2</v>
      </c>
      <c r="P2183" s="77">
        <v>40.806470494695702</v>
      </c>
      <c r="Q2183" s="77">
        <v>40.806470494695603</v>
      </c>
      <c r="R2183" s="77">
        <v>0</v>
      </c>
      <c r="S2183" s="77">
        <v>1.31548274704523E-2</v>
      </c>
      <c r="T2183" s="77" t="s">
        <v>153</v>
      </c>
      <c r="U2183" s="105">
        <v>-1.66513048206179</v>
      </c>
      <c r="V2183" s="105">
        <v>-1.64677040890682</v>
      </c>
      <c r="W2183" s="101">
        <v>-1.8357461408448499E-2</v>
      </c>
    </row>
    <row r="2184" spans="2:23" x14ac:dyDescent="0.35">
      <c r="B2184" s="55" t="s">
        <v>114</v>
      </c>
      <c r="C2184" s="76" t="s">
        <v>137</v>
      </c>
      <c r="D2184" s="55" t="s">
        <v>77</v>
      </c>
      <c r="E2184" s="55" t="s">
        <v>161</v>
      </c>
      <c r="F2184" s="70">
        <v>104.02</v>
      </c>
      <c r="G2184" s="77">
        <v>53200</v>
      </c>
      <c r="H2184" s="77">
        <v>104.56</v>
      </c>
      <c r="I2184" s="77">
        <v>1</v>
      </c>
      <c r="J2184" s="77">
        <v>53.295757375053498</v>
      </c>
      <c r="K2184" s="77">
        <v>0.137193143526921</v>
      </c>
      <c r="L2184" s="77">
        <v>98.777746796059205</v>
      </c>
      <c r="M2184" s="77">
        <v>0.47126518955973801</v>
      </c>
      <c r="N2184" s="77">
        <v>-45.4819894210057</v>
      </c>
      <c r="O2184" s="77">
        <v>-0.33407204603281698</v>
      </c>
      <c r="P2184" s="77">
        <v>-40.806470494697898</v>
      </c>
      <c r="Q2184" s="77">
        <v>-40.806470494697798</v>
      </c>
      <c r="R2184" s="77">
        <v>0</v>
      </c>
      <c r="S2184" s="77">
        <v>8.0427616053533602E-2</v>
      </c>
      <c r="T2184" s="77" t="s">
        <v>153</v>
      </c>
      <c r="U2184" s="105">
        <v>-10.280099393419</v>
      </c>
      <c r="V2184" s="105">
        <v>-10.166748890898701</v>
      </c>
      <c r="W2184" s="101">
        <v>-0.113334378250066</v>
      </c>
    </row>
    <row r="2185" spans="2:23" x14ac:dyDescent="0.35">
      <c r="B2185" s="55" t="s">
        <v>114</v>
      </c>
      <c r="C2185" s="76" t="s">
        <v>137</v>
      </c>
      <c r="D2185" s="55" t="s">
        <v>77</v>
      </c>
      <c r="E2185" s="55" t="s">
        <v>162</v>
      </c>
      <c r="F2185" s="70">
        <v>104.02</v>
      </c>
      <c r="G2185" s="77">
        <v>50404</v>
      </c>
      <c r="H2185" s="77">
        <v>104.02</v>
      </c>
      <c r="I2185" s="77">
        <v>1</v>
      </c>
      <c r="J2185" s="77">
        <v>-2.648282E-12</v>
      </c>
      <c r="K2185" s="77">
        <v>0</v>
      </c>
      <c r="L2185" s="77">
        <v>-2.015719E-12</v>
      </c>
      <c r="M2185" s="77">
        <v>0</v>
      </c>
      <c r="N2185" s="77">
        <v>-6.32563E-13</v>
      </c>
      <c r="O2185" s="77">
        <v>0</v>
      </c>
      <c r="P2185" s="77">
        <v>-5.2288799999999996E-13</v>
      </c>
      <c r="Q2185" s="77">
        <v>-5.2288900000000004E-13</v>
      </c>
      <c r="R2185" s="77">
        <v>0</v>
      </c>
      <c r="S2185" s="77">
        <v>0</v>
      </c>
      <c r="T2185" s="77" t="s">
        <v>154</v>
      </c>
      <c r="U2185" s="105">
        <v>0</v>
      </c>
      <c r="V2185" s="105">
        <v>0</v>
      </c>
      <c r="W2185" s="101">
        <v>0</v>
      </c>
    </row>
    <row r="2186" spans="2:23" x14ac:dyDescent="0.35">
      <c r="B2186" s="55" t="s">
        <v>114</v>
      </c>
      <c r="C2186" s="76" t="s">
        <v>137</v>
      </c>
      <c r="D2186" s="55" t="s">
        <v>77</v>
      </c>
      <c r="E2186" s="55" t="s">
        <v>163</v>
      </c>
      <c r="F2186" s="70">
        <v>102.64</v>
      </c>
      <c r="G2186" s="77">
        <v>50499</v>
      </c>
      <c r="H2186" s="77">
        <v>102.64</v>
      </c>
      <c r="I2186" s="77">
        <v>1</v>
      </c>
      <c r="J2186" s="77">
        <v>6.6535099999999996E-13</v>
      </c>
      <c r="K2186" s="77">
        <v>0</v>
      </c>
      <c r="L2186" s="77">
        <v>2.3130590000000001E-12</v>
      </c>
      <c r="M2186" s="77">
        <v>0</v>
      </c>
      <c r="N2186" s="77">
        <v>-1.6477079999999999E-12</v>
      </c>
      <c r="O2186" s="77">
        <v>0</v>
      </c>
      <c r="P2186" s="77">
        <v>-1.298853E-12</v>
      </c>
      <c r="Q2186" s="77">
        <v>-1.298854E-12</v>
      </c>
      <c r="R2186" s="77">
        <v>0</v>
      </c>
      <c r="S2186" s="77">
        <v>0</v>
      </c>
      <c r="T2186" s="77" t="s">
        <v>154</v>
      </c>
      <c r="U2186" s="105">
        <v>0</v>
      </c>
      <c r="V2186" s="105">
        <v>0</v>
      </c>
      <c r="W2186" s="101">
        <v>0</v>
      </c>
    </row>
    <row r="2187" spans="2:23" x14ac:dyDescent="0.35">
      <c r="B2187" s="55" t="s">
        <v>114</v>
      </c>
      <c r="C2187" s="76" t="s">
        <v>137</v>
      </c>
      <c r="D2187" s="55" t="s">
        <v>77</v>
      </c>
      <c r="E2187" s="55" t="s">
        <v>163</v>
      </c>
      <c r="F2187" s="70">
        <v>102.64</v>
      </c>
      <c r="G2187" s="77">
        <v>50554</v>
      </c>
      <c r="H2187" s="77">
        <v>102.64</v>
      </c>
      <c r="I2187" s="77">
        <v>1</v>
      </c>
      <c r="J2187" s="77">
        <v>4.5690300000000002E-13</v>
      </c>
      <c r="K2187" s="77">
        <v>0</v>
      </c>
      <c r="L2187" s="77">
        <v>1.8855200000000001E-13</v>
      </c>
      <c r="M2187" s="77">
        <v>0</v>
      </c>
      <c r="N2187" s="77">
        <v>2.6835099999999998E-13</v>
      </c>
      <c r="O2187" s="77">
        <v>0</v>
      </c>
      <c r="P2187" s="77">
        <v>2.5422100000000002E-13</v>
      </c>
      <c r="Q2187" s="77">
        <v>2.5422300000000002E-13</v>
      </c>
      <c r="R2187" s="77">
        <v>0</v>
      </c>
      <c r="S2187" s="77">
        <v>0</v>
      </c>
      <c r="T2187" s="77" t="s">
        <v>154</v>
      </c>
      <c r="U2187" s="105">
        <v>0</v>
      </c>
      <c r="V2187" s="105">
        <v>0</v>
      </c>
      <c r="W2187" s="101">
        <v>0</v>
      </c>
    </row>
    <row r="2188" spans="2:23" x14ac:dyDescent="0.35">
      <c r="B2188" s="55" t="s">
        <v>114</v>
      </c>
      <c r="C2188" s="76" t="s">
        <v>137</v>
      </c>
      <c r="D2188" s="55" t="s">
        <v>77</v>
      </c>
      <c r="E2188" s="55" t="s">
        <v>164</v>
      </c>
      <c r="F2188" s="70">
        <v>102.64</v>
      </c>
      <c r="G2188" s="77">
        <v>50604</v>
      </c>
      <c r="H2188" s="77">
        <v>102.64</v>
      </c>
      <c r="I2188" s="77">
        <v>1</v>
      </c>
      <c r="J2188" s="77">
        <v>-3.6851000000000001E-13</v>
      </c>
      <c r="K2188" s="77">
        <v>0</v>
      </c>
      <c r="L2188" s="77">
        <v>-5.6238900000000002E-13</v>
      </c>
      <c r="M2188" s="77">
        <v>0</v>
      </c>
      <c r="N2188" s="77">
        <v>1.9387900000000001E-13</v>
      </c>
      <c r="O2188" s="77">
        <v>0</v>
      </c>
      <c r="P2188" s="77">
        <v>2.6277300000000002E-13</v>
      </c>
      <c r="Q2188" s="77">
        <v>2.6276899999999998E-13</v>
      </c>
      <c r="R2188" s="77">
        <v>0</v>
      </c>
      <c r="S2188" s="77">
        <v>0</v>
      </c>
      <c r="T2188" s="77" t="s">
        <v>154</v>
      </c>
      <c r="U2188" s="105">
        <v>0</v>
      </c>
      <c r="V2188" s="105">
        <v>0</v>
      </c>
      <c r="W2188" s="101">
        <v>0</v>
      </c>
    </row>
    <row r="2189" spans="2:23" x14ac:dyDescent="0.35">
      <c r="B2189" s="55" t="s">
        <v>114</v>
      </c>
      <c r="C2189" s="76" t="s">
        <v>137</v>
      </c>
      <c r="D2189" s="55" t="s">
        <v>77</v>
      </c>
      <c r="E2189" s="55" t="s">
        <v>165</v>
      </c>
      <c r="F2189" s="70">
        <v>102.81</v>
      </c>
      <c r="G2189" s="77">
        <v>50750</v>
      </c>
      <c r="H2189" s="77">
        <v>103.11</v>
      </c>
      <c r="I2189" s="77">
        <v>1</v>
      </c>
      <c r="J2189" s="77">
        <v>58.409805093863397</v>
      </c>
      <c r="K2189" s="77">
        <v>8.1539757413364403E-2</v>
      </c>
      <c r="L2189" s="77">
        <v>100.264527656206</v>
      </c>
      <c r="M2189" s="77">
        <v>0.240266114596317</v>
      </c>
      <c r="N2189" s="77">
        <v>-41.854722562342303</v>
      </c>
      <c r="O2189" s="77">
        <v>-0.158726357182952</v>
      </c>
      <c r="P2189" s="77">
        <v>-36.729851584591103</v>
      </c>
      <c r="Q2189" s="77">
        <v>-36.729851584591003</v>
      </c>
      <c r="R2189" s="77">
        <v>0</v>
      </c>
      <c r="S2189" s="77">
        <v>3.2243059738483501E-2</v>
      </c>
      <c r="T2189" s="77" t="s">
        <v>153</v>
      </c>
      <c r="U2189" s="105">
        <v>-3.7860489668542101</v>
      </c>
      <c r="V2189" s="105">
        <v>-3.74430320773887</v>
      </c>
      <c r="W2189" s="101">
        <v>-4.1739820721715302E-2</v>
      </c>
    </row>
    <row r="2190" spans="2:23" x14ac:dyDescent="0.35">
      <c r="B2190" s="55" t="s">
        <v>114</v>
      </c>
      <c r="C2190" s="76" t="s">
        <v>137</v>
      </c>
      <c r="D2190" s="55" t="s">
        <v>77</v>
      </c>
      <c r="E2190" s="55" t="s">
        <v>165</v>
      </c>
      <c r="F2190" s="70">
        <v>102.81</v>
      </c>
      <c r="G2190" s="77">
        <v>50800</v>
      </c>
      <c r="H2190" s="77">
        <v>102.8</v>
      </c>
      <c r="I2190" s="77">
        <v>1</v>
      </c>
      <c r="J2190" s="77">
        <v>1.1780092838304601</v>
      </c>
      <c r="K2190" s="77">
        <v>2.5950099821186999E-5</v>
      </c>
      <c r="L2190" s="77">
        <v>-40.771603357488701</v>
      </c>
      <c r="M2190" s="77">
        <v>3.10854520743651E-2</v>
      </c>
      <c r="N2190" s="77">
        <v>41.949612641319099</v>
      </c>
      <c r="O2190" s="77">
        <v>-3.10595019745439E-2</v>
      </c>
      <c r="P2190" s="77">
        <v>36.7298515845917</v>
      </c>
      <c r="Q2190" s="77">
        <v>36.7298515845917</v>
      </c>
      <c r="R2190" s="77">
        <v>0</v>
      </c>
      <c r="S2190" s="77">
        <v>2.5227833351868699E-2</v>
      </c>
      <c r="T2190" s="77" t="s">
        <v>153</v>
      </c>
      <c r="U2190" s="105">
        <v>-2.7735759740795798</v>
      </c>
      <c r="V2190" s="105">
        <v>-2.74299395162934</v>
      </c>
      <c r="W2190" s="101">
        <v>-3.0577672114032201E-2</v>
      </c>
    </row>
    <row r="2191" spans="2:23" x14ac:dyDescent="0.35">
      <c r="B2191" s="55" t="s">
        <v>114</v>
      </c>
      <c r="C2191" s="76" t="s">
        <v>137</v>
      </c>
      <c r="D2191" s="55" t="s">
        <v>77</v>
      </c>
      <c r="E2191" s="55" t="s">
        <v>166</v>
      </c>
      <c r="F2191" s="70">
        <v>103.24</v>
      </c>
      <c r="G2191" s="77">
        <v>50750</v>
      </c>
      <c r="H2191" s="77">
        <v>103.11</v>
      </c>
      <c r="I2191" s="77">
        <v>1</v>
      </c>
      <c r="J2191" s="77">
        <v>-75.901241951415003</v>
      </c>
      <c r="K2191" s="77">
        <v>4.3783588826230999E-2</v>
      </c>
      <c r="L2191" s="77">
        <v>-117.645900522389</v>
      </c>
      <c r="M2191" s="77">
        <v>0.105188240113902</v>
      </c>
      <c r="N2191" s="77">
        <v>41.744658570974202</v>
      </c>
      <c r="O2191" s="77">
        <v>-6.1404651287670503E-2</v>
      </c>
      <c r="P2191" s="77">
        <v>36.729851584593398</v>
      </c>
      <c r="Q2191" s="77">
        <v>36.729851584593398</v>
      </c>
      <c r="R2191" s="77">
        <v>0</v>
      </c>
      <c r="S2191" s="77">
        <v>1.0253023180439601E-2</v>
      </c>
      <c r="T2191" s="77" t="s">
        <v>154</v>
      </c>
      <c r="U2191" s="105">
        <v>-0.90861928237895195</v>
      </c>
      <c r="V2191" s="105">
        <v>-0.89860065820852497</v>
      </c>
      <c r="W2191" s="101">
        <v>-1.0017199006885301E-2</v>
      </c>
    </row>
    <row r="2192" spans="2:23" x14ac:dyDescent="0.35">
      <c r="B2192" s="55" t="s">
        <v>114</v>
      </c>
      <c r="C2192" s="76" t="s">
        <v>137</v>
      </c>
      <c r="D2192" s="55" t="s">
        <v>77</v>
      </c>
      <c r="E2192" s="55" t="s">
        <v>166</v>
      </c>
      <c r="F2192" s="70">
        <v>103.24</v>
      </c>
      <c r="G2192" s="77">
        <v>50950</v>
      </c>
      <c r="H2192" s="77">
        <v>103.43</v>
      </c>
      <c r="I2192" s="77">
        <v>1</v>
      </c>
      <c r="J2192" s="77">
        <v>105.75433921677001</v>
      </c>
      <c r="K2192" s="77">
        <v>9.8419026315945304E-2</v>
      </c>
      <c r="L2192" s="77">
        <v>147.421880317122</v>
      </c>
      <c r="M2192" s="77">
        <v>0.19125225500687601</v>
      </c>
      <c r="N2192" s="77">
        <v>-41.667541100352302</v>
      </c>
      <c r="O2192" s="77">
        <v>-9.2833228690930303E-2</v>
      </c>
      <c r="P2192" s="77">
        <v>-36.729851584593199</v>
      </c>
      <c r="Q2192" s="77">
        <v>-36.729851584593199</v>
      </c>
      <c r="R2192" s="77">
        <v>0</v>
      </c>
      <c r="S2192" s="77">
        <v>1.1871921577350999E-2</v>
      </c>
      <c r="T2192" s="77" t="s">
        <v>153</v>
      </c>
      <c r="U2192" s="105">
        <v>-1.6760888777098399</v>
      </c>
      <c r="V2192" s="105">
        <v>-1.6576079750175201</v>
      </c>
      <c r="W2192" s="101">
        <v>-1.8478273757615599E-2</v>
      </c>
    </row>
    <row r="2193" spans="2:23" x14ac:dyDescent="0.35">
      <c r="B2193" s="55" t="s">
        <v>114</v>
      </c>
      <c r="C2193" s="76" t="s">
        <v>137</v>
      </c>
      <c r="D2193" s="55" t="s">
        <v>77</v>
      </c>
      <c r="E2193" s="55" t="s">
        <v>167</v>
      </c>
      <c r="F2193" s="70">
        <v>102.8</v>
      </c>
      <c r="G2193" s="77">
        <v>51300</v>
      </c>
      <c r="H2193" s="77">
        <v>103.16</v>
      </c>
      <c r="I2193" s="77">
        <v>1</v>
      </c>
      <c r="J2193" s="77">
        <v>94.621709480072596</v>
      </c>
      <c r="K2193" s="77">
        <v>0.13707453162449801</v>
      </c>
      <c r="L2193" s="77">
        <v>102.69959110768301</v>
      </c>
      <c r="M2193" s="77">
        <v>0.16147772406952199</v>
      </c>
      <c r="N2193" s="77">
        <v>-8.0778816276105605</v>
      </c>
      <c r="O2193" s="77">
        <v>-2.4403192445024601E-2</v>
      </c>
      <c r="P2193" s="77">
        <v>-7.6682528606599298</v>
      </c>
      <c r="Q2193" s="77">
        <v>-7.6682528606599298</v>
      </c>
      <c r="R2193" s="77">
        <v>0</v>
      </c>
      <c r="S2193" s="77">
        <v>9.0026018062514402E-4</v>
      </c>
      <c r="T2193" s="77" t="s">
        <v>153</v>
      </c>
      <c r="U2193" s="105">
        <v>0.39499662795116902</v>
      </c>
      <c r="V2193" s="105">
        <v>-0.39064131341979802</v>
      </c>
      <c r="W2193" s="101">
        <v>0.78574969948581497</v>
      </c>
    </row>
    <row r="2194" spans="2:23" x14ac:dyDescent="0.35">
      <c r="B2194" s="55" t="s">
        <v>114</v>
      </c>
      <c r="C2194" s="76" t="s">
        <v>137</v>
      </c>
      <c r="D2194" s="55" t="s">
        <v>77</v>
      </c>
      <c r="E2194" s="55" t="s">
        <v>168</v>
      </c>
      <c r="F2194" s="70">
        <v>103.83</v>
      </c>
      <c r="G2194" s="77">
        <v>54750</v>
      </c>
      <c r="H2194" s="77">
        <v>105.31</v>
      </c>
      <c r="I2194" s="77">
        <v>1</v>
      </c>
      <c r="J2194" s="77">
        <v>75.060525817546605</v>
      </c>
      <c r="K2194" s="77">
        <v>0.59884663275214001</v>
      </c>
      <c r="L2194" s="77">
        <v>104.750115278121</v>
      </c>
      <c r="M2194" s="77">
        <v>1.16627623511137</v>
      </c>
      <c r="N2194" s="77">
        <v>-29.689589460574499</v>
      </c>
      <c r="O2194" s="77">
        <v>-0.56742960235923201</v>
      </c>
      <c r="P2194" s="77">
        <v>-26.709454663657102</v>
      </c>
      <c r="Q2194" s="77">
        <v>-26.709454663657102</v>
      </c>
      <c r="R2194" s="77">
        <v>0</v>
      </c>
      <c r="S2194" s="77">
        <v>7.5826751194420006E-2</v>
      </c>
      <c r="T2194" s="77" t="s">
        <v>154</v>
      </c>
      <c r="U2194" s="105">
        <v>-15.3955211170544</v>
      </c>
      <c r="V2194" s="105">
        <v>-15.225766916399699</v>
      </c>
      <c r="W2194" s="101">
        <v>-0.169730052878098</v>
      </c>
    </row>
    <row r="2195" spans="2:23" x14ac:dyDescent="0.35">
      <c r="B2195" s="55" t="s">
        <v>114</v>
      </c>
      <c r="C2195" s="76" t="s">
        <v>137</v>
      </c>
      <c r="D2195" s="55" t="s">
        <v>77</v>
      </c>
      <c r="E2195" s="55" t="s">
        <v>169</v>
      </c>
      <c r="F2195" s="70">
        <v>103.43</v>
      </c>
      <c r="G2195" s="77">
        <v>53150</v>
      </c>
      <c r="H2195" s="77">
        <v>104.91</v>
      </c>
      <c r="I2195" s="77">
        <v>1</v>
      </c>
      <c r="J2195" s="77">
        <v>154.71595278994201</v>
      </c>
      <c r="K2195" s="77">
        <v>1.0532291460987799</v>
      </c>
      <c r="L2195" s="77">
        <v>150.72796977423801</v>
      </c>
      <c r="M2195" s="77">
        <v>0.99963251837959199</v>
      </c>
      <c r="N2195" s="77">
        <v>3.9879830157046898</v>
      </c>
      <c r="O2195" s="77">
        <v>5.3596627719191402E-2</v>
      </c>
      <c r="P2195" s="77">
        <v>1.5898128815024899</v>
      </c>
      <c r="Q2195" s="77">
        <v>1.5898128815024899</v>
      </c>
      <c r="R2195" s="77">
        <v>0</v>
      </c>
      <c r="S2195" s="77">
        <v>1.11210219920415E-4</v>
      </c>
      <c r="T2195" s="77" t="s">
        <v>153</v>
      </c>
      <c r="U2195" s="105">
        <v>-0.31905415373472801</v>
      </c>
      <c r="V2195" s="105">
        <v>-0.31553619663402399</v>
      </c>
      <c r="W2195" s="101">
        <v>-3.5174566663017399E-3</v>
      </c>
    </row>
    <row r="2196" spans="2:23" x14ac:dyDescent="0.35">
      <c r="B2196" s="55" t="s">
        <v>114</v>
      </c>
      <c r="C2196" s="76" t="s">
        <v>137</v>
      </c>
      <c r="D2196" s="55" t="s">
        <v>77</v>
      </c>
      <c r="E2196" s="55" t="s">
        <v>169</v>
      </c>
      <c r="F2196" s="70">
        <v>103.43</v>
      </c>
      <c r="G2196" s="77">
        <v>54500</v>
      </c>
      <c r="H2196" s="77">
        <v>103.21</v>
      </c>
      <c r="I2196" s="77">
        <v>1</v>
      </c>
      <c r="J2196" s="77">
        <v>-14.3334271654945</v>
      </c>
      <c r="K2196" s="77">
        <v>1.13756078266636E-2</v>
      </c>
      <c r="L2196" s="77">
        <v>31.281078271970198</v>
      </c>
      <c r="M2196" s="77">
        <v>5.4179869349549097E-2</v>
      </c>
      <c r="N2196" s="77">
        <v>-45.6145054374647</v>
      </c>
      <c r="O2196" s="77">
        <v>-4.2804261522885502E-2</v>
      </c>
      <c r="P2196" s="77">
        <v>-38.319664466094103</v>
      </c>
      <c r="Q2196" s="77">
        <v>-38.319664466094103</v>
      </c>
      <c r="R2196" s="77">
        <v>0</v>
      </c>
      <c r="S2196" s="77">
        <v>8.1305124437045906E-2</v>
      </c>
      <c r="T2196" s="77" t="s">
        <v>153</v>
      </c>
      <c r="U2196" s="105">
        <v>-14.4577274967873</v>
      </c>
      <c r="V2196" s="105">
        <v>-14.2983136025878</v>
      </c>
      <c r="W2196" s="101">
        <v>-0.15939121734622699</v>
      </c>
    </row>
    <row r="2197" spans="2:23" x14ac:dyDescent="0.35">
      <c r="B2197" s="55" t="s">
        <v>114</v>
      </c>
      <c r="C2197" s="76" t="s">
        <v>137</v>
      </c>
      <c r="D2197" s="55" t="s">
        <v>77</v>
      </c>
      <c r="E2197" s="55" t="s">
        <v>170</v>
      </c>
      <c r="F2197" s="70">
        <v>102.25</v>
      </c>
      <c r="G2197" s="77">
        <v>51250</v>
      </c>
      <c r="H2197" s="77">
        <v>102.25</v>
      </c>
      <c r="I2197" s="77">
        <v>1</v>
      </c>
      <c r="J2197" s="77">
        <v>9.9601599999999994E-13</v>
      </c>
      <c r="K2197" s="77">
        <v>0</v>
      </c>
      <c r="L2197" s="77">
        <v>2.0959940000000001E-12</v>
      </c>
      <c r="M2197" s="77">
        <v>0</v>
      </c>
      <c r="N2197" s="77">
        <v>-1.099978E-12</v>
      </c>
      <c r="O2197" s="77">
        <v>0</v>
      </c>
      <c r="P2197" s="77">
        <v>-1.107269E-12</v>
      </c>
      <c r="Q2197" s="77">
        <v>-1.107269E-12</v>
      </c>
      <c r="R2197" s="77">
        <v>0</v>
      </c>
      <c r="S2197" s="77">
        <v>0</v>
      </c>
      <c r="T2197" s="77" t="s">
        <v>154</v>
      </c>
      <c r="U2197" s="105">
        <v>0</v>
      </c>
      <c r="V2197" s="105">
        <v>0</v>
      </c>
      <c r="W2197" s="101">
        <v>0</v>
      </c>
    </row>
    <row r="2198" spans="2:23" x14ac:dyDescent="0.35">
      <c r="B2198" s="55" t="s">
        <v>114</v>
      </c>
      <c r="C2198" s="76" t="s">
        <v>137</v>
      </c>
      <c r="D2198" s="55" t="s">
        <v>77</v>
      </c>
      <c r="E2198" s="55" t="s">
        <v>171</v>
      </c>
      <c r="F2198" s="70">
        <v>103.16</v>
      </c>
      <c r="G2198" s="77">
        <v>53200</v>
      </c>
      <c r="H2198" s="77">
        <v>104.56</v>
      </c>
      <c r="I2198" s="77">
        <v>1</v>
      </c>
      <c r="J2198" s="77">
        <v>114.71431751899701</v>
      </c>
      <c r="K2198" s="77">
        <v>0.67770779415823201</v>
      </c>
      <c r="L2198" s="77">
        <v>122.73098274557201</v>
      </c>
      <c r="M2198" s="77">
        <v>0.77573904747323397</v>
      </c>
      <c r="N2198" s="77">
        <v>-8.0166652265753395</v>
      </c>
      <c r="O2198" s="77">
        <v>-9.8031253315002301E-2</v>
      </c>
      <c r="P2198" s="77">
        <v>-7.6682528606591696</v>
      </c>
      <c r="Q2198" s="77">
        <v>-7.6682528606591598</v>
      </c>
      <c r="R2198" s="77">
        <v>0</v>
      </c>
      <c r="S2198" s="77">
        <v>3.0283082496528899E-3</v>
      </c>
      <c r="T2198" s="77" t="s">
        <v>154</v>
      </c>
      <c r="U2198" s="105">
        <v>1.0418053479093701</v>
      </c>
      <c r="V2198" s="105">
        <v>-1.0303181866286699</v>
      </c>
      <c r="W2198" s="101">
        <v>2.0724182970587401</v>
      </c>
    </row>
    <row r="2199" spans="2:23" x14ac:dyDescent="0.35">
      <c r="B2199" s="55" t="s">
        <v>114</v>
      </c>
      <c r="C2199" s="76" t="s">
        <v>137</v>
      </c>
      <c r="D2199" s="55" t="s">
        <v>77</v>
      </c>
      <c r="E2199" s="55" t="s">
        <v>172</v>
      </c>
      <c r="F2199" s="70">
        <v>105.38</v>
      </c>
      <c r="G2199" s="77">
        <v>53100</v>
      </c>
      <c r="H2199" s="77">
        <v>105.38</v>
      </c>
      <c r="I2199" s="77">
        <v>1</v>
      </c>
      <c r="J2199" s="77">
        <v>2.5078773999999999E-11</v>
      </c>
      <c r="K2199" s="77">
        <v>0</v>
      </c>
      <c r="L2199" s="77">
        <v>2.8012578000000001E-11</v>
      </c>
      <c r="M2199" s="77">
        <v>0</v>
      </c>
      <c r="N2199" s="77">
        <v>-2.9338040000000002E-12</v>
      </c>
      <c r="O2199" s="77">
        <v>0</v>
      </c>
      <c r="P2199" s="77">
        <v>-1.138022E-12</v>
      </c>
      <c r="Q2199" s="77">
        <v>-1.13802E-12</v>
      </c>
      <c r="R2199" s="77">
        <v>0</v>
      </c>
      <c r="S2199" s="77">
        <v>0</v>
      </c>
      <c r="T2199" s="77" t="s">
        <v>154</v>
      </c>
      <c r="U2199" s="105">
        <v>0</v>
      </c>
      <c r="V2199" s="105">
        <v>0</v>
      </c>
      <c r="W2199" s="101">
        <v>0</v>
      </c>
    </row>
    <row r="2200" spans="2:23" x14ac:dyDescent="0.35">
      <c r="B2200" s="55" t="s">
        <v>114</v>
      </c>
      <c r="C2200" s="76" t="s">
        <v>137</v>
      </c>
      <c r="D2200" s="55" t="s">
        <v>77</v>
      </c>
      <c r="E2200" s="55" t="s">
        <v>173</v>
      </c>
      <c r="F2200" s="70">
        <v>105.38</v>
      </c>
      <c r="G2200" s="77">
        <v>52000</v>
      </c>
      <c r="H2200" s="77">
        <v>105.38</v>
      </c>
      <c r="I2200" s="77">
        <v>1</v>
      </c>
      <c r="J2200" s="77">
        <v>-3.7596889999999999E-12</v>
      </c>
      <c r="K2200" s="77">
        <v>0</v>
      </c>
      <c r="L2200" s="77">
        <v>-7.0911940000000001E-12</v>
      </c>
      <c r="M2200" s="77">
        <v>0</v>
      </c>
      <c r="N2200" s="77">
        <v>3.3315050000000002E-12</v>
      </c>
      <c r="O2200" s="77">
        <v>0</v>
      </c>
      <c r="P2200" s="77">
        <v>2.4727670000000001E-12</v>
      </c>
      <c r="Q2200" s="77">
        <v>2.4727670000000001E-12</v>
      </c>
      <c r="R2200" s="77">
        <v>0</v>
      </c>
      <c r="S2200" s="77">
        <v>0</v>
      </c>
      <c r="T2200" s="77" t="s">
        <v>154</v>
      </c>
      <c r="U2200" s="105">
        <v>0</v>
      </c>
      <c r="V2200" s="105">
        <v>0</v>
      </c>
      <c r="W2200" s="101">
        <v>0</v>
      </c>
    </row>
    <row r="2201" spans="2:23" x14ac:dyDescent="0.35">
      <c r="B2201" s="55" t="s">
        <v>114</v>
      </c>
      <c r="C2201" s="76" t="s">
        <v>137</v>
      </c>
      <c r="D2201" s="55" t="s">
        <v>77</v>
      </c>
      <c r="E2201" s="55" t="s">
        <v>173</v>
      </c>
      <c r="F2201" s="70">
        <v>105.38</v>
      </c>
      <c r="G2201" s="77">
        <v>53050</v>
      </c>
      <c r="H2201" s="77">
        <v>105.13</v>
      </c>
      <c r="I2201" s="77">
        <v>1</v>
      </c>
      <c r="J2201" s="77">
        <v>-132.378370210078</v>
      </c>
      <c r="K2201" s="77">
        <v>0.16472590925507799</v>
      </c>
      <c r="L2201" s="77">
        <v>-126.652775597855</v>
      </c>
      <c r="M2201" s="77">
        <v>0.150784700326421</v>
      </c>
      <c r="N2201" s="77">
        <v>-5.7255946122228396</v>
      </c>
      <c r="O2201" s="77">
        <v>1.39412089286566E-2</v>
      </c>
      <c r="P2201" s="77">
        <v>-5.2719487233115503</v>
      </c>
      <c r="Q2201" s="77">
        <v>-5.2719487233115503</v>
      </c>
      <c r="R2201" s="77">
        <v>0</v>
      </c>
      <c r="S2201" s="77">
        <v>2.6125836740752698E-4</v>
      </c>
      <c r="T2201" s="77" t="s">
        <v>153</v>
      </c>
      <c r="U2201" s="105">
        <v>3.5983292730040403E-2</v>
      </c>
      <c r="V2201" s="105">
        <v>-3.55865335006601E-2</v>
      </c>
      <c r="W2201" s="101">
        <v>7.1580007140300494E-2</v>
      </c>
    </row>
    <row r="2202" spans="2:23" x14ac:dyDescent="0.35">
      <c r="B2202" s="55" t="s">
        <v>114</v>
      </c>
      <c r="C2202" s="76" t="s">
        <v>137</v>
      </c>
      <c r="D2202" s="55" t="s">
        <v>77</v>
      </c>
      <c r="E2202" s="55" t="s">
        <v>173</v>
      </c>
      <c r="F2202" s="70">
        <v>105.38</v>
      </c>
      <c r="G2202" s="77">
        <v>53050</v>
      </c>
      <c r="H2202" s="77">
        <v>105.13</v>
      </c>
      <c r="I2202" s="77">
        <v>2</v>
      </c>
      <c r="J2202" s="77">
        <v>-117.07719256758</v>
      </c>
      <c r="K2202" s="77">
        <v>0.11651008666580299</v>
      </c>
      <c r="L2202" s="77">
        <v>-112.01340048496699</v>
      </c>
      <c r="M2202" s="77">
        <v>0.106649516049748</v>
      </c>
      <c r="N2202" s="77">
        <v>-5.0637920826128502</v>
      </c>
      <c r="O2202" s="77">
        <v>9.8605706160548503E-3</v>
      </c>
      <c r="P2202" s="77">
        <v>-4.6625816204409896</v>
      </c>
      <c r="Q2202" s="77">
        <v>-4.6625816204409798</v>
      </c>
      <c r="R2202" s="77">
        <v>0</v>
      </c>
      <c r="S2202" s="77">
        <v>1.8478717262183E-4</v>
      </c>
      <c r="T2202" s="77" t="s">
        <v>153</v>
      </c>
      <c r="U2202" s="105">
        <v>-0.22807366046035901</v>
      </c>
      <c r="V2202" s="105">
        <v>-0.22555887309931599</v>
      </c>
      <c r="W2202" s="101">
        <v>-2.5144296289624098E-3</v>
      </c>
    </row>
    <row r="2203" spans="2:23" x14ac:dyDescent="0.35">
      <c r="B2203" s="55" t="s">
        <v>114</v>
      </c>
      <c r="C2203" s="76" t="s">
        <v>137</v>
      </c>
      <c r="D2203" s="55" t="s">
        <v>77</v>
      </c>
      <c r="E2203" s="55" t="s">
        <v>173</v>
      </c>
      <c r="F2203" s="70">
        <v>105.38</v>
      </c>
      <c r="G2203" s="77">
        <v>53100</v>
      </c>
      <c r="H2203" s="77">
        <v>105.38</v>
      </c>
      <c r="I2203" s="77">
        <v>2</v>
      </c>
      <c r="J2203" s="77">
        <v>-3.6359509999999998E-12</v>
      </c>
      <c r="K2203" s="77">
        <v>0</v>
      </c>
      <c r="L2203" s="77">
        <v>-5.6982760000000003E-12</v>
      </c>
      <c r="M2203" s="77">
        <v>0</v>
      </c>
      <c r="N2203" s="77">
        <v>2.0623250000000001E-12</v>
      </c>
      <c r="O2203" s="77">
        <v>0</v>
      </c>
      <c r="P2203" s="77">
        <v>2.1528040000000002E-12</v>
      </c>
      <c r="Q2203" s="77">
        <v>2.1528019999999998E-12</v>
      </c>
      <c r="R2203" s="77">
        <v>0</v>
      </c>
      <c r="S2203" s="77">
        <v>0</v>
      </c>
      <c r="T2203" s="77" t="s">
        <v>154</v>
      </c>
      <c r="U2203" s="105">
        <v>0</v>
      </c>
      <c r="V2203" s="105">
        <v>0</v>
      </c>
      <c r="W2203" s="101">
        <v>0</v>
      </c>
    </row>
    <row r="2204" spans="2:23" x14ac:dyDescent="0.35">
      <c r="B2204" s="55" t="s">
        <v>114</v>
      </c>
      <c r="C2204" s="76" t="s">
        <v>137</v>
      </c>
      <c r="D2204" s="55" t="s">
        <v>77</v>
      </c>
      <c r="E2204" s="55" t="s">
        <v>174</v>
      </c>
      <c r="F2204" s="70">
        <v>105.43</v>
      </c>
      <c r="G2204" s="77">
        <v>53000</v>
      </c>
      <c r="H2204" s="77">
        <v>105.38</v>
      </c>
      <c r="I2204" s="77">
        <v>1</v>
      </c>
      <c r="J2204" s="77">
        <v>-31.771024649184</v>
      </c>
      <c r="K2204" s="77">
        <v>0</v>
      </c>
      <c r="L2204" s="77">
        <v>-36.7422379558949</v>
      </c>
      <c r="M2204" s="77">
        <v>0</v>
      </c>
      <c r="N2204" s="77">
        <v>4.9712133067108901</v>
      </c>
      <c r="O2204" s="77">
        <v>0</v>
      </c>
      <c r="P2204" s="77">
        <v>4.4898611497104</v>
      </c>
      <c r="Q2204" s="77">
        <v>4.4898611497104</v>
      </c>
      <c r="R2204" s="77">
        <v>0</v>
      </c>
      <c r="S2204" s="77">
        <v>0</v>
      </c>
      <c r="T2204" s="77" t="s">
        <v>153</v>
      </c>
      <c r="U2204" s="105">
        <v>0.24856066533560101</v>
      </c>
      <c r="V2204" s="105">
        <v>-0.24581998402072799</v>
      </c>
      <c r="W2204" s="101">
        <v>0.494450975707031</v>
      </c>
    </row>
    <row r="2205" spans="2:23" x14ac:dyDescent="0.35">
      <c r="B2205" s="55" t="s">
        <v>114</v>
      </c>
      <c r="C2205" s="76" t="s">
        <v>137</v>
      </c>
      <c r="D2205" s="55" t="s">
        <v>77</v>
      </c>
      <c r="E2205" s="55" t="s">
        <v>174</v>
      </c>
      <c r="F2205" s="70">
        <v>105.43</v>
      </c>
      <c r="G2205" s="77">
        <v>53000</v>
      </c>
      <c r="H2205" s="77">
        <v>105.38</v>
      </c>
      <c r="I2205" s="77">
        <v>2</v>
      </c>
      <c r="J2205" s="77">
        <v>-28.0644051067794</v>
      </c>
      <c r="K2205" s="77">
        <v>0</v>
      </c>
      <c r="L2205" s="77">
        <v>-32.455643527707402</v>
      </c>
      <c r="M2205" s="77">
        <v>0</v>
      </c>
      <c r="N2205" s="77">
        <v>4.39123842092794</v>
      </c>
      <c r="O2205" s="77">
        <v>0</v>
      </c>
      <c r="P2205" s="77">
        <v>3.9660440155774999</v>
      </c>
      <c r="Q2205" s="77">
        <v>3.9660440155774901</v>
      </c>
      <c r="R2205" s="77">
        <v>0</v>
      </c>
      <c r="S2205" s="77">
        <v>0</v>
      </c>
      <c r="T2205" s="77" t="s">
        <v>153</v>
      </c>
      <c r="U2205" s="105">
        <v>0.21956192104644601</v>
      </c>
      <c r="V2205" s="105">
        <v>-0.21714098588497599</v>
      </c>
      <c r="W2205" s="101">
        <v>0.43676502854120902</v>
      </c>
    </row>
    <row r="2206" spans="2:23" x14ac:dyDescent="0.35">
      <c r="B2206" s="55" t="s">
        <v>114</v>
      </c>
      <c r="C2206" s="76" t="s">
        <v>137</v>
      </c>
      <c r="D2206" s="55" t="s">
        <v>77</v>
      </c>
      <c r="E2206" s="55" t="s">
        <v>174</v>
      </c>
      <c r="F2206" s="70">
        <v>105.43</v>
      </c>
      <c r="G2206" s="77">
        <v>53000</v>
      </c>
      <c r="H2206" s="77">
        <v>105.38</v>
      </c>
      <c r="I2206" s="77">
        <v>3</v>
      </c>
      <c r="J2206" s="77">
        <v>-28.0644051067794</v>
      </c>
      <c r="K2206" s="77">
        <v>0</v>
      </c>
      <c r="L2206" s="77">
        <v>-32.455643527707402</v>
      </c>
      <c r="M2206" s="77">
        <v>0</v>
      </c>
      <c r="N2206" s="77">
        <v>4.39123842092794</v>
      </c>
      <c r="O2206" s="77">
        <v>0</v>
      </c>
      <c r="P2206" s="77">
        <v>3.9660440155774999</v>
      </c>
      <c r="Q2206" s="77">
        <v>3.9660440155774901</v>
      </c>
      <c r="R2206" s="77">
        <v>0</v>
      </c>
      <c r="S2206" s="77">
        <v>0</v>
      </c>
      <c r="T2206" s="77" t="s">
        <v>153</v>
      </c>
      <c r="U2206" s="105">
        <v>0.21956192104644601</v>
      </c>
      <c r="V2206" s="105">
        <v>-0.21714098588497599</v>
      </c>
      <c r="W2206" s="101">
        <v>0.43676502854120902</v>
      </c>
    </row>
    <row r="2207" spans="2:23" x14ac:dyDescent="0.35">
      <c r="B2207" s="55" t="s">
        <v>114</v>
      </c>
      <c r="C2207" s="76" t="s">
        <v>137</v>
      </c>
      <c r="D2207" s="55" t="s">
        <v>77</v>
      </c>
      <c r="E2207" s="55" t="s">
        <v>174</v>
      </c>
      <c r="F2207" s="70">
        <v>105.43</v>
      </c>
      <c r="G2207" s="77">
        <v>53000</v>
      </c>
      <c r="H2207" s="77">
        <v>105.38</v>
      </c>
      <c r="I2207" s="77">
        <v>4</v>
      </c>
      <c r="J2207" s="77">
        <v>-30.802395848903799</v>
      </c>
      <c r="K2207" s="77">
        <v>0</v>
      </c>
      <c r="L2207" s="77">
        <v>-35.622047774312598</v>
      </c>
      <c r="M2207" s="77">
        <v>0</v>
      </c>
      <c r="N2207" s="77">
        <v>4.8196519254087802</v>
      </c>
      <c r="O2207" s="77">
        <v>0</v>
      </c>
      <c r="P2207" s="77">
        <v>4.3529751390485103</v>
      </c>
      <c r="Q2207" s="77">
        <v>4.3529751390485103</v>
      </c>
      <c r="R2207" s="77">
        <v>0</v>
      </c>
      <c r="S2207" s="77">
        <v>0</v>
      </c>
      <c r="T2207" s="77" t="s">
        <v>153</v>
      </c>
      <c r="U2207" s="105">
        <v>0.24098259627049301</v>
      </c>
      <c r="V2207" s="105">
        <v>-0.23832547231278201</v>
      </c>
      <c r="W2207" s="101">
        <v>0.47937625083791902</v>
      </c>
    </row>
    <row r="2208" spans="2:23" x14ac:dyDescent="0.35">
      <c r="B2208" s="55" t="s">
        <v>114</v>
      </c>
      <c r="C2208" s="76" t="s">
        <v>137</v>
      </c>
      <c r="D2208" s="55" t="s">
        <v>77</v>
      </c>
      <c r="E2208" s="55" t="s">
        <v>174</v>
      </c>
      <c r="F2208" s="70">
        <v>105.43</v>
      </c>
      <c r="G2208" s="77">
        <v>53204</v>
      </c>
      <c r="H2208" s="77">
        <v>105.42</v>
      </c>
      <c r="I2208" s="77">
        <v>1</v>
      </c>
      <c r="J2208" s="77">
        <v>11.9165424640638</v>
      </c>
      <c r="K2208" s="77">
        <v>1.8148109193263501E-2</v>
      </c>
      <c r="L2208" s="77">
        <v>6.8574177307672102</v>
      </c>
      <c r="M2208" s="77">
        <v>6.0096899399959399E-3</v>
      </c>
      <c r="N2208" s="77">
        <v>5.0591247332966196</v>
      </c>
      <c r="O2208" s="77">
        <v>1.2138419253267601E-2</v>
      </c>
      <c r="P2208" s="77">
        <v>4.6018843766599504</v>
      </c>
      <c r="Q2208" s="77">
        <v>4.6018843766599398</v>
      </c>
      <c r="R2208" s="77">
        <v>0</v>
      </c>
      <c r="S2208" s="77">
        <v>2.7064640285035801E-3</v>
      </c>
      <c r="T2208" s="77" t="s">
        <v>153</v>
      </c>
      <c r="U2208" s="105">
        <v>1.33028409710872</v>
      </c>
      <c r="V2208" s="105">
        <v>-1.3156161094627501</v>
      </c>
      <c r="W2208" s="101">
        <v>2.64627658964005</v>
      </c>
    </row>
    <row r="2209" spans="2:23" x14ac:dyDescent="0.35">
      <c r="B2209" s="55" t="s">
        <v>114</v>
      </c>
      <c r="C2209" s="76" t="s">
        <v>137</v>
      </c>
      <c r="D2209" s="55" t="s">
        <v>77</v>
      </c>
      <c r="E2209" s="55" t="s">
        <v>174</v>
      </c>
      <c r="F2209" s="70">
        <v>105.43</v>
      </c>
      <c r="G2209" s="77">
        <v>53304</v>
      </c>
      <c r="H2209" s="77">
        <v>106.12</v>
      </c>
      <c r="I2209" s="77">
        <v>1</v>
      </c>
      <c r="J2209" s="77">
        <v>42.880222685978097</v>
      </c>
      <c r="K2209" s="77">
        <v>0.170448741227434</v>
      </c>
      <c r="L2209" s="77">
        <v>39.645990117418201</v>
      </c>
      <c r="M2209" s="77">
        <v>0.14570628015259199</v>
      </c>
      <c r="N2209" s="77">
        <v>3.2342325685599098</v>
      </c>
      <c r="O2209" s="77">
        <v>2.47424610748419E-2</v>
      </c>
      <c r="P2209" s="77">
        <v>2.9399268418337101</v>
      </c>
      <c r="Q2209" s="77">
        <v>2.9399268418336999</v>
      </c>
      <c r="R2209" s="77">
        <v>0</v>
      </c>
      <c r="S2209" s="77">
        <v>8.0122184373548997E-4</v>
      </c>
      <c r="T2209" s="77" t="s">
        <v>153</v>
      </c>
      <c r="U2209" s="105">
        <v>0.38551334788506503</v>
      </c>
      <c r="V2209" s="105">
        <v>-0.38126259796147599</v>
      </c>
      <c r="W2209" s="101">
        <v>0.76688502081569099</v>
      </c>
    </row>
    <row r="2210" spans="2:23" x14ac:dyDescent="0.35">
      <c r="B2210" s="55" t="s">
        <v>114</v>
      </c>
      <c r="C2210" s="76" t="s">
        <v>137</v>
      </c>
      <c r="D2210" s="55" t="s">
        <v>77</v>
      </c>
      <c r="E2210" s="55" t="s">
        <v>174</v>
      </c>
      <c r="F2210" s="70">
        <v>105.43</v>
      </c>
      <c r="G2210" s="77">
        <v>53354</v>
      </c>
      <c r="H2210" s="77">
        <v>105.59</v>
      </c>
      <c r="I2210" s="77">
        <v>1</v>
      </c>
      <c r="J2210" s="77">
        <v>26.9259312240684</v>
      </c>
      <c r="K2210" s="77">
        <v>1.52251212179484E-2</v>
      </c>
      <c r="L2210" s="77">
        <v>35.232453351814897</v>
      </c>
      <c r="M2210" s="77">
        <v>2.60678411529441E-2</v>
      </c>
      <c r="N2210" s="77">
        <v>-8.3065221277465593</v>
      </c>
      <c r="O2210" s="77">
        <v>-1.0842719934995601E-2</v>
      </c>
      <c r="P2210" s="77">
        <v>-7.5408307432373203</v>
      </c>
      <c r="Q2210" s="77">
        <v>-7.5408307432373096</v>
      </c>
      <c r="R2210" s="77">
        <v>0</v>
      </c>
      <c r="S2210" s="77">
        <v>1.19414669426121E-3</v>
      </c>
      <c r="T2210" s="77" t="s">
        <v>154</v>
      </c>
      <c r="U2210" s="105">
        <v>0.185028160098029</v>
      </c>
      <c r="V2210" s="105">
        <v>-0.182988001328655</v>
      </c>
      <c r="W2210" s="101">
        <v>0.368068512249206</v>
      </c>
    </row>
    <row r="2211" spans="2:23" x14ac:dyDescent="0.35">
      <c r="B2211" s="55" t="s">
        <v>114</v>
      </c>
      <c r="C2211" s="76" t="s">
        <v>137</v>
      </c>
      <c r="D2211" s="55" t="s">
        <v>77</v>
      </c>
      <c r="E2211" s="55" t="s">
        <v>174</v>
      </c>
      <c r="F2211" s="70">
        <v>105.43</v>
      </c>
      <c r="G2211" s="77">
        <v>53454</v>
      </c>
      <c r="H2211" s="77">
        <v>105.74</v>
      </c>
      <c r="I2211" s="77">
        <v>1</v>
      </c>
      <c r="J2211" s="77">
        <v>21.1431302342028</v>
      </c>
      <c r="K2211" s="77">
        <v>3.0487579406051402E-2</v>
      </c>
      <c r="L2211" s="77">
        <v>29.202344193898401</v>
      </c>
      <c r="M2211" s="77">
        <v>5.81593850177698E-2</v>
      </c>
      <c r="N2211" s="77">
        <v>-8.0592139596955992</v>
      </c>
      <c r="O2211" s="77">
        <v>-2.7671805611718399E-2</v>
      </c>
      <c r="P2211" s="77">
        <v>-7.3184607491400904</v>
      </c>
      <c r="Q2211" s="77">
        <v>-7.3184607491400797</v>
      </c>
      <c r="R2211" s="77">
        <v>0</v>
      </c>
      <c r="S2211" s="77">
        <v>3.6527829796432201E-3</v>
      </c>
      <c r="T2211" s="77" t="s">
        <v>154</v>
      </c>
      <c r="U2211" s="105">
        <v>-0.42337126800774499</v>
      </c>
      <c r="V2211" s="105">
        <v>-0.41870308882534701</v>
      </c>
      <c r="W2211" s="101">
        <v>-4.6675151272677698E-3</v>
      </c>
    </row>
    <row r="2212" spans="2:23" x14ac:dyDescent="0.35">
      <c r="B2212" s="55" t="s">
        <v>114</v>
      </c>
      <c r="C2212" s="76" t="s">
        <v>137</v>
      </c>
      <c r="D2212" s="55" t="s">
        <v>77</v>
      </c>
      <c r="E2212" s="55" t="s">
        <v>174</v>
      </c>
      <c r="F2212" s="70">
        <v>105.43</v>
      </c>
      <c r="G2212" s="77">
        <v>53604</v>
      </c>
      <c r="H2212" s="77">
        <v>105.8</v>
      </c>
      <c r="I2212" s="77">
        <v>1</v>
      </c>
      <c r="J2212" s="77">
        <v>32.655970161144403</v>
      </c>
      <c r="K2212" s="77">
        <v>4.6388938841701602E-2</v>
      </c>
      <c r="L2212" s="77">
        <v>36.744769488469103</v>
      </c>
      <c r="M2212" s="77">
        <v>5.8732746687091698E-2</v>
      </c>
      <c r="N2212" s="77">
        <v>-4.0887993273246801</v>
      </c>
      <c r="O2212" s="77">
        <v>-1.23438078453901E-2</v>
      </c>
      <c r="P2212" s="77">
        <v>-3.68409709044426</v>
      </c>
      <c r="Q2212" s="77">
        <v>-3.6840970904442498</v>
      </c>
      <c r="R2212" s="77">
        <v>0</v>
      </c>
      <c r="S2212" s="77">
        <v>5.9040685467416296E-4</v>
      </c>
      <c r="T2212" s="77" t="s">
        <v>154</v>
      </c>
      <c r="U2212" s="105">
        <v>0.20916448551921499</v>
      </c>
      <c r="V2212" s="105">
        <v>-0.20685819463274999</v>
      </c>
      <c r="W2212" s="101">
        <v>0.41608185997007102</v>
      </c>
    </row>
    <row r="2213" spans="2:23" x14ac:dyDescent="0.35">
      <c r="B2213" s="55" t="s">
        <v>114</v>
      </c>
      <c r="C2213" s="76" t="s">
        <v>137</v>
      </c>
      <c r="D2213" s="55" t="s">
        <v>77</v>
      </c>
      <c r="E2213" s="55" t="s">
        <v>174</v>
      </c>
      <c r="F2213" s="70">
        <v>105.43</v>
      </c>
      <c r="G2213" s="77">
        <v>53654</v>
      </c>
      <c r="H2213" s="77">
        <v>105.39</v>
      </c>
      <c r="I2213" s="77">
        <v>1</v>
      </c>
      <c r="J2213" s="77">
        <v>-16.9669351807133</v>
      </c>
      <c r="K2213" s="77">
        <v>1.4039755897331601E-2</v>
      </c>
      <c r="L2213" s="77">
        <v>-10.557458018376</v>
      </c>
      <c r="M2213" s="77">
        <v>5.4359002891225302E-3</v>
      </c>
      <c r="N2213" s="77">
        <v>-6.4094771623372901</v>
      </c>
      <c r="O2213" s="77">
        <v>8.6038556082090999E-3</v>
      </c>
      <c r="P2213" s="77">
        <v>-5.7733469555863897</v>
      </c>
      <c r="Q2213" s="77">
        <v>-5.7733469555863799</v>
      </c>
      <c r="R2213" s="77">
        <v>0</v>
      </c>
      <c r="S2213" s="77">
        <v>1.6255789653433501E-3</v>
      </c>
      <c r="T2213" s="77" t="s">
        <v>154</v>
      </c>
      <c r="U2213" s="105">
        <v>0.65055333316778896</v>
      </c>
      <c r="V2213" s="105">
        <v>-0.64338019753857201</v>
      </c>
      <c r="W2213" s="101">
        <v>1.2941175945919099</v>
      </c>
    </row>
    <row r="2214" spans="2:23" x14ac:dyDescent="0.35">
      <c r="B2214" s="55" t="s">
        <v>114</v>
      </c>
      <c r="C2214" s="76" t="s">
        <v>137</v>
      </c>
      <c r="D2214" s="55" t="s">
        <v>77</v>
      </c>
      <c r="E2214" s="55" t="s">
        <v>175</v>
      </c>
      <c r="F2214" s="70">
        <v>105.13</v>
      </c>
      <c r="G2214" s="77">
        <v>53150</v>
      </c>
      <c r="H2214" s="77">
        <v>104.91</v>
      </c>
      <c r="I2214" s="77">
        <v>1</v>
      </c>
      <c r="J2214" s="77">
        <v>-21.9006724205646</v>
      </c>
      <c r="K2214" s="77">
        <v>1.3122935419657899E-2</v>
      </c>
      <c r="L2214" s="77">
        <v>4.4568726328122601</v>
      </c>
      <c r="M2214" s="77">
        <v>5.4347120587743502E-4</v>
      </c>
      <c r="N2214" s="77">
        <v>-26.3575450533768</v>
      </c>
      <c r="O2214" s="77">
        <v>1.2579464213780501E-2</v>
      </c>
      <c r="P2214" s="77">
        <v>-23.447717321720098</v>
      </c>
      <c r="Q2214" s="77">
        <v>-23.447717321719999</v>
      </c>
      <c r="R2214" s="77">
        <v>0</v>
      </c>
      <c r="S2214" s="77">
        <v>1.5042403446316599E-2</v>
      </c>
      <c r="T2214" s="77" t="s">
        <v>154</v>
      </c>
      <c r="U2214" s="105">
        <v>-4.4775645800116397</v>
      </c>
      <c r="V2214" s="105">
        <v>-4.4281940266941904</v>
      </c>
      <c r="W2214" s="101">
        <v>-4.9363530286000497E-2</v>
      </c>
    </row>
    <row r="2215" spans="2:23" x14ac:dyDescent="0.35">
      <c r="B2215" s="55" t="s">
        <v>114</v>
      </c>
      <c r="C2215" s="76" t="s">
        <v>137</v>
      </c>
      <c r="D2215" s="55" t="s">
        <v>77</v>
      </c>
      <c r="E2215" s="55" t="s">
        <v>175</v>
      </c>
      <c r="F2215" s="70">
        <v>105.13</v>
      </c>
      <c r="G2215" s="77">
        <v>53150</v>
      </c>
      <c r="H2215" s="77">
        <v>104.91</v>
      </c>
      <c r="I2215" s="77">
        <v>2</v>
      </c>
      <c r="J2215" s="77">
        <v>-21.836369299500198</v>
      </c>
      <c r="K2215" s="77">
        <v>1.3060292192404E-2</v>
      </c>
      <c r="L2215" s="77">
        <v>4.4437866957729302</v>
      </c>
      <c r="M2215" s="77">
        <v>5.4087690901030597E-4</v>
      </c>
      <c r="N2215" s="77">
        <v>-26.280155995273201</v>
      </c>
      <c r="O2215" s="77">
        <v>1.25194152833937E-2</v>
      </c>
      <c r="P2215" s="77">
        <v>-23.378871882794201</v>
      </c>
      <c r="Q2215" s="77">
        <v>-23.378871882794101</v>
      </c>
      <c r="R2215" s="77">
        <v>0</v>
      </c>
      <c r="S2215" s="77">
        <v>1.4970597507526599E-2</v>
      </c>
      <c r="T2215" s="77" t="s">
        <v>154</v>
      </c>
      <c r="U2215" s="105">
        <v>-4.4668453258980501</v>
      </c>
      <c r="V2215" s="105">
        <v>-4.4175929652939203</v>
      </c>
      <c r="W2215" s="101">
        <v>-4.9245354385770698E-2</v>
      </c>
    </row>
    <row r="2216" spans="2:23" x14ac:dyDescent="0.35">
      <c r="B2216" s="55" t="s">
        <v>114</v>
      </c>
      <c r="C2216" s="76" t="s">
        <v>137</v>
      </c>
      <c r="D2216" s="55" t="s">
        <v>77</v>
      </c>
      <c r="E2216" s="55" t="s">
        <v>175</v>
      </c>
      <c r="F2216" s="70">
        <v>105.13</v>
      </c>
      <c r="G2216" s="77">
        <v>53900</v>
      </c>
      <c r="H2216" s="77">
        <v>104.9</v>
      </c>
      <c r="I2216" s="77">
        <v>1</v>
      </c>
      <c r="J2216" s="77">
        <v>-14.493287962384001</v>
      </c>
      <c r="K2216" s="77">
        <v>9.8726036101474401E-3</v>
      </c>
      <c r="L2216" s="77">
        <v>2.0523188661177501</v>
      </c>
      <c r="M2216" s="77">
        <v>1.9796459822647399E-4</v>
      </c>
      <c r="N2216" s="77">
        <v>-16.5456068285017</v>
      </c>
      <c r="O2216" s="77">
        <v>9.6746390119209699E-3</v>
      </c>
      <c r="P2216" s="77">
        <v>-15.873255338514999</v>
      </c>
      <c r="Q2216" s="77">
        <v>-15.873255338514999</v>
      </c>
      <c r="R2216" s="77">
        <v>0</v>
      </c>
      <c r="S2216" s="77">
        <v>1.1842131046959701E-2</v>
      </c>
      <c r="T2216" s="77" t="s">
        <v>153</v>
      </c>
      <c r="U2216" s="105">
        <v>-2.78950735471834</v>
      </c>
      <c r="V2216" s="105">
        <v>-2.75874966956951</v>
      </c>
      <c r="W2216" s="101">
        <v>-3.0753309824355899E-2</v>
      </c>
    </row>
    <row r="2217" spans="2:23" x14ac:dyDescent="0.35">
      <c r="B2217" s="55" t="s">
        <v>114</v>
      </c>
      <c r="C2217" s="76" t="s">
        <v>137</v>
      </c>
      <c r="D2217" s="55" t="s">
        <v>77</v>
      </c>
      <c r="E2217" s="55" t="s">
        <v>175</v>
      </c>
      <c r="F2217" s="70">
        <v>105.13</v>
      </c>
      <c r="G2217" s="77">
        <v>53900</v>
      </c>
      <c r="H2217" s="77">
        <v>104.9</v>
      </c>
      <c r="I2217" s="77">
        <v>2</v>
      </c>
      <c r="J2217" s="77">
        <v>-14.475738737833201</v>
      </c>
      <c r="K2217" s="77">
        <v>9.8193729826014393E-3</v>
      </c>
      <c r="L2217" s="77">
        <v>2.0498338120202999</v>
      </c>
      <c r="M2217" s="77">
        <v>1.96897222262412E-4</v>
      </c>
      <c r="N2217" s="77">
        <v>-16.5255725498535</v>
      </c>
      <c r="O2217" s="77">
        <v>9.6224757603390297E-3</v>
      </c>
      <c r="P2217" s="77">
        <v>-15.854035177912801</v>
      </c>
      <c r="Q2217" s="77">
        <v>-15.854035177912699</v>
      </c>
      <c r="R2217" s="77">
        <v>0</v>
      </c>
      <c r="S2217" s="77">
        <v>1.17782812164582E-2</v>
      </c>
      <c r="T2217" s="77" t="s">
        <v>153</v>
      </c>
      <c r="U2217" s="105">
        <v>-2.7903773944941399</v>
      </c>
      <c r="V2217" s="105">
        <v>-2.7596101161067601</v>
      </c>
      <c r="W2217" s="101">
        <v>-3.0762901698254099E-2</v>
      </c>
    </row>
    <row r="2218" spans="2:23" x14ac:dyDescent="0.35">
      <c r="B2218" s="55" t="s">
        <v>114</v>
      </c>
      <c r="C2218" s="76" t="s">
        <v>137</v>
      </c>
      <c r="D2218" s="55" t="s">
        <v>77</v>
      </c>
      <c r="E2218" s="55" t="s">
        <v>176</v>
      </c>
      <c r="F2218" s="70">
        <v>104.91</v>
      </c>
      <c r="G2218" s="77">
        <v>53550</v>
      </c>
      <c r="H2218" s="77">
        <v>104.75</v>
      </c>
      <c r="I2218" s="77">
        <v>1</v>
      </c>
      <c r="J2218" s="77">
        <v>-12.810614637236901</v>
      </c>
      <c r="K2218" s="77">
        <v>4.0371514456411803E-3</v>
      </c>
      <c r="L2218" s="77">
        <v>10.6108378542141</v>
      </c>
      <c r="M2218" s="77">
        <v>2.76971104722318E-3</v>
      </c>
      <c r="N2218" s="77">
        <v>-23.4214524914509</v>
      </c>
      <c r="O2218" s="77">
        <v>1.2674403984180001E-3</v>
      </c>
      <c r="P2218" s="77">
        <v>-21.658007102336601</v>
      </c>
      <c r="Q2218" s="77">
        <v>-21.658007102336502</v>
      </c>
      <c r="R2218" s="77">
        <v>0</v>
      </c>
      <c r="S2218" s="77">
        <v>1.15391040824636E-2</v>
      </c>
      <c r="T2218" s="77" t="s">
        <v>153</v>
      </c>
      <c r="U2218" s="105">
        <v>-3.6145666216659098</v>
      </c>
      <c r="V2218" s="105">
        <v>-3.5747116623625699</v>
      </c>
      <c r="W2218" s="101">
        <v>-3.98492898786749E-2</v>
      </c>
    </row>
    <row r="2219" spans="2:23" x14ac:dyDescent="0.35">
      <c r="B2219" s="55" t="s">
        <v>114</v>
      </c>
      <c r="C2219" s="76" t="s">
        <v>137</v>
      </c>
      <c r="D2219" s="55" t="s">
        <v>77</v>
      </c>
      <c r="E2219" s="55" t="s">
        <v>176</v>
      </c>
      <c r="F2219" s="70">
        <v>104.91</v>
      </c>
      <c r="G2219" s="77">
        <v>54200</v>
      </c>
      <c r="H2219" s="77">
        <v>104.89</v>
      </c>
      <c r="I2219" s="77">
        <v>1</v>
      </c>
      <c r="J2219" s="77">
        <v>3.4972746663471201</v>
      </c>
      <c r="K2219" s="77">
        <v>8.0724138606363998E-5</v>
      </c>
      <c r="L2219" s="77">
        <v>27.2989974059114</v>
      </c>
      <c r="M2219" s="77">
        <v>4.9185527118285298E-3</v>
      </c>
      <c r="N2219" s="77">
        <v>-23.801722739564301</v>
      </c>
      <c r="O2219" s="77">
        <v>-4.83782857322217E-3</v>
      </c>
      <c r="P2219" s="77">
        <v>-22.0100774852265</v>
      </c>
      <c r="Q2219" s="77">
        <v>-22.0100774852265</v>
      </c>
      <c r="R2219" s="77">
        <v>0</v>
      </c>
      <c r="S2219" s="77">
        <v>3.1973271719774499E-3</v>
      </c>
      <c r="T2219" s="77" t="s">
        <v>153</v>
      </c>
      <c r="U2219" s="105">
        <v>-0.98352267212219602</v>
      </c>
      <c r="V2219" s="105">
        <v>-0.97267814768145699</v>
      </c>
      <c r="W2219" s="101">
        <v>-1.0842981791709999E-2</v>
      </c>
    </row>
    <row r="2220" spans="2:23" x14ac:dyDescent="0.35">
      <c r="B2220" s="55" t="s">
        <v>114</v>
      </c>
      <c r="C2220" s="76" t="s">
        <v>137</v>
      </c>
      <c r="D2220" s="55" t="s">
        <v>77</v>
      </c>
      <c r="E2220" s="55" t="s">
        <v>177</v>
      </c>
      <c r="F2220" s="70">
        <v>104.96</v>
      </c>
      <c r="G2220" s="77">
        <v>53150</v>
      </c>
      <c r="H2220" s="77">
        <v>104.91</v>
      </c>
      <c r="I2220" s="77">
        <v>1</v>
      </c>
      <c r="J2220" s="77">
        <v>-28.138795705588201</v>
      </c>
      <c r="K2220" s="77">
        <v>0</v>
      </c>
      <c r="L2220" s="77">
        <v>-28.649486207807701</v>
      </c>
      <c r="M2220" s="77">
        <v>0</v>
      </c>
      <c r="N2220" s="77">
        <v>0.51069050221950196</v>
      </c>
      <c r="O2220" s="77">
        <v>0</v>
      </c>
      <c r="P2220" s="77">
        <v>0.54717098324781299</v>
      </c>
      <c r="Q2220" s="77">
        <v>0.54717098324781199</v>
      </c>
      <c r="R2220" s="77">
        <v>0</v>
      </c>
      <c r="S2220" s="77">
        <v>0</v>
      </c>
      <c r="T2220" s="77" t="s">
        <v>154</v>
      </c>
      <c r="U2220" s="105">
        <v>2.5534525110973601E-2</v>
      </c>
      <c r="V2220" s="105">
        <v>-2.5252976154861401E-2</v>
      </c>
      <c r="W2220" s="101">
        <v>5.07947258601429E-2</v>
      </c>
    </row>
    <row r="2221" spans="2:23" x14ac:dyDescent="0.35">
      <c r="B2221" s="55" t="s">
        <v>114</v>
      </c>
      <c r="C2221" s="76" t="s">
        <v>137</v>
      </c>
      <c r="D2221" s="55" t="s">
        <v>77</v>
      </c>
      <c r="E2221" s="55" t="s">
        <v>177</v>
      </c>
      <c r="F2221" s="70">
        <v>104.96</v>
      </c>
      <c r="G2221" s="77">
        <v>53150</v>
      </c>
      <c r="H2221" s="77">
        <v>104.91</v>
      </c>
      <c r="I2221" s="77">
        <v>2</v>
      </c>
      <c r="J2221" s="77">
        <v>-23.625599741651499</v>
      </c>
      <c r="K2221" s="77">
        <v>0</v>
      </c>
      <c r="L2221" s="77">
        <v>-24.054380330683699</v>
      </c>
      <c r="M2221" s="77">
        <v>0</v>
      </c>
      <c r="N2221" s="77">
        <v>0.42878058903227401</v>
      </c>
      <c r="O2221" s="77">
        <v>0</v>
      </c>
      <c r="P2221" s="77">
        <v>0.459409946883096</v>
      </c>
      <c r="Q2221" s="77">
        <v>0.459409946883096</v>
      </c>
      <c r="R2221" s="77">
        <v>0</v>
      </c>
      <c r="S2221" s="77">
        <v>0</v>
      </c>
      <c r="T2221" s="77" t="s">
        <v>154</v>
      </c>
      <c r="U2221" s="105">
        <v>2.1439029451612399E-2</v>
      </c>
      <c r="V2221" s="105">
        <v>-2.12026382778614E-2</v>
      </c>
      <c r="W2221" s="101">
        <v>4.2647733567372503E-2</v>
      </c>
    </row>
    <row r="2222" spans="2:23" x14ac:dyDescent="0.35">
      <c r="B2222" s="55" t="s">
        <v>114</v>
      </c>
      <c r="C2222" s="76" t="s">
        <v>137</v>
      </c>
      <c r="D2222" s="55" t="s">
        <v>77</v>
      </c>
      <c r="E2222" s="55" t="s">
        <v>177</v>
      </c>
      <c r="F2222" s="70">
        <v>104.96</v>
      </c>
      <c r="G2222" s="77">
        <v>53150</v>
      </c>
      <c r="H2222" s="77">
        <v>104.91</v>
      </c>
      <c r="I2222" s="77">
        <v>3</v>
      </c>
      <c r="J2222" s="77">
        <v>-28.907090468880899</v>
      </c>
      <c r="K2222" s="77">
        <v>0</v>
      </c>
      <c r="L2222" s="77">
        <v>-29.431724739079002</v>
      </c>
      <c r="M2222" s="77">
        <v>0</v>
      </c>
      <c r="N2222" s="77">
        <v>0.52463427019814302</v>
      </c>
      <c r="O2222" s="77">
        <v>0</v>
      </c>
      <c r="P2222" s="77">
        <v>0.56211080531600699</v>
      </c>
      <c r="Q2222" s="77">
        <v>0.56211080531600699</v>
      </c>
      <c r="R2222" s="77">
        <v>0</v>
      </c>
      <c r="S2222" s="77">
        <v>0</v>
      </c>
      <c r="T2222" s="77" t="s">
        <v>154</v>
      </c>
      <c r="U2222" s="105">
        <v>2.6231713509905601E-2</v>
      </c>
      <c r="V2222" s="105">
        <v>-2.5942477210281902E-2</v>
      </c>
      <c r="W2222" s="101">
        <v>5.2181612573043101E-2</v>
      </c>
    </row>
    <row r="2223" spans="2:23" x14ac:dyDescent="0.35">
      <c r="B2223" s="55" t="s">
        <v>114</v>
      </c>
      <c r="C2223" s="76" t="s">
        <v>137</v>
      </c>
      <c r="D2223" s="55" t="s">
        <v>77</v>
      </c>
      <c r="E2223" s="55" t="s">
        <v>177</v>
      </c>
      <c r="F2223" s="70">
        <v>104.96</v>
      </c>
      <c r="G2223" s="77">
        <v>53654</v>
      </c>
      <c r="H2223" s="77">
        <v>105.39</v>
      </c>
      <c r="I2223" s="77">
        <v>1</v>
      </c>
      <c r="J2223" s="77">
        <v>75.277323420634701</v>
      </c>
      <c r="K2223" s="77">
        <v>0.17793360823116999</v>
      </c>
      <c r="L2223" s="77">
        <v>70.008430730882495</v>
      </c>
      <c r="M2223" s="77">
        <v>0.15389706372478401</v>
      </c>
      <c r="N2223" s="77">
        <v>5.2688926897522599</v>
      </c>
      <c r="O2223" s="77">
        <v>2.4036544506385898E-2</v>
      </c>
      <c r="P2223" s="77">
        <v>4.7287220230142104</v>
      </c>
      <c r="Q2223" s="77">
        <v>4.7287220230142104</v>
      </c>
      <c r="R2223" s="77">
        <v>0</v>
      </c>
      <c r="S2223" s="77">
        <v>7.0212949588750501E-4</v>
      </c>
      <c r="T2223" s="77" t="s">
        <v>154</v>
      </c>
      <c r="U2223" s="105">
        <v>0.26241971186563001</v>
      </c>
      <c r="V2223" s="105">
        <v>-0.25952621783674501</v>
      </c>
      <c r="W2223" s="101">
        <v>0.52202017725342098</v>
      </c>
    </row>
    <row r="2224" spans="2:23" x14ac:dyDescent="0.35">
      <c r="B2224" s="55" t="s">
        <v>114</v>
      </c>
      <c r="C2224" s="76" t="s">
        <v>137</v>
      </c>
      <c r="D2224" s="55" t="s">
        <v>77</v>
      </c>
      <c r="E2224" s="55" t="s">
        <v>177</v>
      </c>
      <c r="F2224" s="70">
        <v>104.96</v>
      </c>
      <c r="G2224" s="77">
        <v>53654</v>
      </c>
      <c r="H2224" s="77">
        <v>105.39</v>
      </c>
      <c r="I2224" s="77">
        <v>2</v>
      </c>
      <c r="J2224" s="77">
        <v>75.277323420634701</v>
      </c>
      <c r="K2224" s="77">
        <v>0.17793360823116999</v>
      </c>
      <c r="L2224" s="77">
        <v>70.008430730882495</v>
      </c>
      <c r="M2224" s="77">
        <v>0.15389706372478401</v>
      </c>
      <c r="N2224" s="77">
        <v>5.2688926897522599</v>
      </c>
      <c r="O2224" s="77">
        <v>2.4036544506385898E-2</v>
      </c>
      <c r="P2224" s="77">
        <v>4.7287220230142104</v>
      </c>
      <c r="Q2224" s="77">
        <v>4.7287220230142104</v>
      </c>
      <c r="R2224" s="77">
        <v>0</v>
      </c>
      <c r="S2224" s="77">
        <v>7.0212949588750501E-4</v>
      </c>
      <c r="T2224" s="77" t="s">
        <v>154</v>
      </c>
      <c r="U2224" s="105">
        <v>0.26241971186563001</v>
      </c>
      <c r="V2224" s="105">
        <v>-0.25952621783674501</v>
      </c>
      <c r="W2224" s="101">
        <v>0.52202017725342098</v>
      </c>
    </row>
    <row r="2225" spans="2:23" x14ac:dyDescent="0.35">
      <c r="B2225" s="55" t="s">
        <v>114</v>
      </c>
      <c r="C2225" s="76" t="s">
        <v>137</v>
      </c>
      <c r="D2225" s="55" t="s">
        <v>77</v>
      </c>
      <c r="E2225" s="55" t="s">
        <v>177</v>
      </c>
      <c r="F2225" s="70">
        <v>104.96</v>
      </c>
      <c r="G2225" s="77">
        <v>53704</v>
      </c>
      <c r="H2225" s="77">
        <v>105.05</v>
      </c>
      <c r="I2225" s="77">
        <v>1</v>
      </c>
      <c r="J2225" s="77">
        <v>0.65886038293817994</v>
      </c>
      <c r="K2225" s="77">
        <v>1.8145254775788001E-5</v>
      </c>
      <c r="L2225" s="77">
        <v>6.2079710787593996</v>
      </c>
      <c r="M2225" s="77">
        <v>1.61092622543501E-3</v>
      </c>
      <c r="N2225" s="77">
        <v>-5.54911069582122</v>
      </c>
      <c r="O2225" s="77">
        <v>-1.5927809706592199E-3</v>
      </c>
      <c r="P2225" s="77">
        <v>-5.08147716235161</v>
      </c>
      <c r="Q2225" s="77">
        <v>-5.0814771623516002</v>
      </c>
      <c r="R2225" s="77">
        <v>0</v>
      </c>
      <c r="S2225" s="77">
        <v>1.07933494433274E-3</v>
      </c>
      <c r="T2225" s="77" t="s">
        <v>154</v>
      </c>
      <c r="U2225" s="105">
        <v>0.33216999679985698</v>
      </c>
      <c r="V2225" s="105">
        <v>-0.32850742170028702</v>
      </c>
      <c r="W2225" s="101">
        <v>0.66077140080283803</v>
      </c>
    </row>
    <row r="2226" spans="2:23" x14ac:dyDescent="0.35">
      <c r="B2226" s="55" t="s">
        <v>114</v>
      </c>
      <c r="C2226" s="76" t="s">
        <v>137</v>
      </c>
      <c r="D2226" s="55" t="s">
        <v>77</v>
      </c>
      <c r="E2226" s="55" t="s">
        <v>177</v>
      </c>
      <c r="F2226" s="70">
        <v>104.96</v>
      </c>
      <c r="G2226" s="77">
        <v>58004</v>
      </c>
      <c r="H2226" s="77">
        <v>102.37</v>
      </c>
      <c r="I2226" s="77">
        <v>1</v>
      </c>
      <c r="J2226" s="77">
        <v>-71.257687981351296</v>
      </c>
      <c r="K2226" s="77">
        <v>1.0754479848276</v>
      </c>
      <c r="L2226" s="77">
        <v>-64.687073602102203</v>
      </c>
      <c r="M2226" s="77">
        <v>0.88625962463696195</v>
      </c>
      <c r="N2226" s="77">
        <v>-6.5706143792490499</v>
      </c>
      <c r="O2226" s="77">
        <v>0.189188360190642</v>
      </c>
      <c r="P2226" s="77">
        <v>-5.9446586191231399</v>
      </c>
      <c r="Q2226" s="77">
        <v>-5.9446586191231301</v>
      </c>
      <c r="R2226" s="77">
        <v>0</v>
      </c>
      <c r="S2226" s="77">
        <v>7.4847930195384004E-3</v>
      </c>
      <c r="T2226" s="77" t="s">
        <v>154</v>
      </c>
      <c r="U2226" s="105">
        <v>2.5943201169079</v>
      </c>
      <c r="V2226" s="105">
        <v>-2.56571460662088</v>
      </c>
      <c r="W2226" s="101">
        <v>5.1607687458091203</v>
      </c>
    </row>
    <row r="2227" spans="2:23" x14ac:dyDescent="0.35">
      <c r="B2227" s="55" t="s">
        <v>114</v>
      </c>
      <c r="C2227" s="76" t="s">
        <v>137</v>
      </c>
      <c r="D2227" s="55" t="s">
        <v>77</v>
      </c>
      <c r="E2227" s="55" t="s">
        <v>178</v>
      </c>
      <c r="F2227" s="70">
        <v>104.56</v>
      </c>
      <c r="G2227" s="77">
        <v>53050</v>
      </c>
      <c r="H2227" s="77">
        <v>105.13</v>
      </c>
      <c r="I2227" s="77">
        <v>1</v>
      </c>
      <c r="J2227" s="77">
        <v>128.078129195108</v>
      </c>
      <c r="K2227" s="77">
        <v>0.39533657299266001</v>
      </c>
      <c r="L2227" s="77">
        <v>172.90652055474499</v>
      </c>
      <c r="M2227" s="77">
        <v>0.72050962289340004</v>
      </c>
      <c r="N2227" s="77">
        <v>-44.828391359637699</v>
      </c>
      <c r="O2227" s="77">
        <v>-0.32517304990073997</v>
      </c>
      <c r="P2227" s="77">
        <v>-40.932912136864303</v>
      </c>
      <c r="Q2227" s="77">
        <v>-40.932912136864203</v>
      </c>
      <c r="R2227" s="77">
        <v>0</v>
      </c>
      <c r="S2227" s="77">
        <v>4.0379629433702498E-2</v>
      </c>
      <c r="T2227" s="77" t="s">
        <v>153</v>
      </c>
      <c r="U2227" s="105">
        <v>-8.5405853418499191</v>
      </c>
      <c r="V2227" s="105">
        <v>-8.4464150811094498</v>
      </c>
      <c r="W2227" s="101">
        <v>-9.41568648869123E-2</v>
      </c>
    </row>
    <row r="2228" spans="2:23" x14ac:dyDescent="0.35">
      <c r="B2228" s="55" t="s">
        <v>114</v>
      </c>
      <c r="C2228" s="76" t="s">
        <v>137</v>
      </c>
      <c r="D2228" s="55" t="s">
        <v>77</v>
      </c>
      <c r="E2228" s="55" t="s">
        <v>178</v>
      </c>
      <c r="F2228" s="70">
        <v>104.56</v>
      </c>
      <c r="G2228" s="77">
        <v>53204</v>
      </c>
      <c r="H2228" s="77">
        <v>105.42</v>
      </c>
      <c r="I2228" s="77">
        <v>1</v>
      </c>
      <c r="J2228" s="77">
        <v>31.892912995631601</v>
      </c>
      <c r="K2228" s="77">
        <v>0</v>
      </c>
      <c r="L2228" s="77">
        <v>36.038726042572897</v>
      </c>
      <c r="M2228" s="77">
        <v>0</v>
      </c>
      <c r="N2228" s="77">
        <v>-4.1458130469412602</v>
      </c>
      <c r="O2228" s="77">
        <v>0</v>
      </c>
      <c r="P2228" s="77">
        <v>-3.7709056092470599</v>
      </c>
      <c r="Q2228" s="77">
        <v>-3.7709056092470501</v>
      </c>
      <c r="R2228" s="77">
        <v>0</v>
      </c>
      <c r="S2228" s="77">
        <v>0</v>
      </c>
      <c r="T2228" s="77" t="s">
        <v>154</v>
      </c>
      <c r="U2228" s="105">
        <v>3.5653992203694802</v>
      </c>
      <c r="V2228" s="105">
        <v>-3.5260863910039202</v>
      </c>
      <c r="W2228" s="101">
        <v>7.0924943852903199</v>
      </c>
    </row>
    <row r="2229" spans="2:23" x14ac:dyDescent="0.35">
      <c r="B2229" s="55" t="s">
        <v>114</v>
      </c>
      <c r="C2229" s="76" t="s">
        <v>137</v>
      </c>
      <c r="D2229" s="55" t="s">
        <v>77</v>
      </c>
      <c r="E2229" s="55" t="s">
        <v>178</v>
      </c>
      <c r="F2229" s="70">
        <v>104.56</v>
      </c>
      <c r="G2229" s="77">
        <v>53204</v>
      </c>
      <c r="H2229" s="77">
        <v>105.42</v>
      </c>
      <c r="I2229" s="77">
        <v>2</v>
      </c>
      <c r="J2229" s="77">
        <v>31.892912995631601</v>
      </c>
      <c r="K2229" s="77">
        <v>0</v>
      </c>
      <c r="L2229" s="77">
        <v>36.038726042572897</v>
      </c>
      <c r="M2229" s="77">
        <v>0</v>
      </c>
      <c r="N2229" s="77">
        <v>-4.1458130469412602</v>
      </c>
      <c r="O2229" s="77">
        <v>0</v>
      </c>
      <c r="P2229" s="77">
        <v>-3.7709056092470599</v>
      </c>
      <c r="Q2229" s="77">
        <v>-3.7709056092470501</v>
      </c>
      <c r="R2229" s="77">
        <v>0</v>
      </c>
      <c r="S2229" s="77">
        <v>0</v>
      </c>
      <c r="T2229" s="77" t="s">
        <v>154</v>
      </c>
      <c r="U2229" s="105">
        <v>3.5653992203694802</v>
      </c>
      <c r="V2229" s="105">
        <v>-3.5260863910039202</v>
      </c>
      <c r="W2229" s="101">
        <v>7.0924943852903199</v>
      </c>
    </row>
    <row r="2230" spans="2:23" x14ac:dyDescent="0.35">
      <c r="B2230" s="55" t="s">
        <v>114</v>
      </c>
      <c r="C2230" s="76" t="s">
        <v>137</v>
      </c>
      <c r="D2230" s="55" t="s">
        <v>77</v>
      </c>
      <c r="E2230" s="55" t="s">
        <v>179</v>
      </c>
      <c r="F2230" s="70">
        <v>105.42</v>
      </c>
      <c r="G2230" s="77">
        <v>53254</v>
      </c>
      <c r="H2230" s="77">
        <v>106</v>
      </c>
      <c r="I2230" s="77">
        <v>1</v>
      </c>
      <c r="J2230" s="77">
        <v>26.051649181086201</v>
      </c>
      <c r="K2230" s="77">
        <v>7.1533760000732499E-2</v>
      </c>
      <c r="L2230" s="77">
        <v>26.051648991880299</v>
      </c>
      <c r="M2230" s="77">
        <v>7.1533758961673105E-2</v>
      </c>
      <c r="N2230" s="77">
        <v>1.8920583433300001E-7</v>
      </c>
      <c r="O2230" s="77">
        <v>1.0390593330000001E-9</v>
      </c>
      <c r="P2230" s="77">
        <v>2.05057E-13</v>
      </c>
      <c r="Q2230" s="77">
        <v>2.0505400000000001E-13</v>
      </c>
      <c r="R2230" s="77">
        <v>0</v>
      </c>
      <c r="S2230" s="77">
        <v>0</v>
      </c>
      <c r="T2230" s="77" t="s">
        <v>154</v>
      </c>
      <c r="U2230" s="105">
        <v>9.9578217000000005E-11</v>
      </c>
      <c r="V2230" s="105">
        <v>0</v>
      </c>
      <c r="W2230" s="101">
        <v>9.9592382140000003E-11</v>
      </c>
    </row>
    <row r="2231" spans="2:23" x14ac:dyDescent="0.35">
      <c r="B2231" s="55" t="s">
        <v>114</v>
      </c>
      <c r="C2231" s="76" t="s">
        <v>137</v>
      </c>
      <c r="D2231" s="55" t="s">
        <v>77</v>
      </c>
      <c r="E2231" s="55" t="s">
        <v>179</v>
      </c>
      <c r="F2231" s="70">
        <v>105.42</v>
      </c>
      <c r="G2231" s="77">
        <v>53304</v>
      </c>
      <c r="H2231" s="77">
        <v>106.12</v>
      </c>
      <c r="I2231" s="77">
        <v>1</v>
      </c>
      <c r="J2231" s="77">
        <v>21.603998820348401</v>
      </c>
      <c r="K2231" s="77">
        <v>5.1994030024299101E-2</v>
      </c>
      <c r="L2231" s="77">
        <v>24.8342153396909</v>
      </c>
      <c r="M2231" s="77">
        <v>6.8704641221348506E-2</v>
      </c>
      <c r="N2231" s="77">
        <v>-3.2302165193424699</v>
      </c>
      <c r="O2231" s="77">
        <v>-1.6710611197049401E-2</v>
      </c>
      <c r="P2231" s="77">
        <v>-2.9399268418343598</v>
      </c>
      <c r="Q2231" s="77">
        <v>-2.93992684183435</v>
      </c>
      <c r="R2231" s="77">
        <v>0</v>
      </c>
      <c r="S2231" s="77">
        <v>9.6284911965666695E-4</v>
      </c>
      <c r="T2231" s="77" t="s">
        <v>154</v>
      </c>
      <c r="U2231" s="105">
        <v>0.493670217227824</v>
      </c>
      <c r="V2231" s="105">
        <v>-0.48822690728882601</v>
      </c>
      <c r="W2231" s="101">
        <v>0.98203680077950894</v>
      </c>
    </row>
    <row r="2232" spans="2:23" x14ac:dyDescent="0.35">
      <c r="B2232" s="55" t="s">
        <v>114</v>
      </c>
      <c r="C2232" s="76" t="s">
        <v>137</v>
      </c>
      <c r="D2232" s="55" t="s">
        <v>77</v>
      </c>
      <c r="E2232" s="55" t="s">
        <v>179</v>
      </c>
      <c r="F2232" s="70">
        <v>105.42</v>
      </c>
      <c r="G2232" s="77">
        <v>54104</v>
      </c>
      <c r="H2232" s="77">
        <v>105.87</v>
      </c>
      <c r="I2232" s="77">
        <v>1</v>
      </c>
      <c r="J2232" s="77">
        <v>22.134379177566299</v>
      </c>
      <c r="K2232" s="77">
        <v>4.8405157267736698E-2</v>
      </c>
      <c r="L2232" s="77">
        <v>22.134378883457199</v>
      </c>
      <c r="M2232" s="77">
        <v>4.8405155981376E-2</v>
      </c>
      <c r="N2232" s="77">
        <v>2.9410912871800002E-7</v>
      </c>
      <c r="O2232" s="77">
        <v>1.2863607639999999E-9</v>
      </c>
      <c r="P2232" s="77">
        <v>-7.4206200000000001E-13</v>
      </c>
      <c r="Q2232" s="77">
        <v>-7.4206299999999999E-13</v>
      </c>
      <c r="R2232" s="77">
        <v>0</v>
      </c>
      <c r="S2232" s="77">
        <v>0</v>
      </c>
      <c r="T2232" s="77" t="s">
        <v>154</v>
      </c>
      <c r="U2232" s="105">
        <v>3.5484749899999999E-9</v>
      </c>
      <c r="V2232" s="105">
        <v>0</v>
      </c>
      <c r="W2232" s="101">
        <v>3.54897976562E-9</v>
      </c>
    </row>
    <row r="2233" spans="2:23" x14ac:dyDescent="0.35">
      <c r="B2233" s="55" t="s">
        <v>114</v>
      </c>
      <c r="C2233" s="76" t="s">
        <v>137</v>
      </c>
      <c r="D2233" s="55" t="s">
        <v>77</v>
      </c>
      <c r="E2233" s="55" t="s">
        <v>180</v>
      </c>
      <c r="F2233" s="70">
        <v>106</v>
      </c>
      <c r="G2233" s="77">
        <v>54104</v>
      </c>
      <c r="H2233" s="77">
        <v>105.87</v>
      </c>
      <c r="I2233" s="77">
        <v>1</v>
      </c>
      <c r="J2233" s="77">
        <v>-6.88989699337312</v>
      </c>
      <c r="K2233" s="77">
        <v>4.15843161874597E-3</v>
      </c>
      <c r="L2233" s="77">
        <v>-6.8898971011413996</v>
      </c>
      <c r="M2233" s="77">
        <v>4.1584317488341498E-3</v>
      </c>
      <c r="N2233" s="77">
        <v>1.07768290125E-7</v>
      </c>
      <c r="O2233" s="77">
        <v>-1.3008817699999999E-10</v>
      </c>
      <c r="P2233" s="77">
        <v>-1.317272E-12</v>
      </c>
      <c r="Q2233" s="77">
        <v>-1.3172710000000001E-12</v>
      </c>
      <c r="R2233" s="77">
        <v>0</v>
      </c>
      <c r="S2233" s="77">
        <v>0</v>
      </c>
      <c r="T2233" s="77" t="s">
        <v>154</v>
      </c>
      <c r="U2233" s="105">
        <v>2.28986732E-10</v>
      </c>
      <c r="V2233" s="105">
        <v>0</v>
      </c>
      <c r="W2233" s="101">
        <v>2.2901930569E-10</v>
      </c>
    </row>
    <row r="2234" spans="2:23" x14ac:dyDescent="0.35">
      <c r="B2234" s="55" t="s">
        <v>114</v>
      </c>
      <c r="C2234" s="76" t="s">
        <v>137</v>
      </c>
      <c r="D2234" s="55" t="s">
        <v>77</v>
      </c>
      <c r="E2234" s="55" t="s">
        <v>181</v>
      </c>
      <c r="F2234" s="70">
        <v>105.59</v>
      </c>
      <c r="G2234" s="77">
        <v>53404</v>
      </c>
      <c r="H2234" s="77">
        <v>105.63</v>
      </c>
      <c r="I2234" s="77">
        <v>1</v>
      </c>
      <c r="J2234" s="77">
        <v>-6.71857533169183</v>
      </c>
      <c r="K2234" s="77">
        <v>4.3875355361964602E-3</v>
      </c>
      <c r="L2234" s="77">
        <v>1.58459740586239</v>
      </c>
      <c r="M2234" s="77">
        <v>2.44064236838317E-4</v>
      </c>
      <c r="N2234" s="77">
        <v>-8.3031727375542204</v>
      </c>
      <c r="O2234" s="77">
        <v>4.14347129935814E-3</v>
      </c>
      <c r="P2234" s="77">
        <v>-7.5408307432369499</v>
      </c>
      <c r="Q2234" s="77">
        <v>-7.5408307432369401</v>
      </c>
      <c r="R2234" s="77">
        <v>0</v>
      </c>
      <c r="S2234" s="77">
        <v>5.5271932705799401E-3</v>
      </c>
      <c r="T2234" s="77" t="s">
        <v>154</v>
      </c>
      <c r="U2234" s="105">
        <v>0.76971891342731602</v>
      </c>
      <c r="V2234" s="105">
        <v>-0.76123183345878698</v>
      </c>
      <c r="W2234" s="101">
        <v>1.5311685268078501</v>
      </c>
    </row>
    <row r="2235" spans="2:23" x14ac:dyDescent="0.35">
      <c r="B2235" s="55" t="s">
        <v>114</v>
      </c>
      <c r="C2235" s="76" t="s">
        <v>137</v>
      </c>
      <c r="D2235" s="55" t="s">
        <v>77</v>
      </c>
      <c r="E2235" s="55" t="s">
        <v>182</v>
      </c>
      <c r="F2235" s="70">
        <v>105.63</v>
      </c>
      <c r="G2235" s="77">
        <v>53854</v>
      </c>
      <c r="H2235" s="77">
        <v>103</v>
      </c>
      <c r="I2235" s="77">
        <v>1</v>
      </c>
      <c r="J2235" s="77">
        <v>-72.335893509730397</v>
      </c>
      <c r="K2235" s="77">
        <v>1.03304882054129</v>
      </c>
      <c r="L2235" s="77">
        <v>-63.917418479002897</v>
      </c>
      <c r="M2235" s="77">
        <v>0.80658770549449399</v>
      </c>
      <c r="N2235" s="77">
        <v>-8.4184750307274907</v>
      </c>
      <c r="O2235" s="77">
        <v>0.226461115046799</v>
      </c>
      <c r="P2235" s="77">
        <v>-7.5408307432371897</v>
      </c>
      <c r="Q2235" s="77">
        <v>-7.5408307432371799</v>
      </c>
      <c r="R2235" s="77">
        <v>0</v>
      </c>
      <c r="S2235" s="77">
        <v>1.1226684849904E-2</v>
      </c>
      <c r="T2235" s="77" t="s">
        <v>154</v>
      </c>
      <c r="U2235" s="105">
        <v>1.4827018852935401</v>
      </c>
      <c r="V2235" s="105">
        <v>-1.4663533075849</v>
      </c>
      <c r="W2235" s="101">
        <v>2.9494747001751001</v>
      </c>
    </row>
    <row r="2236" spans="2:23" x14ac:dyDescent="0.35">
      <c r="B2236" s="55" t="s">
        <v>114</v>
      </c>
      <c r="C2236" s="76" t="s">
        <v>137</v>
      </c>
      <c r="D2236" s="55" t="s">
        <v>77</v>
      </c>
      <c r="E2236" s="55" t="s">
        <v>183</v>
      </c>
      <c r="F2236" s="70">
        <v>105.74</v>
      </c>
      <c r="G2236" s="77">
        <v>53754</v>
      </c>
      <c r="H2236" s="77">
        <v>103.47</v>
      </c>
      <c r="I2236" s="77">
        <v>1</v>
      </c>
      <c r="J2236" s="77">
        <v>-66.490556173789898</v>
      </c>
      <c r="K2236" s="77">
        <v>0.71708523658064505</v>
      </c>
      <c r="L2236" s="77">
        <v>-58.362880411797697</v>
      </c>
      <c r="M2236" s="77">
        <v>0.55248982637580302</v>
      </c>
      <c r="N2236" s="77">
        <v>-8.1276757619922204</v>
      </c>
      <c r="O2236" s="77">
        <v>0.164595410204842</v>
      </c>
      <c r="P2236" s="77">
        <v>-7.3184607491400104</v>
      </c>
      <c r="Q2236" s="77">
        <v>-7.3184607491399998</v>
      </c>
      <c r="R2236" s="77">
        <v>0</v>
      </c>
      <c r="S2236" s="77">
        <v>8.6874105468932108E-3</v>
      </c>
      <c r="T2236" s="77" t="s">
        <v>154</v>
      </c>
      <c r="U2236" s="105">
        <v>-1.23232109524482</v>
      </c>
      <c r="V2236" s="105">
        <v>-1.2187332679226699</v>
      </c>
      <c r="W2236" s="101">
        <v>-1.35858944343885E-2</v>
      </c>
    </row>
    <row r="2237" spans="2:23" x14ac:dyDescent="0.35">
      <c r="B2237" s="55" t="s">
        <v>114</v>
      </c>
      <c r="C2237" s="76" t="s">
        <v>137</v>
      </c>
      <c r="D2237" s="55" t="s">
        <v>77</v>
      </c>
      <c r="E2237" s="55" t="s">
        <v>184</v>
      </c>
      <c r="F2237" s="70">
        <v>104.75</v>
      </c>
      <c r="G2237" s="77">
        <v>54050</v>
      </c>
      <c r="H2237" s="77">
        <v>104.32</v>
      </c>
      <c r="I2237" s="77">
        <v>1</v>
      </c>
      <c r="J2237" s="77">
        <v>-76.873193758767997</v>
      </c>
      <c r="K2237" s="77">
        <v>8.5687574820759699E-2</v>
      </c>
      <c r="L2237" s="77">
        <v>-16.840354742234201</v>
      </c>
      <c r="M2237" s="77">
        <v>4.1121644437421999E-3</v>
      </c>
      <c r="N2237" s="77">
        <v>-60.032839016533799</v>
      </c>
      <c r="O2237" s="77">
        <v>8.1575410377017502E-2</v>
      </c>
      <c r="P2237" s="77">
        <v>-54.440937541435098</v>
      </c>
      <c r="Q2237" s="77">
        <v>-54.440937541434998</v>
      </c>
      <c r="R2237" s="77">
        <v>0</v>
      </c>
      <c r="S2237" s="77">
        <v>4.2975327365661301E-2</v>
      </c>
      <c r="T2237" s="77" t="s">
        <v>153</v>
      </c>
      <c r="U2237" s="105">
        <v>-17.2866352533484</v>
      </c>
      <c r="V2237" s="105">
        <v>-17.096029237018701</v>
      </c>
      <c r="W2237" s="101">
        <v>-0.19057890235264599</v>
      </c>
    </row>
    <row r="2238" spans="2:23" x14ac:dyDescent="0.35">
      <c r="B2238" s="55" t="s">
        <v>114</v>
      </c>
      <c r="C2238" s="76" t="s">
        <v>137</v>
      </c>
      <c r="D2238" s="55" t="s">
        <v>77</v>
      </c>
      <c r="E2238" s="55" t="s">
        <v>184</v>
      </c>
      <c r="F2238" s="70">
        <v>104.75</v>
      </c>
      <c r="G2238" s="77">
        <v>54850</v>
      </c>
      <c r="H2238" s="77">
        <v>104.89</v>
      </c>
      <c r="I2238" s="77">
        <v>1</v>
      </c>
      <c r="J2238" s="77">
        <v>9.2351389887760806</v>
      </c>
      <c r="K2238" s="77">
        <v>2.2260113749065099E-3</v>
      </c>
      <c r="L2238" s="77">
        <v>-3.5284538314988199</v>
      </c>
      <c r="M2238" s="77">
        <v>3.2494464611058699E-4</v>
      </c>
      <c r="N2238" s="77">
        <v>12.7635928202749</v>
      </c>
      <c r="O2238" s="77">
        <v>1.9010667287959299E-3</v>
      </c>
      <c r="P2238" s="77">
        <v>10.772852953872301</v>
      </c>
      <c r="Q2238" s="77">
        <v>10.772852953872301</v>
      </c>
      <c r="R2238" s="77">
        <v>0</v>
      </c>
      <c r="S2238" s="77">
        <v>3.0290188159862101E-3</v>
      </c>
      <c r="T2238" s="77" t="s">
        <v>154</v>
      </c>
      <c r="U2238" s="105">
        <v>-1.5876331803260999</v>
      </c>
      <c r="V2238" s="105">
        <v>-1.57012760845166</v>
      </c>
      <c r="W2238" s="101">
        <v>-1.75030816819359E-2</v>
      </c>
    </row>
    <row r="2239" spans="2:23" x14ac:dyDescent="0.35">
      <c r="B2239" s="55" t="s">
        <v>114</v>
      </c>
      <c r="C2239" s="76" t="s">
        <v>137</v>
      </c>
      <c r="D2239" s="55" t="s">
        <v>77</v>
      </c>
      <c r="E2239" s="55" t="s">
        <v>185</v>
      </c>
      <c r="F2239" s="70">
        <v>105.8</v>
      </c>
      <c r="G2239" s="77">
        <v>53654</v>
      </c>
      <c r="H2239" s="77">
        <v>105.39</v>
      </c>
      <c r="I2239" s="77">
        <v>1</v>
      </c>
      <c r="J2239" s="77">
        <v>-55.974791241327097</v>
      </c>
      <c r="K2239" s="77">
        <v>0.123133866102249</v>
      </c>
      <c r="L2239" s="77">
        <v>-51.883492657198403</v>
      </c>
      <c r="M2239" s="77">
        <v>0.10579154464516601</v>
      </c>
      <c r="N2239" s="77">
        <v>-4.0912985841287703</v>
      </c>
      <c r="O2239" s="77">
        <v>1.73423214570834E-2</v>
      </c>
      <c r="P2239" s="77">
        <v>-3.6840970904423598</v>
      </c>
      <c r="Q2239" s="77">
        <v>-3.68409709044235</v>
      </c>
      <c r="R2239" s="77">
        <v>0</v>
      </c>
      <c r="S2239" s="77">
        <v>5.3340205491197003E-4</v>
      </c>
      <c r="T2239" s="77" t="s">
        <v>154</v>
      </c>
      <c r="U2239" s="105">
        <v>0.153830014767943</v>
      </c>
      <c r="V2239" s="105">
        <v>-0.15213385320283099</v>
      </c>
      <c r="W2239" s="101">
        <v>0.30600739176627201</v>
      </c>
    </row>
    <row r="2240" spans="2:23" x14ac:dyDescent="0.35">
      <c r="B2240" s="55" t="s">
        <v>114</v>
      </c>
      <c r="C2240" s="76" t="s">
        <v>137</v>
      </c>
      <c r="D2240" s="55" t="s">
        <v>77</v>
      </c>
      <c r="E2240" s="55" t="s">
        <v>186</v>
      </c>
      <c r="F2240" s="70">
        <v>105.05</v>
      </c>
      <c r="G2240" s="77">
        <v>58004</v>
      </c>
      <c r="H2240" s="77">
        <v>102.37</v>
      </c>
      <c r="I2240" s="77">
        <v>1</v>
      </c>
      <c r="J2240" s="77">
        <v>-73.404403362617202</v>
      </c>
      <c r="K2240" s="77">
        <v>1.11050934584579</v>
      </c>
      <c r="L2240" s="77">
        <v>-67.774177989135296</v>
      </c>
      <c r="M2240" s="77">
        <v>0.946687209553427</v>
      </c>
      <c r="N2240" s="77">
        <v>-5.6302253734818697</v>
      </c>
      <c r="O2240" s="77">
        <v>0.163822136292367</v>
      </c>
      <c r="P2240" s="77">
        <v>-5.0814771623511099</v>
      </c>
      <c r="Q2240" s="77">
        <v>-5.0814771623511099</v>
      </c>
      <c r="R2240" s="77">
        <v>0</v>
      </c>
      <c r="S2240" s="77">
        <v>5.3217926322233098E-3</v>
      </c>
      <c r="T2240" s="77" t="s">
        <v>154</v>
      </c>
      <c r="U2240" s="105">
        <v>1.90098975395002</v>
      </c>
      <c r="V2240" s="105">
        <v>-1.88002904767182</v>
      </c>
      <c r="W2240" s="101">
        <v>3.78155665692544</v>
      </c>
    </row>
    <row r="2241" spans="2:23" x14ac:dyDescent="0.35">
      <c r="B2241" s="55" t="s">
        <v>114</v>
      </c>
      <c r="C2241" s="76" t="s">
        <v>137</v>
      </c>
      <c r="D2241" s="55" t="s">
        <v>77</v>
      </c>
      <c r="E2241" s="55" t="s">
        <v>187</v>
      </c>
      <c r="F2241" s="70">
        <v>103.47</v>
      </c>
      <c r="G2241" s="77">
        <v>53854</v>
      </c>
      <c r="H2241" s="77">
        <v>103</v>
      </c>
      <c r="I2241" s="77">
        <v>1</v>
      </c>
      <c r="J2241" s="77">
        <v>-53.543832011611499</v>
      </c>
      <c r="K2241" s="77">
        <v>0.14191362635113999</v>
      </c>
      <c r="L2241" s="77">
        <v>-44.1920353813627</v>
      </c>
      <c r="M2241" s="77">
        <v>9.6670331561807002E-2</v>
      </c>
      <c r="N2241" s="77">
        <v>-9.3517966302487796</v>
      </c>
      <c r="O2241" s="77">
        <v>4.5243294789332901E-2</v>
      </c>
      <c r="P2241" s="77">
        <v>-8.3280377670867907</v>
      </c>
      <c r="Q2241" s="77">
        <v>-8.32803776708678</v>
      </c>
      <c r="R2241" s="77">
        <v>0</v>
      </c>
      <c r="S2241" s="77">
        <v>3.4331325459761798E-3</v>
      </c>
      <c r="T2241" s="77" t="s">
        <v>153</v>
      </c>
      <c r="U2241" s="105">
        <v>0.275347121359865</v>
      </c>
      <c r="V2241" s="105">
        <v>-0.27231108703964801</v>
      </c>
      <c r="W2241" s="101">
        <v>0.54773611355878304</v>
      </c>
    </row>
    <row r="2242" spans="2:23" x14ac:dyDescent="0.35">
      <c r="B2242" s="55" t="s">
        <v>114</v>
      </c>
      <c r="C2242" s="76" t="s">
        <v>137</v>
      </c>
      <c r="D2242" s="55" t="s">
        <v>77</v>
      </c>
      <c r="E2242" s="55" t="s">
        <v>187</v>
      </c>
      <c r="F2242" s="70">
        <v>103.47</v>
      </c>
      <c r="G2242" s="77">
        <v>58104</v>
      </c>
      <c r="H2242" s="77">
        <v>101.84</v>
      </c>
      <c r="I2242" s="77">
        <v>1</v>
      </c>
      <c r="J2242" s="77">
        <v>-49.915583283372499</v>
      </c>
      <c r="K2242" s="77">
        <v>0.31991700436027798</v>
      </c>
      <c r="L2242" s="77">
        <v>-51.042084977178099</v>
      </c>
      <c r="M2242" s="77">
        <v>0.33451980594416297</v>
      </c>
      <c r="N2242" s="77">
        <v>1.1265016938055901</v>
      </c>
      <c r="O2242" s="77">
        <v>-1.46028015838854E-2</v>
      </c>
      <c r="P2242" s="77">
        <v>1.00957701794653</v>
      </c>
      <c r="Q2242" s="77">
        <v>1.00957701794653</v>
      </c>
      <c r="R2242" s="77">
        <v>0</v>
      </c>
      <c r="S2242" s="77">
        <v>1.3087115496328999E-4</v>
      </c>
      <c r="T2242" s="77" t="s">
        <v>154</v>
      </c>
      <c r="U2242" s="105">
        <v>0.33714716430934999</v>
      </c>
      <c r="V2242" s="105">
        <v>-0.33342970993121201</v>
      </c>
      <c r="W2242" s="101">
        <v>0.67067226475491903</v>
      </c>
    </row>
    <row r="2243" spans="2:23" x14ac:dyDescent="0.35">
      <c r="B2243" s="55" t="s">
        <v>114</v>
      </c>
      <c r="C2243" s="76" t="s">
        <v>137</v>
      </c>
      <c r="D2243" s="55" t="s">
        <v>77</v>
      </c>
      <c r="E2243" s="55" t="s">
        <v>188</v>
      </c>
      <c r="F2243" s="70">
        <v>103.71</v>
      </c>
      <c r="G2243" s="77">
        <v>54050</v>
      </c>
      <c r="H2243" s="77">
        <v>104.32</v>
      </c>
      <c r="I2243" s="77">
        <v>1</v>
      </c>
      <c r="J2243" s="77">
        <v>111.83490949387701</v>
      </c>
      <c r="K2243" s="77">
        <v>0.221374731572617</v>
      </c>
      <c r="L2243" s="77">
        <v>43.243098545556997</v>
      </c>
      <c r="M2243" s="77">
        <v>3.3098390621227401E-2</v>
      </c>
      <c r="N2243" s="77">
        <v>68.591810948320401</v>
      </c>
      <c r="O2243" s="77">
        <v>0.18827634095138901</v>
      </c>
      <c r="P2243" s="77">
        <v>59.936746285644901</v>
      </c>
      <c r="Q2243" s="77">
        <v>59.936746285644901</v>
      </c>
      <c r="R2243" s="77">
        <v>0</v>
      </c>
      <c r="S2243" s="77">
        <v>6.3585719928982903E-2</v>
      </c>
      <c r="T2243" s="77" t="s">
        <v>153</v>
      </c>
      <c r="U2243" s="105">
        <v>-22.257441074416601</v>
      </c>
      <c r="V2243" s="105">
        <v>-22.012025924810501</v>
      </c>
      <c r="W2243" s="101">
        <v>-0.245380238951903</v>
      </c>
    </row>
    <row r="2244" spans="2:23" x14ac:dyDescent="0.35">
      <c r="B2244" s="55" t="s">
        <v>114</v>
      </c>
      <c r="C2244" s="76" t="s">
        <v>137</v>
      </c>
      <c r="D2244" s="55" t="s">
        <v>77</v>
      </c>
      <c r="E2244" s="55" t="s">
        <v>188</v>
      </c>
      <c r="F2244" s="70">
        <v>103.71</v>
      </c>
      <c r="G2244" s="77">
        <v>56000</v>
      </c>
      <c r="H2244" s="77">
        <v>104.12</v>
      </c>
      <c r="I2244" s="77">
        <v>1</v>
      </c>
      <c r="J2244" s="77">
        <v>17.343383472675001</v>
      </c>
      <c r="K2244" s="77">
        <v>2.9176916177184702E-2</v>
      </c>
      <c r="L2244" s="77">
        <v>54.4488972765947</v>
      </c>
      <c r="M2244" s="77">
        <v>0.28757419421980401</v>
      </c>
      <c r="N2244" s="77">
        <v>-37.105513803919699</v>
      </c>
      <c r="O2244" s="77">
        <v>-0.25839727804262003</v>
      </c>
      <c r="P2244" s="77">
        <v>-41.148523964360102</v>
      </c>
      <c r="Q2244" s="77">
        <v>-41.148523964360102</v>
      </c>
      <c r="R2244" s="77">
        <v>0</v>
      </c>
      <c r="S2244" s="77">
        <v>0.16424049937121599</v>
      </c>
      <c r="T2244" s="77" t="s">
        <v>153</v>
      </c>
      <c r="U2244" s="105">
        <v>-11.638092488191299</v>
      </c>
      <c r="V2244" s="105">
        <v>-11.5097684728847</v>
      </c>
      <c r="W2244" s="101">
        <v>-0.12830576103284499</v>
      </c>
    </row>
    <row r="2245" spans="2:23" x14ac:dyDescent="0.35">
      <c r="B2245" s="55" t="s">
        <v>114</v>
      </c>
      <c r="C2245" s="76" t="s">
        <v>137</v>
      </c>
      <c r="D2245" s="55" t="s">
        <v>77</v>
      </c>
      <c r="E2245" s="55" t="s">
        <v>188</v>
      </c>
      <c r="F2245" s="70">
        <v>103.71</v>
      </c>
      <c r="G2245" s="77">
        <v>58450</v>
      </c>
      <c r="H2245" s="77">
        <v>103.03</v>
      </c>
      <c r="I2245" s="77">
        <v>1</v>
      </c>
      <c r="J2245" s="77">
        <v>-127.692095475876</v>
      </c>
      <c r="K2245" s="77">
        <v>0.41708883849877498</v>
      </c>
      <c r="L2245" s="77">
        <v>-66.9850251895312</v>
      </c>
      <c r="M2245" s="77">
        <v>0.114777296278846</v>
      </c>
      <c r="N2245" s="77">
        <v>-60.707070286344397</v>
      </c>
      <c r="O2245" s="77">
        <v>0.30231154221992901</v>
      </c>
      <c r="P2245" s="77">
        <v>-44.6736495951371</v>
      </c>
      <c r="Q2245" s="77">
        <v>-44.673649595137</v>
      </c>
      <c r="R2245" s="77">
        <v>0</v>
      </c>
      <c r="S2245" s="77">
        <v>5.1050900485253799E-2</v>
      </c>
      <c r="T2245" s="77" t="s">
        <v>153</v>
      </c>
      <c r="U2245" s="105">
        <v>-10.030863675439599</v>
      </c>
      <c r="V2245" s="105">
        <v>-9.9202612975043092</v>
      </c>
      <c r="W2245" s="101">
        <v>-0.110586644589729</v>
      </c>
    </row>
    <row r="2246" spans="2:23" x14ac:dyDescent="0.35">
      <c r="B2246" s="55" t="s">
        <v>114</v>
      </c>
      <c r="C2246" s="76" t="s">
        <v>137</v>
      </c>
      <c r="D2246" s="55" t="s">
        <v>77</v>
      </c>
      <c r="E2246" s="55" t="s">
        <v>189</v>
      </c>
      <c r="F2246" s="70">
        <v>103</v>
      </c>
      <c r="G2246" s="77">
        <v>53850</v>
      </c>
      <c r="H2246" s="77">
        <v>103.71</v>
      </c>
      <c r="I2246" s="77">
        <v>1</v>
      </c>
      <c r="J2246" s="77">
        <v>0.54936019153819104</v>
      </c>
      <c r="K2246" s="77">
        <v>0</v>
      </c>
      <c r="L2246" s="77">
        <v>9.3344127190927093</v>
      </c>
      <c r="M2246" s="77">
        <v>0</v>
      </c>
      <c r="N2246" s="77">
        <v>-8.7850525275545195</v>
      </c>
      <c r="O2246" s="77">
        <v>0</v>
      </c>
      <c r="P2246" s="77">
        <v>-7.8133432554716196</v>
      </c>
      <c r="Q2246" s="77">
        <v>-7.8133432554716098</v>
      </c>
      <c r="R2246" s="77">
        <v>0</v>
      </c>
      <c r="S2246" s="77">
        <v>0</v>
      </c>
      <c r="T2246" s="77" t="s">
        <v>153</v>
      </c>
      <c r="U2246" s="105">
        <v>6.2373872945636499</v>
      </c>
      <c r="V2246" s="105">
        <v>-6.1686125719471399</v>
      </c>
      <c r="W2246" s="101">
        <v>12.407764637641099</v>
      </c>
    </row>
    <row r="2247" spans="2:23" x14ac:dyDescent="0.35">
      <c r="B2247" s="55" t="s">
        <v>114</v>
      </c>
      <c r="C2247" s="76" t="s">
        <v>137</v>
      </c>
      <c r="D2247" s="55" t="s">
        <v>77</v>
      </c>
      <c r="E2247" s="55" t="s">
        <v>189</v>
      </c>
      <c r="F2247" s="70">
        <v>103</v>
      </c>
      <c r="G2247" s="77">
        <v>53850</v>
      </c>
      <c r="H2247" s="77">
        <v>103.71</v>
      </c>
      <c r="I2247" s="77">
        <v>2</v>
      </c>
      <c r="J2247" s="77">
        <v>1.27065754225991</v>
      </c>
      <c r="K2247" s="77">
        <v>0</v>
      </c>
      <c r="L2247" s="77">
        <v>21.5902828540844</v>
      </c>
      <c r="M2247" s="77">
        <v>0</v>
      </c>
      <c r="N2247" s="77">
        <v>-20.319625311824499</v>
      </c>
      <c r="O2247" s="77">
        <v>0</v>
      </c>
      <c r="P2247" s="77">
        <v>-18.072084018380899</v>
      </c>
      <c r="Q2247" s="77">
        <v>-18.072084018380799</v>
      </c>
      <c r="R2247" s="77">
        <v>0</v>
      </c>
      <c r="S2247" s="77">
        <v>0</v>
      </c>
      <c r="T2247" s="77" t="s">
        <v>153</v>
      </c>
      <c r="U2247" s="105">
        <v>14.426933971395201</v>
      </c>
      <c r="V2247" s="105">
        <v>-14.267859612976901</v>
      </c>
      <c r="W2247" s="101">
        <v>28.698875459582201</v>
      </c>
    </row>
    <row r="2248" spans="2:23" x14ac:dyDescent="0.35">
      <c r="B2248" s="55" t="s">
        <v>114</v>
      </c>
      <c r="C2248" s="76" t="s">
        <v>137</v>
      </c>
      <c r="D2248" s="55" t="s">
        <v>77</v>
      </c>
      <c r="E2248" s="55" t="s">
        <v>189</v>
      </c>
      <c r="F2248" s="70">
        <v>103</v>
      </c>
      <c r="G2248" s="77">
        <v>58004</v>
      </c>
      <c r="H2248" s="77">
        <v>102.37</v>
      </c>
      <c r="I2248" s="77">
        <v>1</v>
      </c>
      <c r="J2248" s="77">
        <v>-62.0002759481048</v>
      </c>
      <c r="K2248" s="77">
        <v>0.130697163399799</v>
      </c>
      <c r="L2248" s="77">
        <v>-73.224629755335599</v>
      </c>
      <c r="M2248" s="77">
        <v>0.18230277769540401</v>
      </c>
      <c r="N2248" s="77">
        <v>11.2243538072309</v>
      </c>
      <c r="O2248" s="77">
        <v>-5.1605614295604701E-2</v>
      </c>
      <c r="P2248" s="77">
        <v>10.016558763528501</v>
      </c>
      <c r="Q2248" s="77">
        <v>10.016558763528399</v>
      </c>
      <c r="R2248" s="77">
        <v>0</v>
      </c>
      <c r="S2248" s="77">
        <v>3.4112692817494499E-3</v>
      </c>
      <c r="T2248" s="77" t="s">
        <v>153</v>
      </c>
      <c r="U2248" s="105">
        <v>1.7722203946112101</v>
      </c>
      <c r="V2248" s="105">
        <v>-1.7526795259271499</v>
      </c>
      <c r="W2248" s="101">
        <v>3.5254013425667599</v>
      </c>
    </row>
    <row r="2249" spans="2:23" x14ac:dyDescent="0.35">
      <c r="B2249" s="55" t="s">
        <v>114</v>
      </c>
      <c r="C2249" s="76" t="s">
        <v>137</v>
      </c>
      <c r="D2249" s="55" t="s">
        <v>77</v>
      </c>
      <c r="E2249" s="55" t="s">
        <v>190</v>
      </c>
      <c r="F2249" s="70">
        <v>104.9</v>
      </c>
      <c r="G2249" s="77">
        <v>54000</v>
      </c>
      <c r="H2249" s="77">
        <v>104.28</v>
      </c>
      <c r="I2249" s="77">
        <v>1</v>
      </c>
      <c r="J2249" s="77">
        <v>-42.951559728864503</v>
      </c>
      <c r="K2249" s="77">
        <v>0.11179709087841801</v>
      </c>
      <c r="L2249" s="77">
        <v>-22.5952829189293</v>
      </c>
      <c r="M2249" s="77">
        <v>3.0939136697299301E-2</v>
      </c>
      <c r="N2249" s="77">
        <v>-20.356276809935199</v>
      </c>
      <c r="O2249" s="77">
        <v>8.0857954181118796E-2</v>
      </c>
      <c r="P2249" s="77">
        <v>-20.954437562555601</v>
      </c>
      <c r="Q2249" s="77">
        <v>-20.954437562555601</v>
      </c>
      <c r="R2249" s="77">
        <v>0</v>
      </c>
      <c r="S2249" s="77">
        <v>2.66087602859203E-2</v>
      </c>
      <c r="T2249" s="77" t="s">
        <v>153</v>
      </c>
      <c r="U2249" s="105">
        <v>-4.1639581943566997</v>
      </c>
      <c r="V2249" s="105">
        <v>-4.1180455299221501</v>
      </c>
      <c r="W2249" s="101">
        <v>-4.59061332927179E-2</v>
      </c>
    </row>
    <row r="2250" spans="2:23" x14ac:dyDescent="0.35">
      <c r="B2250" s="55" t="s">
        <v>114</v>
      </c>
      <c r="C2250" s="76" t="s">
        <v>137</v>
      </c>
      <c r="D2250" s="55" t="s">
        <v>77</v>
      </c>
      <c r="E2250" s="55" t="s">
        <v>190</v>
      </c>
      <c r="F2250" s="70">
        <v>104.9</v>
      </c>
      <c r="G2250" s="77">
        <v>54850</v>
      </c>
      <c r="H2250" s="77">
        <v>104.89</v>
      </c>
      <c r="I2250" s="77">
        <v>1</v>
      </c>
      <c r="J2250" s="77">
        <v>5.2104812559172897</v>
      </c>
      <c r="K2250" s="77">
        <v>2.1447800785429701E-4</v>
      </c>
      <c r="L2250" s="77">
        <v>17.974292450820599</v>
      </c>
      <c r="M2250" s="77">
        <v>2.55229399395026E-3</v>
      </c>
      <c r="N2250" s="77">
        <v>-12.763811194903401</v>
      </c>
      <c r="O2250" s="77">
        <v>-2.3378159860959701E-3</v>
      </c>
      <c r="P2250" s="77">
        <v>-10.772852953872301</v>
      </c>
      <c r="Q2250" s="77">
        <v>-10.772852953872199</v>
      </c>
      <c r="R2250" s="77">
        <v>0</v>
      </c>
      <c r="S2250" s="77">
        <v>9.16829450049461E-4</v>
      </c>
      <c r="T2250" s="77" t="s">
        <v>154</v>
      </c>
      <c r="U2250" s="105">
        <v>-0.37286331981063497</v>
      </c>
      <c r="V2250" s="105">
        <v>-0.36875205171346198</v>
      </c>
      <c r="W2250" s="101">
        <v>-4.1106832634367303E-3</v>
      </c>
    </row>
    <row r="2251" spans="2:23" x14ac:dyDescent="0.35">
      <c r="B2251" s="55" t="s">
        <v>114</v>
      </c>
      <c r="C2251" s="76" t="s">
        <v>137</v>
      </c>
      <c r="D2251" s="55" t="s">
        <v>77</v>
      </c>
      <c r="E2251" s="55" t="s">
        <v>135</v>
      </c>
      <c r="F2251" s="70">
        <v>104.28</v>
      </c>
      <c r="G2251" s="77">
        <v>54250</v>
      </c>
      <c r="H2251" s="77">
        <v>104.17</v>
      </c>
      <c r="I2251" s="77">
        <v>1</v>
      </c>
      <c r="J2251" s="77">
        <v>-36.969241585732</v>
      </c>
      <c r="K2251" s="77">
        <v>1.85874575985693E-2</v>
      </c>
      <c r="L2251" s="77">
        <v>-28.529783412415402</v>
      </c>
      <c r="M2251" s="77">
        <v>1.1069700165206999E-2</v>
      </c>
      <c r="N2251" s="77">
        <v>-8.4394581733165399</v>
      </c>
      <c r="O2251" s="77">
        <v>7.5177574333623598E-3</v>
      </c>
      <c r="P2251" s="77">
        <v>-5.4958087442111898</v>
      </c>
      <c r="Q2251" s="77">
        <v>-5.4958087442111898</v>
      </c>
      <c r="R2251" s="77">
        <v>0</v>
      </c>
      <c r="S2251" s="77">
        <v>4.10773227040096E-4</v>
      </c>
      <c r="T2251" s="77" t="s">
        <v>153</v>
      </c>
      <c r="U2251" s="105">
        <v>-0.14480213057262201</v>
      </c>
      <c r="V2251" s="105">
        <v>-0.14320551232621401</v>
      </c>
      <c r="W2251" s="101">
        <v>-1.5963911251907501E-3</v>
      </c>
    </row>
    <row r="2252" spans="2:23" x14ac:dyDescent="0.35">
      <c r="B2252" s="55" t="s">
        <v>114</v>
      </c>
      <c r="C2252" s="76" t="s">
        <v>137</v>
      </c>
      <c r="D2252" s="55" t="s">
        <v>77</v>
      </c>
      <c r="E2252" s="55" t="s">
        <v>191</v>
      </c>
      <c r="F2252" s="70">
        <v>104.32</v>
      </c>
      <c r="G2252" s="77">
        <v>54250</v>
      </c>
      <c r="H2252" s="77">
        <v>104.17</v>
      </c>
      <c r="I2252" s="77">
        <v>1</v>
      </c>
      <c r="J2252" s="77">
        <v>-14.6652890462504</v>
      </c>
      <c r="K2252" s="77">
        <v>1.2947256309166299E-2</v>
      </c>
      <c r="L2252" s="77">
        <v>-23.0989216356603</v>
      </c>
      <c r="M2252" s="77">
        <v>3.2120322879968598E-2</v>
      </c>
      <c r="N2252" s="77">
        <v>8.43363258940993</v>
      </c>
      <c r="O2252" s="77">
        <v>-1.91730665708023E-2</v>
      </c>
      <c r="P2252" s="77">
        <v>5.4958087442111596</v>
      </c>
      <c r="Q2252" s="77">
        <v>5.4958087442111596</v>
      </c>
      <c r="R2252" s="77">
        <v>0</v>
      </c>
      <c r="S2252" s="77">
        <v>1.8182756079274599E-3</v>
      </c>
      <c r="T2252" s="77" t="s">
        <v>153</v>
      </c>
      <c r="U2252" s="105">
        <v>-0.73365143626187101</v>
      </c>
      <c r="V2252" s="105">
        <v>-0.72556204375772204</v>
      </c>
      <c r="W2252" s="101">
        <v>-8.0882417765566691E-3</v>
      </c>
    </row>
    <row r="2253" spans="2:23" x14ac:dyDescent="0.35">
      <c r="B2253" s="55" t="s">
        <v>114</v>
      </c>
      <c r="C2253" s="76" t="s">
        <v>137</v>
      </c>
      <c r="D2253" s="55" t="s">
        <v>77</v>
      </c>
      <c r="E2253" s="55" t="s">
        <v>192</v>
      </c>
      <c r="F2253" s="70">
        <v>104.89</v>
      </c>
      <c r="G2253" s="77">
        <v>53550</v>
      </c>
      <c r="H2253" s="77">
        <v>104.75</v>
      </c>
      <c r="I2253" s="77">
        <v>1</v>
      </c>
      <c r="J2253" s="77">
        <v>-19.161915229831202</v>
      </c>
      <c r="K2253" s="77">
        <v>6.4990682163717003E-3</v>
      </c>
      <c r="L2253" s="77">
        <v>4.64044755583555</v>
      </c>
      <c r="M2253" s="77">
        <v>3.8114743727674501E-4</v>
      </c>
      <c r="N2253" s="77">
        <v>-23.802362785666801</v>
      </c>
      <c r="O2253" s="77">
        <v>6.1179207790949498E-3</v>
      </c>
      <c r="P2253" s="77">
        <v>-22.010077485227001</v>
      </c>
      <c r="Q2253" s="77">
        <v>-22.010077485227001</v>
      </c>
      <c r="R2253" s="77">
        <v>0</v>
      </c>
      <c r="S2253" s="77">
        <v>8.5746501430308507E-3</v>
      </c>
      <c r="T2253" s="77" t="s">
        <v>153</v>
      </c>
      <c r="U2253" s="105">
        <v>-2.69105033392862</v>
      </c>
      <c r="V2253" s="105">
        <v>-2.66137825625849</v>
      </c>
      <c r="W2253" s="101">
        <v>-2.9667856774874699E-2</v>
      </c>
    </row>
    <row r="2254" spans="2:23" x14ac:dyDescent="0.35">
      <c r="B2254" s="55" t="s">
        <v>114</v>
      </c>
      <c r="C2254" s="76" t="s">
        <v>137</v>
      </c>
      <c r="D2254" s="55" t="s">
        <v>77</v>
      </c>
      <c r="E2254" s="55" t="s">
        <v>193</v>
      </c>
      <c r="F2254" s="70">
        <v>103.21</v>
      </c>
      <c r="G2254" s="77">
        <v>58200</v>
      </c>
      <c r="H2254" s="77">
        <v>103.27</v>
      </c>
      <c r="I2254" s="77">
        <v>1</v>
      </c>
      <c r="J2254" s="77">
        <v>2.0607106975147098</v>
      </c>
      <c r="K2254" s="77">
        <v>7.4738902987787599E-4</v>
      </c>
      <c r="L2254" s="77">
        <v>47.456005975936698</v>
      </c>
      <c r="M2254" s="77">
        <v>0.39636476056111303</v>
      </c>
      <c r="N2254" s="77">
        <v>-45.395295278421997</v>
      </c>
      <c r="O2254" s="77">
        <v>-0.395617371531235</v>
      </c>
      <c r="P2254" s="77">
        <v>-38.319664466093698</v>
      </c>
      <c r="Q2254" s="77">
        <v>-38.319664466093698</v>
      </c>
      <c r="R2254" s="77">
        <v>0</v>
      </c>
      <c r="S2254" s="77">
        <v>0.25843781652374498</v>
      </c>
      <c r="T2254" s="77" t="s">
        <v>154</v>
      </c>
      <c r="U2254" s="105">
        <v>-38.119819720179301</v>
      </c>
      <c r="V2254" s="105">
        <v>-37.6995027022298</v>
      </c>
      <c r="W2254" s="101">
        <v>-0.42025722725568199</v>
      </c>
    </row>
    <row r="2255" spans="2:23" x14ac:dyDescent="0.35">
      <c r="B2255" s="55" t="s">
        <v>114</v>
      </c>
      <c r="C2255" s="76" t="s">
        <v>137</v>
      </c>
      <c r="D2255" s="55" t="s">
        <v>77</v>
      </c>
      <c r="E2255" s="55" t="s">
        <v>194</v>
      </c>
      <c r="F2255" s="70">
        <v>105.31</v>
      </c>
      <c r="G2255" s="77">
        <v>53000</v>
      </c>
      <c r="H2255" s="77">
        <v>105.38</v>
      </c>
      <c r="I2255" s="77">
        <v>1</v>
      </c>
      <c r="J2255" s="77">
        <v>23.209744265223801</v>
      </c>
      <c r="K2255" s="77">
        <v>1.33164718973472E-2</v>
      </c>
      <c r="L2255" s="77">
        <v>52.588095484324498</v>
      </c>
      <c r="M2255" s="77">
        <v>6.8363352486443693E-2</v>
      </c>
      <c r="N2255" s="77">
        <v>-29.3783512191008</v>
      </c>
      <c r="O2255" s="77">
        <v>-5.50468805890965E-2</v>
      </c>
      <c r="P2255" s="77">
        <v>-26.709454663656899</v>
      </c>
      <c r="Q2255" s="77">
        <v>-26.709454663656899</v>
      </c>
      <c r="R2255" s="77">
        <v>0</v>
      </c>
      <c r="S2255" s="77">
        <v>1.76351236195883E-2</v>
      </c>
      <c r="T2255" s="77" t="s">
        <v>154</v>
      </c>
      <c r="U2255" s="105">
        <v>-3.7424290503215101</v>
      </c>
      <c r="V2255" s="105">
        <v>-3.7011642534293601</v>
      </c>
      <c r="W2255" s="101">
        <v>-4.1258926916085598E-2</v>
      </c>
    </row>
    <row r="2256" spans="2:23" x14ac:dyDescent="0.35">
      <c r="B2256" s="55" t="s">
        <v>114</v>
      </c>
      <c r="C2256" s="76" t="s">
        <v>137</v>
      </c>
      <c r="D2256" s="55" t="s">
        <v>77</v>
      </c>
      <c r="E2256" s="55" t="s">
        <v>195</v>
      </c>
      <c r="F2256" s="70">
        <v>104.12</v>
      </c>
      <c r="G2256" s="77">
        <v>56100</v>
      </c>
      <c r="H2256" s="77">
        <v>103.78</v>
      </c>
      <c r="I2256" s="77">
        <v>1</v>
      </c>
      <c r="J2256" s="77">
        <v>-25.039017261774799</v>
      </c>
      <c r="K2256" s="77">
        <v>4.8024552724355997E-2</v>
      </c>
      <c r="L2256" s="77">
        <v>11.9558355007894</v>
      </c>
      <c r="M2256" s="77">
        <v>1.0949357393180301E-2</v>
      </c>
      <c r="N2256" s="77">
        <v>-36.9948527625642</v>
      </c>
      <c r="O2256" s="77">
        <v>3.7075195331175703E-2</v>
      </c>
      <c r="P2256" s="77">
        <v>-41.148523964360102</v>
      </c>
      <c r="Q2256" s="77">
        <v>-41.148523964360002</v>
      </c>
      <c r="R2256" s="77">
        <v>0</v>
      </c>
      <c r="S2256" s="77">
        <v>0.12969919847252701</v>
      </c>
      <c r="T2256" s="77" t="s">
        <v>153</v>
      </c>
      <c r="U2256" s="105">
        <v>-8.7242833845962409</v>
      </c>
      <c r="V2256" s="105">
        <v>-8.6280876312354593</v>
      </c>
      <c r="W2256" s="101">
        <v>-9.6182069378002596E-2</v>
      </c>
    </row>
    <row r="2257" spans="2:23" x14ac:dyDescent="0.35">
      <c r="B2257" s="55" t="s">
        <v>114</v>
      </c>
      <c r="C2257" s="76" t="s">
        <v>137</v>
      </c>
      <c r="D2257" s="55" t="s">
        <v>77</v>
      </c>
      <c r="E2257" s="55" t="s">
        <v>136</v>
      </c>
      <c r="F2257" s="70">
        <v>103.42</v>
      </c>
      <c r="G2257" s="77">
        <v>56100</v>
      </c>
      <c r="H2257" s="77">
        <v>103.78</v>
      </c>
      <c r="I2257" s="77">
        <v>1</v>
      </c>
      <c r="J2257" s="77">
        <v>24.3935837706379</v>
      </c>
      <c r="K2257" s="77">
        <v>4.9210381042783101E-2</v>
      </c>
      <c r="L2257" s="77">
        <v>-17.067448827273399</v>
      </c>
      <c r="M2257" s="77">
        <v>2.4090328843301E-2</v>
      </c>
      <c r="N2257" s="77">
        <v>41.461032597911299</v>
      </c>
      <c r="O2257" s="77">
        <v>2.5120052199482101E-2</v>
      </c>
      <c r="P2257" s="77">
        <v>44.167805986586501</v>
      </c>
      <c r="Q2257" s="77">
        <v>44.167805986586501</v>
      </c>
      <c r="R2257" s="77">
        <v>0</v>
      </c>
      <c r="S2257" s="77">
        <v>0.161330753584805</v>
      </c>
      <c r="T2257" s="77" t="s">
        <v>153</v>
      </c>
      <c r="U2257" s="105">
        <v>-12.3235343273816</v>
      </c>
      <c r="V2257" s="105">
        <v>-12.1876524885612</v>
      </c>
      <c r="W2257" s="101">
        <v>-0.13586250943558401</v>
      </c>
    </row>
    <row r="2258" spans="2:23" x14ac:dyDescent="0.35">
      <c r="B2258" s="55" t="s">
        <v>114</v>
      </c>
      <c r="C2258" s="76" t="s">
        <v>137</v>
      </c>
      <c r="D2258" s="55" t="s">
        <v>77</v>
      </c>
      <c r="E2258" s="55" t="s">
        <v>196</v>
      </c>
      <c r="F2258" s="70">
        <v>102.37</v>
      </c>
      <c r="G2258" s="77">
        <v>58054</v>
      </c>
      <c r="H2258" s="77">
        <v>102.07</v>
      </c>
      <c r="I2258" s="77">
        <v>1</v>
      </c>
      <c r="J2258" s="77">
        <v>-29.981020194973699</v>
      </c>
      <c r="K2258" s="77">
        <v>5.0516020342545702E-2</v>
      </c>
      <c r="L2258" s="77">
        <v>-29.4161366977015</v>
      </c>
      <c r="M2258" s="77">
        <v>4.8630371319843699E-2</v>
      </c>
      <c r="N2258" s="77">
        <v>-0.56488349727218901</v>
      </c>
      <c r="O2258" s="77">
        <v>1.88564902270203E-3</v>
      </c>
      <c r="P2258" s="77">
        <v>-0.50505594659237996</v>
      </c>
      <c r="Q2258" s="77">
        <v>-0.50505594659237996</v>
      </c>
      <c r="R2258" s="77">
        <v>0</v>
      </c>
      <c r="S2258" s="77">
        <v>1.4335580816383999E-5</v>
      </c>
      <c r="T2258" s="77" t="s">
        <v>153</v>
      </c>
      <c r="U2258" s="105">
        <v>2.3285993918938298E-2</v>
      </c>
      <c r="V2258" s="105">
        <v>-2.3029237732895402E-2</v>
      </c>
      <c r="W2258" s="101">
        <v>4.6321820059426498E-2</v>
      </c>
    </row>
    <row r="2259" spans="2:23" x14ac:dyDescent="0.35">
      <c r="B2259" s="55" t="s">
        <v>114</v>
      </c>
      <c r="C2259" s="76" t="s">
        <v>137</v>
      </c>
      <c r="D2259" s="55" t="s">
        <v>77</v>
      </c>
      <c r="E2259" s="55" t="s">
        <v>196</v>
      </c>
      <c r="F2259" s="70">
        <v>102.37</v>
      </c>
      <c r="G2259" s="77">
        <v>58104</v>
      </c>
      <c r="H2259" s="77">
        <v>101.84</v>
      </c>
      <c r="I2259" s="77">
        <v>1</v>
      </c>
      <c r="J2259" s="77">
        <v>-32.896812549470198</v>
      </c>
      <c r="K2259" s="77">
        <v>9.6748704666799107E-2</v>
      </c>
      <c r="L2259" s="77">
        <v>-32.331911724766201</v>
      </c>
      <c r="M2259" s="77">
        <v>9.3454514910559797E-2</v>
      </c>
      <c r="N2259" s="77">
        <v>-0.56490082470400105</v>
      </c>
      <c r="O2259" s="77">
        <v>3.2941897562394E-3</v>
      </c>
      <c r="P2259" s="77">
        <v>-0.50452107135197599</v>
      </c>
      <c r="Q2259" s="77">
        <v>-0.50452107135197499</v>
      </c>
      <c r="R2259" s="77">
        <v>0</v>
      </c>
      <c r="S2259" s="77">
        <v>2.2756011122570001E-5</v>
      </c>
      <c r="T2259" s="77" t="s">
        <v>153</v>
      </c>
      <c r="U2259" s="105">
        <v>3.69558079677023E-2</v>
      </c>
      <c r="V2259" s="105">
        <v>-3.6548325584130799E-2</v>
      </c>
      <c r="W2259" s="101">
        <v>7.3514589619401494E-2</v>
      </c>
    </row>
    <row r="2260" spans="2:23" x14ac:dyDescent="0.35">
      <c r="B2260" s="55" t="s">
        <v>114</v>
      </c>
      <c r="C2260" s="76" t="s">
        <v>137</v>
      </c>
      <c r="D2260" s="55" t="s">
        <v>77</v>
      </c>
      <c r="E2260" s="55" t="s">
        <v>197</v>
      </c>
      <c r="F2260" s="70">
        <v>102.07</v>
      </c>
      <c r="G2260" s="77">
        <v>58104</v>
      </c>
      <c r="H2260" s="77">
        <v>101.84</v>
      </c>
      <c r="I2260" s="77">
        <v>1</v>
      </c>
      <c r="J2260" s="77">
        <v>-37.9047723684345</v>
      </c>
      <c r="K2260" s="77">
        <v>4.79881770613148E-2</v>
      </c>
      <c r="L2260" s="77">
        <v>-37.338234081340801</v>
      </c>
      <c r="M2260" s="77">
        <v>4.6564400392054103E-2</v>
      </c>
      <c r="N2260" s="77">
        <v>-0.56653828709375398</v>
      </c>
      <c r="O2260" s="77">
        <v>1.42377666926065E-3</v>
      </c>
      <c r="P2260" s="77">
        <v>-0.50505594659516895</v>
      </c>
      <c r="Q2260" s="77">
        <v>-0.50505594659516895</v>
      </c>
      <c r="R2260" s="77">
        <v>0</v>
      </c>
      <c r="S2260" s="77">
        <v>8.5197224069840008E-6</v>
      </c>
      <c r="T2260" s="77" t="s">
        <v>153</v>
      </c>
      <c r="U2260" s="105">
        <v>1.4857344282912299E-2</v>
      </c>
      <c r="V2260" s="105">
        <v>-1.4693524131361701E-2</v>
      </c>
      <c r="W2260" s="101">
        <v>2.9555072067346502E-2</v>
      </c>
    </row>
    <row r="2261" spans="2:23" x14ac:dyDescent="0.35">
      <c r="B2261" s="55" t="s">
        <v>114</v>
      </c>
      <c r="C2261" s="76" t="s">
        <v>137</v>
      </c>
      <c r="D2261" s="55" t="s">
        <v>77</v>
      </c>
      <c r="E2261" s="55" t="s">
        <v>198</v>
      </c>
      <c r="F2261" s="70">
        <v>102.86</v>
      </c>
      <c r="G2261" s="77">
        <v>58200</v>
      </c>
      <c r="H2261" s="77">
        <v>103.27</v>
      </c>
      <c r="I2261" s="77">
        <v>1</v>
      </c>
      <c r="J2261" s="77">
        <v>45.371160184507502</v>
      </c>
      <c r="K2261" s="77">
        <v>8.4194375018368794E-2</v>
      </c>
      <c r="L2261" s="77">
        <v>0.13157675838147601</v>
      </c>
      <c r="M2261" s="77">
        <v>7.08078932859E-7</v>
      </c>
      <c r="N2261" s="77">
        <v>45.239583426126003</v>
      </c>
      <c r="O2261" s="77">
        <v>8.4193666939436002E-2</v>
      </c>
      <c r="P2261" s="77">
        <v>38.319664466093101</v>
      </c>
      <c r="Q2261" s="77">
        <v>38.319664466093002</v>
      </c>
      <c r="R2261" s="77">
        <v>0</v>
      </c>
      <c r="S2261" s="77">
        <v>6.0057424408072803E-2</v>
      </c>
      <c r="T2261" s="77" t="s">
        <v>153</v>
      </c>
      <c r="U2261" s="105">
        <v>-9.8708089215985293</v>
      </c>
      <c r="V2261" s="105">
        <v>-9.7619713404890103</v>
      </c>
      <c r="W2261" s="101">
        <v>-0.10882209880876401</v>
      </c>
    </row>
    <row r="2262" spans="2:23" x14ac:dyDescent="0.35">
      <c r="B2262" s="55" t="s">
        <v>114</v>
      </c>
      <c r="C2262" s="76" t="s">
        <v>137</v>
      </c>
      <c r="D2262" s="55" t="s">
        <v>77</v>
      </c>
      <c r="E2262" s="55" t="s">
        <v>198</v>
      </c>
      <c r="F2262" s="70">
        <v>102.86</v>
      </c>
      <c r="G2262" s="77">
        <v>58300</v>
      </c>
      <c r="H2262" s="77">
        <v>102.56</v>
      </c>
      <c r="I2262" s="77">
        <v>1</v>
      </c>
      <c r="J2262" s="77">
        <v>-35.352082311717503</v>
      </c>
      <c r="K2262" s="77">
        <v>4.7366272531051697E-2</v>
      </c>
      <c r="L2262" s="77">
        <v>2.75417886567271</v>
      </c>
      <c r="M2262" s="77">
        <v>2.8749049639408101E-4</v>
      </c>
      <c r="N2262" s="77">
        <v>-38.106261177390301</v>
      </c>
      <c r="O2262" s="77">
        <v>4.70787820346577E-2</v>
      </c>
      <c r="P2262" s="77">
        <v>-46.697749030704003</v>
      </c>
      <c r="Q2262" s="77">
        <v>-46.697749030704003</v>
      </c>
      <c r="R2262" s="77">
        <v>0</v>
      </c>
      <c r="S2262" s="77">
        <v>8.2647763075861899E-2</v>
      </c>
      <c r="T2262" s="77" t="s">
        <v>153</v>
      </c>
      <c r="U2262" s="105">
        <v>-6.5964166504372699</v>
      </c>
      <c r="V2262" s="105">
        <v>-6.5236831958717403</v>
      </c>
      <c r="W2262" s="101">
        <v>-7.2723108128144795E-2</v>
      </c>
    </row>
    <row r="2263" spans="2:23" x14ac:dyDescent="0.35">
      <c r="B2263" s="55" t="s">
        <v>114</v>
      </c>
      <c r="C2263" s="76" t="s">
        <v>137</v>
      </c>
      <c r="D2263" s="55" t="s">
        <v>77</v>
      </c>
      <c r="E2263" s="55" t="s">
        <v>198</v>
      </c>
      <c r="F2263" s="70">
        <v>102.86</v>
      </c>
      <c r="G2263" s="77">
        <v>58500</v>
      </c>
      <c r="H2263" s="77">
        <v>102.78</v>
      </c>
      <c r="I2263" s="77">
        <v>1</v>
      </c>
      <c r="J2263" s="77">
        <v>-69.655773206096697</v>
      </c>
      <c r="K2263" s="77">
        <v>2.52300190528837E-2</v>
      </c>
      <c r="L2263" s="77">
        <v>-62.454341139635503</v>
      </c>
      <c r="M2263" s="77">
        <v>2.0282832581367E-2</v>
      </c>
      <c r="N2263" s="77">
        <v>-7.2014320664611704</v>
      </c>
      <c r="O2263" s="77">
        <v>4.94718647151668E-3</v>
      </c>
      <c r="P2263" s="77">
        <v>8.3780845646084092</v>
      </c>
      <c r="Q2263" s="77">
        <v>8.3780845646084003</v>
      </c>
      <c r="R2263" s="77">
        <v>0</v>
      </c>
      <c r="S2263" s="77">
        <v>3.6499996505299403E-4</v>
      </c>
      <c r="T2263" s="77" t="s">
        <v>153</v>
      </c>
      <c r="U2263" s="105">
        <v>-6.7444852315536194E-2</v>
      </c>
      <c r="V2263" s="105">
        <v>-6.6701191421822598E-2</v>
      </c>
      <c r="W2263" s="101">
        <v>-7.4355510689343097E-4</v>
      </c>
    </row>
    <row r="2264" spans="2:23" x14ac:dyDescent="0.35">
      <c r="B2264" s="55" t="s">
        <v>114</v>
      </c>
      <c r="C2264" s="76" t="s">
        <v>137</v>
      </c>
      <c r="D2264" s="55" t="s">
        <v>77</v>
      </c>
      <c r="E2264" s="55" t="s">
        <v>199</v>
      </c>
      <c r="F2264" s="70">
        <v>102.56</v>
      </c>
      <c r="G2264" s="77">
        <v>58305</v>
      </c>
      <c r="H2264" s="77">
        <v>102.56</v>
      </c>
      <c r="I2264" s="77">
        <v>1</v>
      </c>
      <c r="J2264" s="77">
        <v>1.1335E-14</v>
      </c>
      <c r="K2264" s="77">
        <v>0</v>
      </c>
      <c r="L2264" s="77">
        <v>-1.8992999999999999E-14</v>
      </c>
      <c r="M2264" s="77">
        <v>0</v>
      </c>
      <c r="N2264" s="77">
        <v>3.0328000000000002E-14</v>
      </c>
      <c r="O2264" s="77">
        <v>0</v>
      </c>
      <c r="P2264" s="77">
        <v>5.1052999999999997E-14</v>
      </c>
      <c r="Q2264" s="77">
        <v>5.1052E-14</v>
      </c>
      <c r="R2264" s="77">
        <v>0</v>
      </c>
      <c r="S2264" s="77">
        <v>0</v>
      </c>
      <c r="T2264" s="77" t="s">
        <v>153</v>
      </c>
      <c r="U2264" s="105">
        <v>0</v>
      </c>
      <c r="V2264" s="105">
        <v>0</v>
      </c>
      <c r="W2264" s="101">
        <v>0</v>
      </c>
    </row>
    <row r="2265" spans="2:23" x14ac:dyDescent="0.35">
      <c r="B2265" s="55" t="s">
        <v>114</v>
      </c>
      <c r="C2265" s="76" t="s">
        <v>137</v>
      </c>
      <c r="D2265" s="55" t="s">
        <v>77</v>
      </c>
      <c r="E2265" s="55" t="s">
        <v>199</v>
      </c>
      <c r="F2265" s="70">
        <v>102.56</v>
      </c>
      <c r="G2265" s="77">
        <v>58350</v>
      </c>
      <c r="H2265" s="77">
        <v>101.67</v>
      </c>
      <c r="I2265" s="77">
        <v>1</v>
      </c>
      <c r="J2265" s="77">
        <v>-61.721136027059899</v>
      </c>
      <c r="K2265" s="77">
        <v>0.252569759332816</v>
      </c>
      <c r="L2265" s="77">
        <v>4.7068945613151003</v>
      </c>
      <c r="M2265" s="77">
        <v>1.4688669800716899E-3</v>
      </c>
      <c r="N2265" s="77">
        <v>-66.428030588374995</v>
      </c>
      <c r="O2265" s="77">
        <v>0.25110089235274502</v>
      </c>
      <c r="P2265" s="77">
        <v>-82.993314061232297</v>
      </c>
      <c r="Q2265" s="77">
        <v>-82.993314061232198</v>
      </c>
      <c r="R2265" s="77">
        <v>0</v>
      </c>
      <c r="S2265" s="77">
        <v>0.45666711885883798</v>
      </c>
      <c r="T2265" s="77" t="s">
        <v>153</v>
      </c>
      <c r="U2265" s="105">
        <v>-33.479779601053202</v>
      </c>
      <c r="V2265" s="105">
        <v>-33.110624625326302</v>
      </c>
      <c r="W2265" s="101">
        <v>-0.369102462906502</v>
      </c>
    </row>
    <row r="2266" spans="2:23" x14ac:dyDescent="0.35">
      <c r="B2266" s="55" t="s">
        <v>114</v>
      </c>
      <c r="C2266" s="76" t="s">
        <v>137</v>
      </c>
      <c r="D2266" s="55" t="s">
        <v>77</v>
      </c>
      <c r="E2266" s="55" t="s">
        <v>199</v>
      </c>
      <c r="F2266" s="70">
        <v>102.56</v>
      </c>
      <c r="G2266" s="77">
        <v>58600</v>
      </c>
      <c r="H2266" s="77">
        <v>102.58</v>
      </c>
      <c r="I2266" s="77">
        <v>1</v>
      </c>
      <c r="J2266" s="77">
        <v>26.217765946610999</v>
      </c>
      <c r="K2266" s="77">
        <v>2.63950560472809E-3</v>
      </c>
      <c r="L2266" s="77">
        <v>-1.95360120217161</v>
      </c>
      <c r="M2266" s="77">
        <v>1.4655581403365E-5</v>
      </c>
      <c r="N2266" s="77">
        <v>28.171367148782601</v>
      </c>
      <c r="O2266" s="77">
        <v>2.6248500233247299E-3</v>
      </c>
      <c r="P2266" s="77">
        <v>36.295565030531897</v>
      </c>
      <c r="Q2266" s="77">
        <v>36.295565030531797</v>
      </c>
      <c r="R2266" s="77">
        <v>0</v>
      </c>
      <c r="S2266" s="77">
        <v>5.0586932770005904E-3</v>
      </c>
      <c r="T2266" s="77" t="s">
        <v>154</v>
      </c>
      <c r="U2266" s="105">
        <v>-0.29419647608312199</v>
      </c>
      <c r="V2266" s="105">
        <v>-0.290952604878426</v>
      </c>
      <c r="W2266" s="101">
        <v>-3.2434097594022898E-3</v>
      </c>
    </row>
    <row r="2267" spans="2:23" x14ac:dyDescent="0.35">
      <c r="B2267" s="55" t="s">
        <v>114</v>
      </c>
      <c r="C2267" s="76" t="s">
        <v>137</v>
      </c>
      <c r="D2267" s="55" t="s">
        <v>77</v>
      </c>
      <c r="E2267" s="55" t="s">
        <v>200</v>
      </c>
      <c r="F2267" s="70">
        <v>102.56</v>
      </c>
      <c r="G2267" s="77">
        <v>58300</v>
      </c>
      <c r="H2267" s="77">
        <v>102.56</v>
      </c>
      <c r="I2267" s="77">
        <v>2</v>
      </c>
      <c r="J2267" s="77">
        <v>-1.9857000000000001E-14</v>
      </c>
      <c r="K2267" s="77">
        <v>0</v>
      </c>
      <c r="L2267" s="77">
        <v>5.7549999999999998E-15</v>
      </c>
      <c r="M2267" s="77">
        <v>0</v>
      </c>
      <c r="N2267" s="77">
        <v>-2.5611000000000001E-14</v>
      </c>
      <c r="O2267" s="77">
        <v>0</v>
      </c>
      <c r="P2267" s="77">
        <v>-2.9280000000000002E-14</v>
      </c>
      <c r="Q2267" s="77">
        <v>-2.9278000000000003E-14</v>
      </c>
      <c r="R2267" s="77">
        <v>0</v>
      </c>
      <c r="S2267" s="77">
        <v>0</v>
      </c>
      <c r="T2267" s="77" t="s">
        <v>153</v>
      </c>
      <c r="U2267" s="105">
        <v>0</v>
      </c>
      <c r="V2267" s="105">
        <v>0</v>
      </c>
      <c r="W2267" s="101">
        <v>0</v>
      </c>
    </row>
    <row r="2268" spans="2:23" x14ac:dyDescent="0.35">
      <c r="B2268" s="55" t="s">
        <v>114</v>
      </c>
      <c r="C2268" s="76" t="s">
        <v>137</v>
      </c>
      <c r="D2268" s="55" t="s">
        <v>77</v>
      </c>
      <c r="E2268" s="55" t="s">
        <v>201</v>
      </c>
      <c r="F2268" s="70">
        <v>103.03</v>
      </c>
      <c r="G2268" s="77">
        <v>58500</v>
      </c>
      <c r="H2268" s="77">
        <v>102.78</v>
      </c>
      <c r="I2268" s="77">
        <v>1</v>
      </c>
      <c r="J2268" s="77">
        <v>-85.786224434855598</v>
      </c>
      <c r="K2268" s="77">
        <v>0.103765795869303</v>
      </c>
      <c r="L2268" s="77">
        <v>-24.880478008228799</v>
      </c>
      <c r="M2268" s="77">
        <v>8.7284384214431701E-3</v>
      </c>
      <c r="N2268" s="77">
        <v>-60.905746426626798</v>
      </c>
      <c r="O2268" s="77">
        <v>9.5037357447859294E-2</v>
      </c>
      <c r="P2268" s="77">
        <v>-44.6736495951371</v>
      </c>
      <c r="Q2268" s="77">
        <v>-44.673649595137</v>
      </c>
      <c r="R2268" s="77">
        <v>0</v>
      </c>
      <c r="S2268" s="77">
        <v>2.81398630509022E-2</v>
      </c>
      <c r="T2268" s="77" t="s">
        <v>153</v>
      </c>
      <c r="U2268" s="105">
        <v>-5.4466173384847298</v>
      </c>
      <c r="V2268" s="105">
        <v>-5.3865618089877803</v>
      </c>
      <c r="W2268" s="101">
        <v>-6.0046986512441801E-2</v>
      </c>
    </row>
    <row r="2269" spans="2:23" x14ac:dyDescent="0.35">
      <c r="B2269" s="55" t="s">
        <v>114</v>
      </c>
      <c r="C2269" s="76" t="s">
        <v>137</v>
      </c>
      <c r="D2269" s="55" t="s">
        <v>77</v>
      </c>
      <c r="E2269" s="55" t="s">
        <v>202</v>
      </c>
      <c r="F2269" s="70">
        <v>102.78</v>
      </c>
      <c r="G2269" s="77">
        <v>58600</v>
      </c>
      <c r="H2269" s="77">
        <v>102.58</v>
      </c>
      <c r="I2269" s="77">
        <v>1</v>
      </c>
      <c r="J2269" s="77">
        <v>-19.084823527127401</v>
      </c>
      <c r="K2269" s="77">
        <v>1.6645333350114901E-2</v>
      </c>
      <c r="L2269" s="77">
        <v>9.0787919289435308</v>
      </c>
      <c r="M2269" s="77">
        <v>3.7667979540295898E-3</v>
      </c>
      <c r="N2269" s="77">
        <v>-28.1636154560709</v>
      </c>
      <c r="O2269" s="77">
        <v>1.28785353960853E-2</v>
      </c>
      <c r="P2269" s="77">
        <v>-36.295565030529303</v>
      </c>
      <c r="Q2269" s="77">
        <v>-36.295565030529303</v>
      </c>
      <c r="R2269" s="77">
        <v>0</v>
      </c>
      <c r="S2269" s="77">
        <v>6.0203719468461897E-2</v>
      </c>
      <c r="T2269" s="77" t="s">
        <v>154</v>
      </c>
      <c r="U2269" s="105">
        <v>-4.3103550767442202</v>
      </c>
      <c r="V2269" s="105">
        <v>-4.2628282099998502</v>
      </c>
      <c r="W2269" s="101">
        <v>-4.7520105979962403E-2</v>
      </c>
    </row>
    <row r="2270" spans="2:23" x14ac:dyDescent="0.35">
      <c r="B2270" s="55" t="s">
        <v>114</v>
      </c>
      <c r="C2270" s="76" t="s">
        <v>115</v>
      </c>
      <c r="D2270" s="55" t="s">
        <v>78</v>
      </c>
      <c r="E2270" s="55" t="s">
        <v>116</v>
      </c>
      <c r="F2270" s="70">
        <v>103.5</v>
      </c>
      <c r="G2270" s="77">
        <v>50050</v>
      </c>
      <c r="H2270" s="77">
        <v>101.38</v>
      </c>
      <c r="I2270" s="77">
        <v>1</v>
      </c>
      <c r="J2270" s="77">
        <v>-56.039433342114101</v>
      </c>
      <c r="K2270" s="77">
        <v>0.57469651034285996</v>
      </c>
      <c r="L2270" s="77">
        <v>13.221682437813</v>
      </c>
      <c r="M2270" s="77">
        <v>3.1990758227006102E-2</v>
      </c>
      <c r="N2270" s="77">
        <v>-69.261115779926996</v>
      </c>
      <c r="O2270" s="77">
        <v>0.54270575211585403</v>
      </c>
      <c r="P2270" s="77">
        <v>-53.433146419525897</v>
      </c>
      <c r="Q2270" s="77">
        <v>-53.433146419525897</v>
      </c>
      <c r="R2270" s="77">
        <v>0</v>
      </c>
      <c r="S2270" s="77">
        <v>0.52248350794116005</v>
      </c>
      <c r="T2270" s="77" t="s">
        <v>131</v>
      </c>
      <c r="U2270" s="105">
        <v>-91.439436137608794</v>
      </c>
      <c r="V2270" s="105">
        <v>-83.0142310723636</v>
      </c>
      <c r="W2270" s="101">
        <v>-8.4252631658770802</v>
      </c>
    </row>
    <row r="2271" spans="2:23" x14ac:dyDescent="0.35">
      <c r="B2271" s="55" t="s">
        <v>114</v>
      </c>
      <c r="C2271" s="76" t="s">
        <v>115</v>
      </c>
      <c r="D2271" s="55" t="s">
        <v>78</v>
      </c>
      <c r="E2271" s="55" t="s">
        <v>132</v>
      </c>
      <c r="F2271" s="70">
        <v>102.24</v>
      </c>
      <c r="G2271" s="77">
        <v>56050</v>
      </c>
      <c r="H2271" s="77">
        <v>102.2</v>
      </c>
      <c r="I2271" s="77">
        <v>1</v>
      </c>
      <c r="J2271" s="77">
        <v>-3.4420806374269999</v>
      </c>
      <c r="K2271" s="77">
        <v>3.7913341166559498E-4</v>
      </c>
      <c r="L2271" s="77">
        <v>-30.049599907366201</v>
      </c>
      <c r="M2271" s="77">
        <v>2.8895310546968998E-2</v>
      </c>
      <c r="N2271" s="77">
        <v>26.6075192699392</v>
      </c>
      <c r="O2271" s="77">
        <v>-2.8516177135303401E-2</v>
      </c>
      <c r="P2271" s="77">
        <v>22.520689637412001</v>
      </c>
      <c r="Q2271" s="77">
        <v>22.520689637411898</v>
      </c>
      <c r="R2271" s="77">
        <v>0</v>
      </c>
      <c r="S2271" s="77">
        <v>1.62298067758283E-2</v>
      </c>
      <c r="T2271" s="77" t="s">
        <v>131</v>
      </c>
      <c r="U2271" s="105">
        <v>-1.8141888953584699</v>
      </c>
      <c r="V2271" s="105">
        <v>-1.64703001822494</v>
      </c>
      <c r="W2271" s="101">
        <v>-0.16716002986943501</v>
      </c>
    </row>
    <row r="2272" spans="2:23" x14ac:dyDescent="0.35">
      <c r="B2272" s="55" t="s">
        <v>114</v>
      </c>
      <c r="C2272" s="76" t="s">
        <v>115</v>
      </c>
      <c r="D2272" s="55" t="s">
        <v>78</v>
      </c>
      <c r="E2272" s="55" t="s">
        <v>118</v>
      </c>
      <c r="F2272" s="70">
        <v>101.38</v>
      </c>
      <c r="G2272" s="77">
        <v>51450</v>
      </c>
      <c r="H2272" s="77">
        <v>102.63</v>
      </c>
      <c r="I2272" s="77">
        <v>10</v>
      </c>
      <c r="J2272" s="77">
        <v>30.564190471491901</v>
      </c>
      <c r="K2272" s="77">
        <v>0.16291920251257899</v>
      </c>
      <c r="L2272" s="77">
        <v>59.806890388750404</v>
      </c>
      <c r="M2272" s="77">
        <v>0.62380510566231695</v>
      </c>
      <c r="N2272" s="77">
        <v>-29.242699917258498</v>
      </c>
      <c r="O2272" s="77">
        <v>-0.46088590314973799</v>
      </c>
      <c r="P2272" s="77">
        <v>-23.166618908343001</v>
      </c>
      <c r="Q2272" s="77">
        <v>-23.166618908342901</v>
      </c>
      <c r="R2272" s="77">
        <v>0</v>
      </c>
      <c r="S2272" s="77">
        <v>9.3599125198782301E-2</v>
      </c>
      <c r="T2272" s="77" t="s">
        <v>133</v>
      </c>
      <c r="U2272" s="105">
        <v>-10.4592916542158</v>
      </c>
      <c r="V2272" s="105">
        <v>-9.4955753328317201</v>
      </c>
      <c r="W2272" s="101">
        <v>-0.96372296721967499</v>
      </c>
    </row>
    <row r="2273" spans="2:23" x14ac:dyDescent="0.35">
      <c r="B2273" s="55" t="s">
        <v>114</v>
      </c>
      <c r="C2273" s="76" t="s">
        <v>115</v>
      </c>
      <c r="D2273" s="55" t="s">
        <v>78</v>
      </c>
      <c r="E2273" s="55" t="s">
        <v>134</v>
      </c>
      <c r="F2273" s="70">
        <v>102.63</v>
      </c>
      <c r="G2273" s="77">
        <v>54000</v>
      </c>
      <c r="H2273" s="77">
        <v>102.77</v>
      </c>
      <c r="I2273" s="77">
        <v>10</v>
      </c>
      <c r="J2273" s="77">
        <v>10.1733552182555</v>
      </c>
      <c r="K2273" s="77">
        <v>4.9513039620232404E-3</v>
      </c>
      <c r="L2273" s="77">
        <v>39.151422449511799</v>
      </c>
      <c r="M2273" s="77">
        <v>7.3330772810595302E-2</v>
      </c>
      <c r="N2273" s="77">
        <v>-28.978067231256301</v>
      </c>
      <c r="O2273" s="77">
        <v>-6.8379468848572003E-2</v>
      </c>
      <c r="P2273" s="77">
        <v>-23.166618908342301</v>
      </c>
      <c r="Q2273" s="77">
        <v>-23.166618908342301</v>
      </c>
      <c r="R2273" s="77">
        <v>0</v>
      </c>
      <c r="S2273" s="77">
        <v>2.5675356361866401E-2</v>
      </c>
      <c r="T2273" s="77" t="s">
        <v>133</v>
      </c>
      <c r="U2273" s="105">
        <v>-2.96564203837245</v>
      </c>
      <c r="V2273" s="105">
        <v>-2.69238857817178</v>
      </c>
      <c r="W2273" s="101">
        <v>-0.273255344570079</v>
      </c>
    </row>
    <row r="2274" spans="2:23" x14ac:dyDescent="0.35">
      <c r="B2274" s="55" t="s">
        <v>114</v>
      </c>
      <c r="C2274" s="76" t="s">
        <v>115</v>
      </c>
      <c r="D2274" s="55" t="s">
        <v>78</v>
      </c>
      <c r="E2274" s="55" t="s">
        <v>135</v>
      </c>
      <c r="F2274" s="70">
        <v>102.77</v>
      </c>
      <c r="G2274" s="77">
        <v>56100</v>
      </c>
      <c r="H2274" s="77">
        <v>102.45</v>
      </c>
      <c r="I2274" s="77">
        <v>10</v>
      </c>
      <c r="J2274" s="77">
        <v>-8.3801305545627596</v>
      </c>
      <c r="K2274" s="77">
        <v>1.28374203067852E-2</v>
      </c>
      <c r="L2274" s="77">
        <v>30.452107891902699</v>
      </c>
      <c r="M2274" s="77">
        <v>0.169516083960983</v>
      </c>
      <c r="N2274" s="77">
        <v>-38.832238446465396</v>
      </c>
      <c r="O2274" s="77">
        <v>-0.156678663654197</v>
      </c>
      <c r="P2274" s="77">
        <v>-34.500243873090398</v>
      </c>
      <c r="Q2274" s="77">
        <v>-34.500243873090298</v>
      </c>
      <c r="R2274" s="77">
        <v>0</v>
      </c>
      <c r="S2274" s="77">
        <v>0.21758077603093601</v>
      </c>
      <c r="T2274" s="77" t="s">
        <v>133</v>
      </c>
      <c r="U2274" s="105">
        <v>-28.503113980425798</v>
      </c>
      <c r="V2274" s="105">
        <v>-25.8768447203907</v>
      </c>
      <c r="W2274" s="101">
        <v>-2.6262873709181398</v>
      </c>
    </row>
    <row r="2275" spans="2:23" x14ac:dyDescent="0.35">
      <c r="B2275" s="55" t="s">
        <v>114</v>
      </c>
      <c r="C2275" s="76" t="s">
        <v>115</v>
      </c>
      <c r="D2275" s="55" t="s">
        <v>78</v>
      </c>
      <c r="E2275" s="55" t="s">
        <v>136</v>
      </c>
      <c r="F2275" s="70">
        <v>102.2</v>
      </c>
      <c r="G2275" s="77">
        <v>56100</v>
      </c>
      <c r="H2275" s="77">
        <v>102.45</v>
      </c>
      <c r="I2275" s="77">
        <v>10</v>
      </c>
      <c r="J2275" s="77">
        <v>16.801150257649599</v>
      </c>
      <c r="K2275" s="77">
        <v>2.02393792035746E-2</v>
      </c>
      <c r="L2275" s="77">
        <v>-17.879351001901501</v>
      </c>
      <c r="M2275" s="77">
        <v>2.2920424484267399E-2</v>
      </c>
      <c r="N2275" s="77">
        <v>34.6805012595511</v>
      </c>
      <c r="O2275" s="77">
        <v>-2.6810452806927901E-3</v>
      </c>
      <c r="P2275" s="77">
        <v>32.0877093304276</v>
      </c>
      <c r="Q2275" s="77">
        <v>32.0877093304276</v>
      </c>
      <c r="R2275" s="77">
        <v>0</v>
      </c>
      <c r="S2275" s="77">
        <v>7.3823832158306596E-2</v>
      </c>
      <c r="T2275" s="77" t="s">
        <v>133</v>
      </c>
      <c r="U2275" s="105">
        <v>-8.9444632732346694</v>
      </c>
      <c r="V2275" s="105">
        <v>-8.1203228316625307</v>
      </c>
      <c r="W2275" s="101">
        <v>-0.824146124885488</v>
      </c>
    </row>
    <row r="2276" spans="2:23" x14ac:dyDescent="0.35">
      <c r="B2276" s="55" t="s">
        <v>114</v>
      </c>
      <c r="C2276" s="76" t="s">
        <v>137</v>
      </c>
      <c r="D2276" s="55" t="s">
        <v>78</v>
      </c>
      <c r="E2276" s="55" t="s">
        <v>138</v>
      </c>
      <c r="F2276" s="70">
        <v>103.24</v>
      </c>
      <c r="G2276" s="77">
        <v>50000</v>
      </c>
      <c r="H2276" s="77">
        <v>101.04</v>
      </c>
      <c r="I2276" s="77">
        <v>1</v>
      </c>
      <c r="J2276" s="77">
        <v>-113.19759716246899</v>
      </c>
      <c r="K2276" s="77">
        <v>1.2211452291198801</v>
      </c>
      <c r="L2276" s="77">
        <v>-13.2524916200075</v>
      </c>
      <c r="M2276" s="77">
        <v>1.67373993033865E-2</v>
      </c>
      <c r="N2276" s="77">
        <v>-99.945105542461206</v>
      </c>
      <c r="O2276" s="77">
        <v>1.20440782981649</v>
      </c>
      <c r="P2276" s="77">
        <v>-76.566853580469697</v>
      </c>
      <c r="Q2276" s="77">
        <v>-76.566853580469598</v>
      </c>
      <c r="R2276" s="77">
        <v>0</v>
      </c>
      <c r="S2276" s="77">
        <v>0.55869463630540706</v>
      </c>
      <c r="T2276" s="77" t="s">
        <v>139</v>
      </c>
      <c r="U2276" s="105">
        <v>-96.739827148468805</v>
      </c>
      <c r="V2276" s="105">
        <v>-87.826245480318207</v>
      </c>
      <c r="W2276" s="101">
        <v>-8.9136431366518298</v>
      </c>
    </row>
    <row r="2277" spans="2:23" x14ac:dyDescent="0.35">
      <c r="B2277" s="55" t="s">
        <v>114</v>
      </c>
      <c r="C2277" s="76" t="s">
        <v>137</v>
      </c>
      <c r="D2277" s="55" t="s">
        <v>78</v>
      </c>
      <c r="E2277" s="55" t="s">
        <v>140</v>
      </c>
      <c r="F2277" s="70">
        <v>101.56</v>
      </c>
      <c r="G2277" s="77">
        <v>56050</v>
      </c>
      <c r="H2277" s="77">
        <v>102.2</v>
      </c>
      <c r="I2277" s="77">
        <v>1</v>
      </c>
      <c r="J2277" s="77">
        <v>63.344608301218102</v>
      </c>
      <c r="K2277" s="77">
        <v>0.20062697004173699</v>
      </c>
      <c r="L2277" s="77">
        <v>19.441662290220901</v>
      </c>
      <c r="M2277" s="77">
        <v>1.8898911630349902E-2</v>
      </c>
      <c r="N2277" s="77">
        <v>43.902946010997198</v>
      </c>
      <c r="O2277" s="77">
        <v>0.18172805841138701</v>
      </c>
      <c r="P2277" s="77">
        <v>42.650137688689398</v>
      </c>
      <c r="Q2277" s="77">
        <v>42.650137688689398</v>
      </c>
      <c r="R2277" s="77">
        <v>0</v>
      </c>
      <c r="S2277" s="77">
        <v>9.0951712243208305E-2</v>
      </c>
      <c r="T2277" s="77" t="s">
        <v>139</v>
      </c>
      <c r="U2277" s="105">
        <v>-9.4157295661360596</v>
      </c>
      <c r="V2277" s="105">
        <v>-8.5481667750203805</v>
      </c>
      <c r="W2277" s="101">
        <v>-0.86756877387171105</v>
      </c>
    </row>
    <row r="2278" spans="2:23" x14ac:dyDescent="0.35">
      <c r="B2278" s="55" t="s">
        <v>114</v>
      </c>
      <c r="C2278" s="76" t="s">
        <v>137</v>
      </c>
      <c r="D2278" s="55" t="s">
        <v>78</v>
      </c>
      <c r="E2278" s="55" t="s">
        <v>151</v>
      </c>
      <c r="F2278" s="70">
        <v>99.25</v>
      </c>
      <c r="G2278" s="77">
        <v>58350</v>
      </c>
      <c r="H2278" s="77">
        <v>100.25</v>
      </c>
      <c r="I2278" s="77">
        <v>1</v>
      </c>
      <c r="J2278" s="77">
        <v>66.992202772138597</v>
      </c>
      <c r="K2278" s="77">
        <v>0.31954241253714999</v>
      </c>
      <c r="L2278" s="77">
        <v>10.607976575467699</v>
      </c>
      <c r="M2278" s="77">
        <v>8.0120766922278392E-3</v>
      </c>
      <c r="N2278" s="77">
        <v>56.384226196670902</v>
      </c>
      <c r="O2278" s="77">
        <v>0.31153033584492201</v>
      </c>
      <c r="P2278" s="77">
        <v>64.829172673894007</v>
      </c>
      <c r="Q2278" s="77">
        <v>64.829172673893893</v>
      </c>
      <c r="R2278" s="77">
        <v>0</v>
      </c>
      <c r="S2278" s="77">
        <v>0.29924090002620701</v>
      </c>
      <c r="T2278" s="77" t="s">
        <v>139</v>
      </c>
      <c r="U2278" s="105">
        <v>-25.523469766371601</v>
      </c>
      <c r="V2278" s="105">
        <v>-23.171744123240501</v>
      </c>
      <c r="W2278" s="101">
        <v>-2.3517418607477798</v>
      </c>
    </row>
    <row r="2279" spans="2:23" x14ac:dyDescent="0.35">
      <c r="B2279" s="55" t="s">
        <v>114</v>
      </c>
      <c r="C2279" s="76" t="s">
        <v>137</v>
      </c>
      <c r="D2279" s="55" t="s">
        <v>78</v>
      </c>
      <c r="E2279" s="55" t="s">
        <v>152</v>
      </c>
      <c r="F2279" s="70">
        <v>101.04</v>
      </c>
      <c r="G2279" s="77">
        <v>50050</v>
      </c>
      <c r="H2279" s="77">
        <v>101.38</v>
      </c>
      <c r="I2279" s="77">
        <v>1</v>
      </c>
      <c r="J2279" s="77">
        <v>36.760930999164401</v>
      </c>
      <c r="K2279" s="77">
        <v>7.8244094174876294E-2</v>
      </c>
      <c r="L2279" s="77">
        <v>97.222393706076701</v>
      </c>
      <c r="M2279" s="77">
        <v>0.54728202321668995</v>
      </c>
      <c r="N2279" s="77">
        <v>-60.4614627069123</v>
      </c>
      <c r="O2279" s="77">
        <v>-0.46903792904181402</v>
      </c>
      <c r="P2279" s="77">
        <v>-45.975402139631299</v>
      </c>
      <c r="Q2279" s="77">
        <v>-45.9754021396312</v>
      </c>
      <c r="R2279" s="77">
        <v>0</v>
      </c>
      <c r="S2279" s="77">
        <v>0.122385407150057</v>
      </c>
      <c r="T2279" s="77" t="s">
        <v>153</v>
      </c>
      <c r="U2279" s="105">
        <v>-26.9144314779724</v>
      </c>
      <c r="V2279" s="105">
        <v>-24.434542996648499</v>
      </c>
      <c r="W2279" s="101">
        <v>-2.4799055827578198</v>
      </c>
    </row>
    <row r="2280" spans="2:23" x14ac:dyDescent="0.35">
      <c r="B2280" s="55" t="s">
        <v>114</v>
      </c>
      <c r="C2280" s="76" t="s">
        <v>137</v>
      </c>
      <c r="D2280" s="55" t="s">
        <v>78</v>
      </c>
      <c r="E2280" s="55" t="s">
        <v>152</v>
      </c>
      <c r="F2280" s="70">
        <v>101.04</v>
      </c>
      <c r="G2280" s="77">
        <v>51150</v>
      </c>
      <c r="H2280" s="77">
        <v>99.54</v>
      </c>
      <c r="I2280" s="77">
        <v>1</v>
      </c>
      <c r="J2280" s="77">
        <v>-220.90188154551001</v>
      </c>
      <c r="K2280" s="77">
        <v>1.7079174444621299</v>
      </c>
      <c r="L2280" s="77">
        <v>-180.768446584755</v>
      </c>
      <c r="M2280" s="77">
        <v>1.14370309482329</v>
      </c>
      <c r="N2280" s="77">
        <v>-40.133434960755203</v>
      </c>
      <c r="O2280" s="77">
        <v>0.56421434963884098</v>
      </c>
      <c r="P2280" s="77">
        <v>-30.591451440838799</v>
      </c>
      <c r="Q2280" s="77">
        <v>-30.591451440838799</v>
      </c>
      <c r="R2280" s="77">
        <v>0</v>
      </c>
      <c r="S2280" s="77">
        <v>3.2754291544002001E-2</v>
      </c>
      <c r="T2280" s="77" t="s">
        <v>153</v>
      </c>
      <c r="U2280" s="105">
        <v>-3.61509531585344</v>
      </c>
      <c r="V2280" s="105">
        <v>-3.2820014052497499</v>
      </c>
      <c r="W2280" s="101">
        <v>-0.33309620763581499</v>
      </c>
    </row>
    <row r="2281" spans="2:23" x14ac:dyDescent="0.35">
      <c r="B2281" s="55" t="s">
        <v>114</v>
      </c>
      <c r="C2281" s="76" t="s">
        <v>137</v>
      </c>
      <c r="D2281" s="55" t="s">
        <v>78</v>
      </c>
      <c r="E2281" s="55" t="s">
        <v>152</v>
      </c>
      <c r="F2281" s="70">
        <v>101.04</v>
      </c>
      <c r="G2281" s="77">
        <v>51200</v>
      </c>
      <c r="H2281" s="77">
        <v>101.04</v>
      </c>
      <c r="I2281" s="77">
        <v>1</v>
      </c>
      <c r="J2281" s="77">
        <v>6.9909799999999998E-13</v>
      </c>
      <c r="K2281" s="77">
        <v>0</v>
      </c>
      <c r="L2281" s="77">
        <v>1.589261E-12</v>
      </c>
      <c r="M2281" s="77">
        <v>0</v>
      </c>
      <c r="N2281" s="77">
        <v>-8.9016300000000003E-13</v>
      </c>
      <c r="O2281" s="77">
        <v>0</v>
      </c>
      <c r="P2281" s="77">
        <v>-7.8512900000000004E-13</v>
      </c>
      <c r="Q2281" s="77">
        <v>-7.8512600000000002E-13</v>
      </c>
      <c r="R2281" s="77">
        <v>0</v>
      </c>
      <c r="S2281" s="77">
        <v>0</v>
      </c>
      <c r="T2281" s="77" t="s">
        <v>154</v>
      </c>
      <c r="U2281" s="105">
        <v>0</v>
      </c>
      <c r="V2281" s="105">
        <v>0</v>
      </c>
      <c r="W2281" s="101">
        <v>0</v>
      </c>
    </row>
    <row r="2282" spans="2:23" x14ac:dyDescent="0.35">
      <c r="B2282" s="55" t="s">
        <v>114</v>
      </c>
      <c r="C2282" s="76" t="s">
        <v>137</v>
      </c>
      <c r="D2282" s="55" t="s">
        <v>78</v>
      </c>
      <c r="E2282" s="55" t="s">
        <v>118</v>
      </c>
      <c r="F2282" s="70">
        <v>101.38</v>
      </c>
      <c r="G2282" s="77">
        <v>50054</v>
      </c>
      <c r="H2282" s="77">
        <v>101.38</v>
      </c>
      <c r="I2282" s="77">
        <v>1</v>
      </c>
      <c r="J2282" s="77">
        <v>77.062999925464297</v>
      </c>
      <c r="K2282" s="77">
        <v>0</v>
      </c>
      <c r="L2282" s="77">
        <v>77.062999961509604</v>
      </c>
      <c r="M2282" s="77">
        <v>0</v>
      </c>
      <c r="N2282" s="77">
        <v>-3.6045300078000001E-8</v>
      </c>
      <c r="O2282" s="77">
        <v>0</v>
      </c>
      <c r="P2282" s="77">
        <v>-7.0221900000000004E-13</v>
      </c>
      <c r="Q2282" s="77">
        <v>-7.0221399999999998E-13</v>
      </c>
      <c r="R2282" s="77">
        <v>0</v>
      </c>
      <c r="S2282" s="77">
        <v>0</v>
      </c>
      <c r="T2282" s="77" t="s">
        <v>153</v>
      </c>
      <c r="U2282" s="105">
        <v>0</v>
      </c>
      <c r="V2282" s="105">
        <v>0</v>
      </c>
      <c r="W2282" s="101">
        <v>0</v>
      </c>
    </row>
    <row r="2283" spans="2:23" x14ac:dyDescent="0.35">
      <c r="B2283" s="55" t="s">
        <v>114</v>
      </c>
      <c r="C2283" s="76" t="s">
        <v>137</v>
      </c>
      <c r="D2283" s="55" t="s">
        <v>78</v>
      </c>
      <c r="E2283" s="55" t="s">
        <v>118</v>
      </c>
      <c r="F2283" s="70">
        <v>101.38</v>
      </c>
      <c r="G2283" s="77">
        <v>50100</v>
      </c>
      <c r="H2283" s="77">
        <v>101</v>
      </c>
      <c r="I2283" s="77">
        <v>1</v>
      </c>
      <c r="J2283" s="77">
        <v>-215.64095736224499</v>
      </c>
      <c r="K2283" s="77">
        <v>0.370613149262081</v>
      </c>
      <c r="L2283" s="77">
        <v>-162.58627600284399</v>
      </c>
      <c r="M2283" s="77">
        <v>0.21068134824144999</v>
      </c>
      <c r="N2283" s="77">
        <v>-53.054681359400803</v>
      </c>
      <c r="O2283" s="77">
        <v>0.15993180102063101</v>
      </c>
      <c r="P2283" s="77">
        <v>-40.302320694428197</v>
      </c>
      <c r="Q2283" s="77">
        <v>-40.302320694428097</v>
      </c>
      <c r="R2283" s="77">
        <v>0</v>
      </c>
      <c r="S2283" s="77">
        <v>1.29454881152516E-2</v>
      </c>
      <c r="T2283" s="77" t="s">
        <v>153</v>
      </c>
      <c r="U2283" s="105">
        <v>-3.9772799712943798</v>
      </c>
      <c r="V2283" s="105">
        <v>-3.6108144638997501</v>
      </c>
      <c r="W2283" s="101">
        <v>-0.36646803455894</v>
      </c>
    </row>
    <row r="2284" spans="2:23" x14ac:dyDescent="0.35">
      <c r="B2284" s="55" t="s">
        <v>114</v>
      </c>
      <c r="C2284" s="76" t="s">
        <v>137</v>
      </c>
      <c r="D2284" s="55" t="s">
        <v>78</v>
      </c>
      <c r="E2284" s="55" t="s">
        <v>118</v>
      </c>
      <c r="F2284" s="70">
        <v>101.38</v>
      </c>
      <c r="G2284" s="77">
        <v>50900</v>
      </c>
      <c r="H2284" s="77">
        <v>102.42</v>
      </c>
      <c r="I2284" s="77">
        <v>1</v>
      </c>
      <c r="J2284" s="77">
        <v>69.316659006262697</v>
      </c>
      <c r="K2284" s="77">
        <v>0.33873834471323</v>
      </c>
      <c r="L2284" s="77">
        <v>116.32063244058099</v>
      </c>
      <c r="M2284" s="77">
        <v>0.95389951196206602</v>
      </c>
      <c r="N2284" s="77">
        <v>-47.003973434318702</v>
      </c>
      <c r="O2284" s="77">
        <v>-0.61516116724883596</v>
      </c>
      <c r="P2284" s="77">
        <v>-35.939608956382997</v>
      </c>
      <c r="Q2284" s="77">
        <v>-35.939608956382898</v>
      </c>
      <c r="R2284" s="77">
        <v>0</v>
      </c>
      <c r="S2284" s="77">
        <v>9.1061712181609397E-2</v>
      </c>
      <c r="T2284" s="77" t="s">
        <v>153</v>
      </c>
      <c r="U2284" s="105">
        <v>-13.800790570964701</v>
      </c>
      <c r="V2284" s="105">
        <v>-12.529189437643</v>
      </c>
      <c r="W2284" s="101">
        <v>-1.27160990234615</v>
      </c>
    </row>
    <row r="2285" spans="2:23" x14ac:dyDescent="0.35">
      <c r="B2285" s="55" t="s">
        <v>114</v>
      </c>
      <c r="C2285" s="76" t="s">
        <v>137</v>
      </c>
      <c r="D2285" s="55" t="s">
        <v>78</v>
      </c>
      <c r="E2285" s="55" t="s">
        <v>155</v>
      </c>
      <c r="F2285" s="70">
        <v>101.38</v>
      </c>
      <c r="G2285" s="77">
        <v>50454</v>
      </c>
      <c r="H2285" s="77">
        <v>101.38</v>
      </c>
      <c r="I2285" s="77">
        <v>1</v>
      </c>
      <c r="J2285" s="77">
        <v>3.4541039999999999E-12</v>
      </c>
      <c r="K2285" s="77">
        <v>0</v>
      </c>
      <c r="L2285" s="77">
        <v>3.0448510000000001E-12</v>
      </c>
      <c r="M2285" s="77">
        <v>0</v>
      </c>
      <c r="N2285" s="77">
        <v>4.0925300000000001E-13</v>
      </c>
      <c r="O2285" s="77">
        <v>0</v>
      </c>
      <c r="P2285" s="77">
        <v>4.1725700000000002E-13</v>
      </c>
      <c r="Q2285" s="77">
        <v>4.1725999999999998E-13</v>
      </c>
      <c r="R2285" s="77">
        <v>0</v>
      </c>
      <c r="S2285" s="77">
        <v>0</v>
      </c>
      <c r="T2285" s="77" t="s">
        <v>154</v>
      </c>
      <c r="U2285" s="105">
        <v>0</v>
      </c>
      <c r="V2285" s="105">
        <v>0</v>
      </c>
      <c r="W2285" s="101">
        <v>0</v>
      </c>
    </row>
    <row r="2286" spans="2:23" x14ac:dyDescent="0.35">
      <c r="B2286" s="55" t="s">
        <v>114</v>
      </c>
      <c r="C2286" s="76" t="s">
        <v>137</v>
      </c>
      <c r="D2286" s="55" t="s">
        <v>78</v>
      </c>
      <c r="E2286" s="55" t="s">
        <v>155</v>
      </c>
      <c r="F2286" s="70">
        <v>101.38</v>
      </c>
      <c r="G2286" s="77">
        <v>50604</v>
      </c>
      <c r="H2286" s="77">
        <v>101.38</v>
      </c>
      <c r="I2286" s="77">
        <v>1</v>
      </c>
      <c r="J2286" s="77">
        <v>3.0473000000000001E-13</v>
      </c>
      <c r="K2286" s="77">
        <v>0</v>
      </c>
      <c r="L2286" s="77">
        <v>-1.82954E-13</v>
      </c>
      <c r="M2286" s="77">
        <v>0</v>
      </c>
      <c r="N2286" s="77">
        <v>4.8768399999999998E-13</v>
      </c>
      <c r="O2286" s="77">
        <v>0</v>
      </c>
      <c r="P2286" s="77">
        <v>4.1866300000000002E-13</v>
      </c>
      <c r="Q2286" s="77">
        <v>4.1866300000000002E-13</v>
      </c>
      <c r="R2286" s="77">
        <v>0</v>
      </c>
      <c r="S2286" s="77">
        <v>0</v>
      </c>
      <c r="T2286" s="77" t="s">
        <v>154</v>
      </c>
      <c r="U2286" s="105">
        <v>0</v>
      </c>
      <c r="V2286" s="105">
        <v>0</v>
      </c>
      <c r="W2286" s="101">
        <v>0</v>
      </c>
    </row>
    <row r="2287" spans="2:23" x14ac:dyDescent="0.35">
      <c r="B2287" s="55" t="s">
        <v>114</v>
      </c>
      <c r="C2287" s="76" t="s">
        <v>137</v>
      </c>
      <c r="D2287" s="55" t="s">
        <v>78</v>
      </c>
      <c r="E2287" s="55" t="s">
        <v>156</v>
      </c>
      <c r="F2287" s="70">
        <v>101</v>
      </c>
      <c r="G2287" s="77">
        <v>50103</v>
      </c>
      <c r="H2287" s="77">
        <v>100.98</v>
      </c>
      <c r="I2287" s="77">
        <v>1</v>
      </c>
      <c r="J2287" s="77">
        <v>-13.999510103121199</v>
      </c>
      <c r="K2287" s="77">
        <v>9.7993141563695809E-4</v>
      </c>
      <c r="L2287" s="77">
        <v>-13.9995100698362</v>
      </c>
      <c r="M2287" s="77">
        <v>9.7993141097723192E-4</v>
      </c>
      <c r="N2287" s="77">
        <v>-3.328491649E-8</v>
      </c>
      <c r="O2287" s="77">
        <v>4.6597250000000003E-12</v>
      </c>
      <c r="P2287" s="77">
        <v>-5.1426900000000002E-13</v>
      </c>
      <c r="Q2287" s="77">
        <v>-5.1426900000000002E-13</v>
      </c>
      <c r="R2287" s="77">
        <v>0</v>
      </c>
      <c r="S2287" s="77">
        <v>0</v>
      </c>
      <c r="T2287" s="77" t="s">
        <v>154</v>
      </c>
      <c r="U2287" s="105">
        <v>-1.9511267600000001E-10</v>
      </c>
      <c r="V2287" s="105">
        <v>0</v>
      </c>
      <c r="W2287" s="101">
        <v>-1.9511402150999999E-10</v>
      </c>
    </row>
    <row r="2288" spans="2:23" x14ac:dyDescent="0.35">
      <c r="B2288" s="55" t="s">
        <v>114</v>
      </c>
      <c r="C2288" s="76" t="s">
        <v>137</v>
      </c>
      <c r="D2288" s="55" t="s">
        <v>78</v>
      </c>
      <c r="E2288" s="55" t="s">
        <v>156</v>
      </c>
      <c r="F2288" s="70">
        <v>101</v>
      </c>
      <c r="G2288" s="77">
        <v>50200</v>
      </c>
      <c r="H2288" s="77">
        <v>100.68</v>
      </c>
      <c r="I2288" s="77">
        <v>1</v>
      </c>
      <c r="J2288" s="77">
        <v>-91.982857300115697</v>
      </c>
      <c r="K2288" s="77">
        <v>0.126828082096031</v>
      </c>
      <c r="L2288" s="77">
        <v>-38.796077285166902</v>
      </c>
      <c r="M2288" s="77">
        <v>2.25619828346224E-2</v>
      </c>
      <c r="N2288" s="77">
        <v>-53.186780014948901</v>
      </c>
      <c r="O2288" s="77">
        <v>0.10426609926140799</v>
      </c>
      <c r="P2288" s="77">
        <v>-40.3023206944316</v>
      </c>
      <c r="Q2288" s="77">
        <v>-40.3023206944316</v>
      </c>
      <c r="R2288" s="77">
        <v>0</v>
      </c>
      <c r="S2288" s="77">
        <v>2.4347913029818601E-2</v>
      </c>
      <c r="T2288" s="77" t="s">
        <v>153</v>
      </c>
      <c r="U2288" s="105">
        <v>-6.5055761552628404</v>
      </c>
      <c r="V2288" s="105">
        <v>-5.9061541171263299</v>
      </c>
      <c r="W2288" s="101">
        <v>-0.59942617178060797</v>
      </c>
    </row>
    <row r="2289" spans="2:23" x14ac:dyDescent="0.35">
      <c r="B2289" s="55" t="s">
        <v>114</v>
      </c>
      <c r="C2289" s="76" t="s">
        <v>137</v>
      </c>
      <c r="D2289" s="55" t="s">
        <v>78</v>
      </c>
      <c r="E2289" s="55" t="s">
        <v>157</v>
      </c>
      <c r="F2289" s="70">
        <v>100.69</v>
      </c>
      <c r="G2289" s="77">
        <v>50800</v>
      </c>
      <c r="H2289" s="77">
        <v>101.62</v>
      </c>
      <c r="I2289" s="77">
        <v>1</v>
      </c>
      <c r="J2289" s="77">
        <v>69.383902356544198</v>
      </c>
      <c r="K2289" s="77">
        <v>0.24436503099985199</v>
      </c>
      <c r="L2289" s="77">
        <v>113.878307774989</v>
      </c>
      <c r="M2289" s="77">
        <v>0.65826933351084904</v>
      </c>
      <c r="N2289" s="77">
        <v>-44.494405418445197</v>
      </c>
      <c r="O2289" s="77">
        <v>-0.41390430251099702</v>
      </c>
      <c r="P2289" s="77">
        <v>-34.023360791433099</v>
      </c>
      <c r="Q2289" s="77">
        <v>-34.023360791432999</v>
      </c>
      <c r="R2289" s="77">
        <v>0</v>
      </c>
      <c r="S2289" s="77">
        <v>5.8759221677654801E-2</v>
      </c>
      <c r="T2289" s="77" t="s">
        <v>153</v>
      </c>
      <c r="U2289" s="105">
        <v>-0.488692681345548</v>
      </c>
      <c r="V2289" s="105">
        <v>-0.44366466905526503</v>
      </c>
      <c r="W2289" s="101">
        <v>-4.5028322805688102E-2</v>
      </c>
    </row>
    <row r="2290" spans="2:23" x14ac:dyDescent="0.35">
      <c r="B2290" s="55" t="s">
        <v>114</v>
      </c>
      <c r="C2290" s="76" t="s">
        <v>137</v>
      </c>
      <c r="D2290" s="55" t="s">
        <v>78</v>
      </c>
      <c r="E2290" s="55" t="s">
        <v>158</v>
      </c>
      <c r="F2290" s="70">
        <v>100.68</v>
      </c>
      <c r="G2290" s="77">
        <v>50150</v>
      </c>
      <c r="H2290" s="77">
        <v>100.69</v>
      </c>
      <c r="I2290" s="77">
        <v>1</v>
      </c>
      <c r="J2290" s="77">
        <v>-12.223525557751699</v>
      </c>
      <c r="K2290" s="77">
        <v>7.7994409225846896E-4</v>
      </c>
      <c r="L2290" s="77">
        <v>32.480195687950101</v>
      </c>
      <c r="M2290" s="77">
        <v>5.50690744426173E-3</v>
      </c>
      <c r="N2290" s="77">
        <v>-44.7037212457018</v>
      </c>
      <c r="O2290" s="77">
        <v>-4.7269633520032597E-3</v>
      </c>
      <c r="P2290" s="77">
        <v>-34.023360791434499</v>
      </c>
      <c r="Q2290" s="77">
        <v>-34.023360791434499</v>
      </c>
      <c r="R2290" s="77">
        <v>0</v>
      </c>
      <c r="S2290" s="77">
        <v>6.0426149952203297E-3</v>
      </c>
      <c r="T2290" s="77" t="s">
        <v>153</v>
      </c>
      <c r="U2290" s="105">
        <v>-2.88970926398361E-2</v>
      </c>
      <c r="V2290" s="105">
        <v>-2.62345222920311E-2</v>
      </c>
      <c r="W2290" s="101">
        <v>-2.6625887090221401E-3</v>
      </c>
    </row>
    <row r="2291" spans="2:23" x14ac:dyDescent="0.35">
      <c r="B2291" s="55" t="s">
        <v>114</v>
      </c>
      <c r="C2291" s="76" t="s">
        <v>137</v>
      </c>
      <c r="D2291" s="55" t="s">
        <v>78</v>
      </c>
      <c r="E2291" s="55" t="s">
        <v>158</v>
      </c>
      <c r="F2291" s="70">
        <v>100.68</v>
      </c>
      <c r="G2291" s="77">
        <v>50250</v>
      </c>
      <c r="H2291" s="77">
        <v>99.34</v>
      </c>
      <c r="I2291" s="77">
        <v>1</v>
      </c>
      <c r="J2291" s="77">
        <v>-126.27831876065601</v>
      </c>
      <c r="K2291" s="77">
        <v>0.78726457476381595</v>
      </c>
      <c r="L2291" s="77">
        <v>-166.44378481030901</v>
      </c>
      <c r="M2291" s="77">
        <v>1.3677234489927701</v>
      </c>
      <c r="N2291" s="77">
        <v>40.165466049652601</v>
      </c>
      <c r="O2291" s="77">
        <v>-0.58045887422895803</v>
      </c>
      <c r="P2291" s="77">
        <v>30.591451440836899</v>
      </c>
      <c r="Q2291" s="77">
        <v>30.591451440836899</v>
      </c>
      <c r="R2291" s="77">
        <v>0</v>
      </c>
      <c r="S2291" s="77">
        <v>4.6202267815062197E-2</v>
      </c>
      <c r="T2291" s="77" t="s">
        <v>153</v>
      </c>
      <c r="U2291" s="105">
        <v>-4.2299675051035397</v>
      </c>
      <c r="V2291" s="105">
        <v>-3.84021943627044</v>
      </c>
      <c r="W2291" s="101">
        <v>-0.38975075655511199</v>
      </c>
    </row>
    <row r="2292" spans="2:23" x14ac:dyDescent="0.35">
      <c r="B2292" s="55" t="s">
        <v>114</v>
      </c>
      <c r="C2292" s="76" t="s">
        <v>137</v>
      </c>
      <c r="D2292" s="55" t="s">
        <v>78</v>
      </c>
      <c r="E2292" s="55" t="s">
        <v>158</v>
      </c>
      <c r="F2292" s="70">
        <v>100.68</v>
      </c>
      <c r="G2292" s="77">
        <v>50900</v>
      </c>
      <c r="H2292" s="77">
        <v>102.42</v>
      </c>
      <c r="I2292" s="77">
        <v>1</v>
      </c>
      <c r="J2292" s="77">
        <v>100.163994319867</v>
      </c>
      <c r="K2292" s="77">
        <v>0.95813485989954705</v>
      </c>
      <c r="L2292" s="77">
        <v>120.56171767179301</v>
      </c>
      <c r="M2292" s="77">
        <v>1.3881047018414401</v>
      </c>
      <c r="N2292" s="77">
        <v>-20.397723351925801</v>
      </c>
      <c r="O2292" s="77">
        <v>-0.42996984194189303</v>
      </c>
      <c r="P2292" s="77">
        <v>-15.696605461538899</v>
      </c>
      <c r="Q2292" s="77">
        <v>-15.696605461538899</v>
      </c>
      <c r="R2292" s="77">
        <v>0</v>
      </c>
      <c r="S2292" s="77">
        <v>2.3529616897952899E-2</v>
      </c>
      <c r="T2292" s="77" t="s">
        <v>154</v>
      </c>
      <c r="U2292" s="105">
        <v>-8.1713988168484004</v>
      </c>
      <c r="V2292" s="105">
        <v>-7.41848832647484</v>
      </c>
      <c r="W2292" s="101">
        <v>-0.75291568248164298</v>
      </c>
    </row>
    <row r="2293" spans="2:23" x14ac:dyDescent="0.35">
      <c r="B2293" s="55" t="s">
        <v>114</v>
      </c>
      <c r="C2293" s="76" t="s">
        <v>137</v>
      </c>
      <c r="D2293" s="55" t="s">
        <v>78</v>
      </c>
      <c r="E2293" s="55" t="s">
        <v>158</v>
      </c>
      <c r="F2293" s="70">
        <v>100.68</v>
      </c>
      <c r="G2293" s="77">
        <v>53050</v>
      </c>
      <c r="H2293" s="77">
        <v>103.57</v>
      </c>
      <c r="I2293" s="77">
        <v>1</v>
      </c>
      <c r="J2293" s="77">
        <v>80.869808128126905</v>
      </c>
      <c r="K2293" s="77">
        <v>1.3125631214426901</v>
      </c>
      <c r="L2293" s="77">
        <v>108.14775866841001</v>
      </c>
      <c r="M2293" s="77">
        <v>2.34737469739364</v>
      </c>
      <c r="N2293" s="77">
        <v>-27.2779505402833</v>
      </c>
      <c r="O2293" s="77">
        <v>-1.03481157595095</v>
      </c>
      <c r="P2293" s="77">
        <v>-21.1738058822977</v>
      </c>
      <c r="Q2293" s="77">
        <v>-21.1738058822976</v>
      </c>
      <c r="R2293" s="77">
        <v>0</v>
      </c>
      <c r="S2293" s="77">
        <v>8.9979842147123706E-2</v>
      </c>
      <c r="T2293" s="77" t="s">
        <v>154</v>
      </c>
      <c r="U2293" s="105">
        <v>-26.846855132572401</v>
      </c>
      <c r="V2293" s="105">
        <v>-24.373193117547999</v>
      </c>
      <c r="W2293" s="101">
        <v>-2.4736790735203198</v>
      </c>
    </row>
    <row r="2294" spans="2:23" x14ac:dyDescent="0.35">
      <c r="B2294" s="55" t="s">
        <v>114</v>
      </c>
      <c r="C2294" s="76" t="s">
        <v>137</v>
      </c>
      <c r="D2294" s="55" t="s">
        <v>78</v>
      </c>
      <c r="E2294" s="55" t="s">
        <v>159</v>
      </c>
      <c r="F2294" s="70">
        <v>99.34</v>
      </c>
      <c r="G2294" s="77">
        <v>50300</v>
      </c>
      <c r="H2294" s="77">
        <v>99.22</v>
      </c>
      <c r="I2294" s="77">
        <v>1</v>
      </c>
      <c r="J2294" s="77">
        <v>-36.787055863928998</v>
      </c>
      <c r="K2294" s="77">
        <v>1.8810695959988102E-2</v>
      </c>
      <c r="L2294" s="77">
        <v>-77.274847504322295</v>
      </c>
      <c r="M2294" s="77">
        <v>8.3002488589746098E-2</v>
      </c>
      <c r="N2294" s="77">
        <v>40.487791640393297</v>
      </c>
      <c r="O2294" s="77">
        <v>-6.4191792629757993E-2</v>
      </c>
      <c r="P2294" s="77">
        <v>30.591451440837002</v>
      </c>
      <c r="Q2294" s="77">
        <v>30.591451440836899</v>
      </c>
      <c r="R2294" s="77">
        <v>0</v>
      </c>
      <c r="S2294" s="77">
        <v>1.3008132927473499E-2</v>
      </c>
      <c r="T2294" s="77" t="s">
        <v>153</v>
      </c>
      <c r="U2294" s="105">
        <v>-1.5144261754349899</v>
      </c>
      <c r="V2294" s="105">
        <v>-1.3748873547339</v>
      </c>
      <c r="W2294" s="101">
        <v>-0.13953978296771899</v>
      </c>
    </row>
    <row r="2295" spans="2:23" x14ac:dyDescent="0.35">
      <c r="B2295" s="55" t="s">
        <v>114</v>
      </c>
      <c r="C2295" s="76" t="s">
        <v>137</v>
      </c>
      <c r="D2295" s="55" t="s">
        <v>78</v>
      </c>
      <c r="E2295" s="55" t="s">
        <v>160</v>
      </c>
      <c r="F2295" s="70">
        <v>99.22</v>
      </c>
      <c r="G2295" s="77">
        <v>51150</v>
      </c>
      <c r="H2295" s="77">
        <v>99.54</v>
      </c>
      <c r="I2295" s="77">
        <v>1</v>
      </c>
      <c r="J2295" s="77">
        <v>65.312539382898095</v>
      </c>
      <c r="K2295" s="77">
        <v>0.121999815098379</v>
      </c>
      <c r="L2295" s="77">
        <v>24.844824616882601</v>
      </c>
      <c r="M2295" s="77">
        <v>1.76537878729685E-2</v>
      </c>
      <c r="N2295" s="77">
        <v>40.467714766015497</v>
      </c>
      <c r="O2295" s="77">
        <v>0.10434602722541</v>
      </c>
      <c r="P2295" s="77">
        <v>30.591451440837499</v>
      </c>
      <c r="Q2295" s="77">
        <v>30.5914514408374</v>
      </c>
      <c r="R2295" s="77">
        <v>0</v>
      </c>
      <c r="S2295" s="77">
        <v>2.6764935375953501E-2</v>
      </c>
      <c r="T2295" s="77" t="s">
        <v>153</v>
      </c>
      <c r="U2295" s="105">
        <v>-2.5797605394639902</v>
      </c>
      <c r="V2295" s="105">
        <v>-2.3420620968412398</v>
      </c>
      <c r="W2295" s="101">
        <v>-0.23770008180299201</v>
      </c>
    </row>
    <row r="2296" spans="2:23" x14ac:dyDescent="0.35">
      <c r="B2296" s="55" t="s">
        <v>114</v>
      </c>
      <c r="C2296" s="76" t="s">
        <v>137</v>
      </c>
      <c r="D2296" s="55" t="s">
        <v>78</v>
      </c>
      <c r="E2296" s="55" t="s">
        <v>161</v>
      </c>
      <c r="F2296" s="70">
        <v>102.59</v>
      </c>
      <c r="G2296" s="77">
        <v>50354</v>
      </c>
      <c r="H2296" s="77">
        <v>102.59</v>
      </c>
      <c r="I2296" s="77">
        <v>1</v>
      </c>
      <c r="J2296" s="77">
        <v>-1.5618189999999999E-12</v>
      </c>
      <c r="K2296" s="77">
        <v>0</v>
      </c>
      <c r="L2296" s="77">
        <v>-2.3288069999999999E-12</v>
      </c>
      <c r="M2296" s="77">
        <v>0</v>
      </c>
      <c r="N2296" s="77">
        <v>7.66988E-13</v>
      </c>
      <c r="O2296" s="77">
        <v>0</v>
      </c>
      <c r="P2296" s="77">
        <v>6.2595999999999999E-13</v>
      </c>
      <c r="Q2296" s="77">
        <v>6.2595999999999999E-13</v>
      </c>
      <c r="R2296" s="77">
        <v>0</v>
      </c>
      <c r="S2296" s="77">
        <v>0</v>
      </c>
      <c r="T2296" s="77" t="s">
        <v>154</v>
      </c>
      <c r="U2296" s="105">
        <v>0</v>
      </c>
      <c r="V2296" s="105">
        <v>0</v>
      </c>
      <c r="W2296" s="101">
        <v>0</v>
      </c>
    </row>
    <row r="2297" spans="2:23" x14ac:dyDescent="0.35">
      <c r="B2297" s="55" t="s">
        <v>114</v>
      </c>
      <c r="C2297" s="76" t="s">
        <v>137</v>
      </c>
      <c r="D2297" s="55" t="s">
        <v>78</v>
      </c>
      <c r="E2297" s="55" t="s">
        <v>161</v>
      </c>
      <c r="F2297" s="70">
        <v>102.59</v>
      </c>
      <c r="G2297" s="77">
        <v>50900</v>
      </c>
      <c r="H2297" s="77">
        <v>102.42</v>
      </c>
      <c r="I2297" s="77">
        <v>1</v>
      </c>
      <c r="J2297" s="77">
        <v>-101.33931518946601</v>
      </c>
      <c r="K2297" s="77">
        <v>8.1130288744253098E-2</v>
      </c>
      <c r="L2297" s="77">
        <v>-141.715814769307</v>
      </c>
      <c r="M2297" s="77">
        <v>0.15865864003025601</v>
      </c>
      <c r="N2297" s="77">
        <v>40.376499579841102</v>
      </c>
      <c r="O2297" s="77">
        <v>-7.7528351286003397E-2</v>
      </c>
      <c r="P2297" s="77">
        <v>31.214622356492701</v>
      </c>
      <c r="Q2297" s="77">
        <v>31.214622356492701</v>
      </c>
      <c r="R2297" s="77">
        <v>0</v>
      </c>
      <c r="S2297" s="77">
        <v>7.6973859259817897E-3</v>
      </c>
      <c r="T2297" s="77" t="s">
        <v>153</v>
      </c>
      <c r="U2297" s="105">
        <v>-1.0830387199987099</v>
      </c>
      <c r="V2297" s="105">
        <v>-0.98324782347724704</v>
      </c>
      <c r="W2297" s="101">
        <v>-9.9791584684442505E-2</v>
      </c>
    </row>
    <row r="2298" spans="2:23" x14ac:dyDescent="0.35">
      <c r="B2298" s="55" t="s">
        <v>114</v>
      </c>
      <c r="C2298" s="76" t="s">
        <v>137</v>
      </c>
      <c r="D2298" s="55" t="s">
        <v>78</v>
      </c>
      <c r="E2298" s="55" t="s">
        <v>161</v>
      </c>
      <c r="F2298" s="70">
        <v>102.59</v>
      </c>
      <c r="G2298" s="77">
        <v>53200</v>
      </c>
      <c r="H2298" s="77">
        <v>103.03</v>
      </c>
      <c r="I2298" s="77">
        <v>1</v>
      </c>
      <c r="J2298" s="77">
        <v>43.897612984820299</v>
      </c>
      <c r="K2298" s="77">
        <v>9.3074120564452398E-2</v>
      </c>
      <c r="L2298" s="77">
        <v>84.111032271444302</v>
      </c>
      <c r="M2298" s="77">
        <v>0.34170635571379199</v>
      </c>
      <c r="N2298" s="77">
        <v>-40.213419286624003</v>
      </c>
      <c r="O2298" s="77">
        <v>-0.24863223514933899</v>
      </c>
      <c r="P2298" s="77">
        <v>-31.2146223564941</v>
      </c>
      <c r="Q2298" s="77">
        <v>-31.2146223564941</v>
      </c>
      <c r="R2298" s="77">
        <v>0</v>
      </c>
      <c r="S2298" s="77">
        <v>4.7061232939867602E-2</v>
      </c>
      <c r="T2298" s="77" t="s">
        <v>153</v>
      </c>
      <c r="U2298" s="105">
        <v>-7.8679756095890898</v>
      </c>
      <c r="V2298" s="105">
        <v>-7.14302245196708</v>
      </c>
      <c r="W2298" s="101">
        <v>-0.72495815693493104</v>
      </c>
    </row>
    <row r="2299" spans="2:23" x14ac:dyDescent="0.35">
      <c r="B2299" s="55" t="s">
        <v>114</v>
      </c>
      <c r="C2299" s="76" t="s">
        <v>137</v>
      </c>
      <c r="D2299" s="55" t="s">
        <v>78</v>
      </c>
      <c r="E2299" s="55" t="s">
        <v>162</v>
      </c>
      <c r="F2299" s="70">
        <v>102.59</v>
      </c>
      <c r="G2299" s="77">
        <v>50404</v>
      </c>
      <c r="H2299" s="77">
        <v>102.59</v>
      </c>
      <c r="I2299" s="77">
        <v>1</v>
      </c>
      <c r="J2299" s="77">
        <v>-2.6070720000000001E-12</v>
      </c>
      <c r="K2299" s="77">
        <v>0</v>
      </c>
      <c r="L2299" s="77">
        <v>-1.9953259999999999E-12</v>
      </c>
      <c r="M2299" s="77">
        <v>0</v>
      </c>
      <c r="N2299" s="77">
        <v>-6.1174600000000001E-13</v>
      </c>
      <c r="O2299" s="77">
        <v>0</v>
      </c>
      <c r="P2299" s="77">
        <v>-6.0229599999999998E-13</v>
      </c>
      <c r="Q2299" s="77">
        <v>-6.0229599999999998E-13</v>
      </c>
      <c r="R2299" s="77">
        <v>0</v>
      </c>
      <c r="S2299" s="77">
        <v>0</v>
      </c>
      <c r="T2299" s="77" t="s">
        <v>154</v>
      </c>
      <c r="U2299" s="105">
        <v>0</v>
      </c>
      <c r="V2299" s="105">
        <v>0</v>
      </c>
      <c r="W2299" s="101">
        <v>0</v>
      </c>
    </row>
    <row r="2300" spans="2:23" x14ac:dyDescent="0.35">
      <c r="B2300" s="55" t="s">
        <v>114</v>
      </c>
      <c r="C2300" s="76" t="s">
        <v>137</v>
      </c>
      <c r="D2300" s="55" t="s">
        <v>78</v>
      </c>
      <c r="E2300" s="55" t="s">
        <v>163</v>
      </c>
      <c r="F2300" s="70">
        <v>101.38</v>
      </c>
      <c r="G2300" s="77">
        <v>50499</v>
      </c>
      <c r="H2300" s="77">
        <v>101.38</v>
      </c>
      <c r="I2300" s="77">
        <v>1</v>
      </c>
      <c r="J2300" s="77">
        <v>1.159126E-12</v>
      </c>
      <c r="K2300" s="77">
        <v>0</v>
      </c>
      <c r="L2300" s="77">
        <v>2.4759080000000002E-12</v>
      </c>
      <c r="M2300" s="77">
        <v>0</v>
      </c>
      <c r="N2300" s="77">
        <v>-1.3167819999999999E-12</v>
      </c>
      <c r="O2300" s="77">
        <v>0</v>
      </c>
      <c r="P2300" s="77">
        <v>-7.7853300000000003E-13</v>
      </c>
      <c r="Q2300" s="77">
        <v>-7.78534E-13</v>
      </c>
      <c r="R2300" s="77">
        <v>0</v>
      </c>
      <c r="S2300" s="77">
        <v>0</v>
      </c>
      <c r="T2300" s="77" t="s">
        <v>154</v>
      </c>
      <c r="U2300" s="105">
        <v>0</v>
      </c>
      <c r="V2300" s="105">
        <v>0</v>
      </c>
      <c r="W2300" s="101">
        <v>0</v>
      </c>
    </row>
    <row r="2301" spans="2:23" x14ac:dyDescent="0.35">
      <c r="B2301" s="55" t="s">
        <v>114</v>
      </c>
      <c r="C2301" s="76" t="s">
        <v>137</v>
      </c>
      <c r="D2301" s="55" t="s">
        <v>78</v>
      </c>
      <c r="E2301" s="55" t="s">
        <v>163</v>
      </c>
      <c r="F2301" s="70">
        <v>101.38</v>
      </c>
      <c r="G2301" s="77">
        <v>50554</v>
      </c>
      <c r="H2301" s="77">
        <v>101.38</v>
      </c>
      <c r="I2301" s="77">
        <v>1</v>
      </c>
      <c r="J2301" s="77">
        <v>4.7815299999999995E-13</v>
      </c>
      <c r="K2301" s="77">
        <v>0</v>
      </c>
      <c r="L2301" s="77">
        <v>2.5958100000000001E-13</v>
      </c>
      <c r="M2301" s="77">
        <v>0</v>
      </c>
      <c r="N2301" s="77">
        <v>2.1857199999999999E-13</v>
      </c>
      <c r="O2301" s="77">
        <v>0</v>
      </c>
      <c r="P2301" s="77">
        <v>1.6327400000000001E-13</v>
      </c>
      <c r="Q2301" s="77">
        <v>1.6327400000000001E-13</v>
      </c>
      <c r="R2301" s="77">
        <v>0</v>
      </c>
      <c r="S2301" s="77">
        <v>0</v>
      </c>
      <c r="T2301" s="77" t="s">
        <v>154</v>
      </c>
      <c r="U2301" s="105">
        <v>0</v>
      </c>
      <c r="V2301" s="105">
        <v>0</v>
      </c>
      <c r="W2301" s="101">
        <v>0</v>
      </c>
    </row>
    <row r="2302" spans="2:23" x14ac:dyDescent="0.35">
      <c r="B2302" s="55" t="s">
        <v>114</v>
      </c>
      <c r="C2302" s="76" t="s">
        <v>137</v>
      </c>
      <c r="D2302" s="55" t="s">
        <v>78</v>
      </c>
      <c r="E2302" s="55" t="s">
        <v>164</v>
      </c>
      <c r="F2302" s="70">
        <v>101.38</v>
      </c>
      <c r="G2302" s="77">
        <v>50604</v>
      </c>
      <c r="H2302" s="77">
        <v>101.38</v>
      </c>
      <c r="I2302" s="77">
        <v>1</v>
      </c>
      <c r="J2302" s="77">
        <v>-4.5204599999999999E-13</v>
      </c>
      <c r="K2302" s="77">
        <v>0</v>
      </c>
      <c r="L2302" s="77">
        <v>-5.7370900000000001E-13</v>
      </c>
      <c r="M2302" s="77">
        <v>0</v>
      </c>
      <c r="N2302" s="77">
        <v>1.21663E-13</v>
      </c>
      <c r="O2302" s="77">
        <v>0</v>
      </c>
      <c r="P2302" s="77">
        <v>1.2416299999999999E-13</v>
      </c>
      <c r="Q2302" s="77">
        <v>1.2416E-13</v>
      </c>
      <c r="R2302" s="77">
        <v>0</v>
      </c>
      <c r="S2302" s="77">
        <v>0</v>
      </c>
      <c r="T2302" s="77" t="s">
        <v>154</v>
      </c>
      <c r="U2302" s="105">
        <v>0</v>
      </c>
      <c r="V2302" s="105">
        <v>0</v>
      </c>
      <c r="W2302" s="101">
        <v>0</v>
      </c>
    </row>
    <row r="2303" spans="2:23" x14ac:dyDescent="0.35">
      <c r="B2303" s="55" t="s">
        <v>114</v>
      </c>
      <c r="C2303" s="76" t="s">
        <v>137</v>
      </c>
      <c r="D2303" s="55" t="s">
        <v>78</v>
      </c>
      <c r="E2303" s="55" t="s">
        <v>165</v>
      </c>
      <c r="F2303" s="70">
        <v>101.7</v>
      </c>
      <c r="G2303" s="77">
        <v>50750</v>
      </c>
      <c r="H2303" s="77">
        <v>101.86</v>
      </c>
      <c r="I2303" s="77">
        <v>1</v>
      </c>
      <c r="J2303" s="77">
        <v>30.696951302334799</v>
      </c>
      <c r="K2303" s="77">
        <v>2.2521037380264199E-2</v>
      </c>
      <c r="L2303" s="77">
        <v>67.8165637267264</v>
      </c>
      <c r="M2303" s="77">
        <v>0.109918162945257</v>
      </c>
      <c r="N2303" s="77">
        <v>-37.119612424391597</v>
      </c>
      <c r="O2303" s="77">
        <v>-8.7397125564993197E-2</v>
      </c>
      <c r="P2303" s="77">
        <v>-28.211790802741302</v>
      </c>
      <c r="Q2303" s="77">
        <v>-28.211790802741302</v>
      </c>
      <c r="R2303" s="77">
        <v>0</v>
      </c>
      <c r="S2303" s="77">
        <v>1.9022132853113601E-2</v>
      </c>
      <c r="T2303" s="77" t="s">
        <v>153</v>
      </c>
      <c r="U2303" s="105">
        <v>-2.9561414521024698</v>
      </c>
      <c r="V2303" s="105">
        <v>-2.6837633733668</v>
      </c>
      <c r="W2303" s="101">
        <v>-0.27237995706840801</v>
      </c>
    </row>
    <row r="2304" spans="2:23" x14ac:dyDescent="0.35">
      <c r="B2304" s="55" t="s">
        <v>114</v>
      </c>
      <c r="C2304" s="76" t="s">
        <v>137</v>
      </c>
      <c r="D2304" s="55" t="s">
        <v>78</v>
      </c>
      <c r="E2304" s="55" t="s">
        <v>165</v>
      </c>
      <c r="F2304" s="70">
        <v>101.7</v>
      </c>
      <c r="G2304" s="77">
        <v>50800</v>
      </c>
      <c r="H2304" s="77">
        <v>101.62</v>
      </c>
      <c r="I2304" s="77">
        <v>1</v>
      </c>
      <c r="J2304" s="77">
        <v>-16.374018512241701</v>
      </c>
      <c r="K2304" s="77">
        <v>5.0136286178736403E-3</v>
      </c>
      <c r="L2304" s="77">
        <v>-53.561646491895502</v>
      </c>
      <c r="M2304" s="77">
        <v>5.3647494531056099E-2</v>
      </c>
      <c r="N2304" s="77">
        <v>37.187627979653897</v>
      </c>
      <c r="O2304" s="77">
        <v>-4.8633865913182403E-2</v>
      </c>
      <c r="P2304" s="77">
        <v>28.211790802741501</v>
      </c>
      <c r="Q2304" s="77">
        <v>28.211790802741401</v>
      </c>
      <c r="R2304" s="77">
        <v>0</v>
      </c>
      <c r="S2304" s="77">
        <v>1.4883426123565999E-2</v>
      </c>
      <c r="T2304" s="77" t="s">
        <v>153</v>
      </c>
      <c r="U2304" s="105">
        <v>-1.96910857036187</v>
      </c>
      <c r="V2304" s="105">
        <v>-1.78767543601857</v>
      </c>
      <c r="W2304" s="101">
        <v>-0.181434385515193</v>
      </c>
    </row>
    <row r="2305" spans="2:23" x14ac:dyDescent="0.35">
      <c r="B2305" s="55" t="s">
        <v>114</v>
      </c>
      <c r="C2305" s="76" t="s">
        <v>137</v>
      </c>
      <c r="D2305" s="55" t="s">
        <v>78</v>
      </c>
      <c r="E2305" s="55" t="s">
        <v>166</v>
      </c>
      <c r="F2305" s="70">
        <v>101.94</v>
      </c>
      <c r="G2305" s="77">
        <v>50750</v>
      </c>
      <c r="H2305" s="77">
        <v>101.86</v>
      </c>
      <c r="I2305" s="77">
        <v>1</v>
      </c>
      <c r="J2305" s="77">
        <v>-49.691008023322802</v>
      </c>
      <c r="K2305" s="77">
        <v>1.8765891715641799E-2</v>
      </c>
      <c r="L2305" s="77">
        <v>-86.747709113928593</v>
      </c>
      <c r="M2305" s="77">
        <v>5.7191254277512302E-2</v>
      </c>
      <c r="N2305" s="77">
        <v>37.056701090605898</v>
      </c>
      <c r="O2305" s="77">
        <v>-3.8425362561870402E-2</v>
      </c>
      <c r="P2305" s="77">
        <v>28.211790802742001</v>
      </c>
      <c r="Q2305" s="77">
        <v>28.211790802741898</v>
      </c>
      <c r="R2305" s="77">
        <v>0</v>
      </c>
      <c r="S2305" s="77">
        <v>6.0488790662623498E-3</v>
      </c>
      <c r="T2305" s="77" t="s">
        <v>154</v>
      </c>
      <c r="U2305" s="105">
        <v>-0.95100835780619297</v>
      </c>
      <c r="V2305" s="105">
        <v>-0.86338270336513501</v>
      </c>
      <c r="W2305" s="101">
        <v>-8.7626258711915303E-2</v>
      </c>
    </row>
    <row r="2306" spans="2:23" x14ac:dyDescent="0.35">
      <c r="B2306" s="55" t="s">
        <v>114</v>
      </c>
      <c r="C2306" s="76" t="s">
        <v>137</v>
      </c>
      <c r="D2306" s="55" t="s">
        <v>78</v>
      </c>
      <c r="E2306" s="55" t="s">
        <v>166</v>
      </c>
      <c r="F2306" s="70">
        <v>101.94</v>
      </c>
      <c r="G2306" s="77">
        <v>50950</v>
      </c>
      <c r="H2306" s="77">
        <v>102.09</v>
      </c>
      <c r="I2306" s="77">
        <v>1</v>
      </c>
      <c r="J2306" s="77">
        <v>80.064419887812306</v>
      </c>
      <c r="K2306" s="77">
        <v>5.6410739721352902E-2</v>
      </c>
      <c r="L2306" s="77">
        <v>117.069810081951</v>
      </c>
      <c r="M2306" s="77">
        <v>0.120606995807092</v>
      </c>
      <c r="N2306" s="77">
        <v>-37.005390194138698</v>
      </c>
      <c r="O2306" s="77">
        <v>-6.4196256085738895E-2</v>
      </c>
      <c r="P2306" s="77">
        <v>-28.211790802742598</v>
      </c>
      <c r="Q2306" s="77">
        <v>-28.211790802742499</v>
      </c>
      <c r="R2306" s="77">
        <v>0</v>
      </c>
      <c r="S2306" s="77">
        <v>7.00396523461986E-3</v>
      </c>
      <c r="T2306" s="77" t="s">
        <v>153</v>
      </c>
      <c r="U2306" s="105">
        <v>-0.99817253546564899</v>
      </c>
      <c r="V2306" s="105">
        <v>-0.90620118637358205</v>
      </c>
      <c r="W2306" s="101">
        <v>-9.1971983331050999E-2</v>
      </c>
    </row>
    <row r="2307" spans="2:23" x14ac:dyDescent="0.35">
      <c r="B2307" s="55" t="s">
        <v>114</v>
      </c>
      <c r="C2307" s="76" t="s">
        <v>137</v>
      </c>
      <c r="D2307" s="55" t="s">
        <v>78</v>
      </c>
      <c r="E2307" s="55" t="s">
        <v>167</v>
      </c>
      <c r="F2307" s="70">
        <v>101.62</v>
      </c>
      <c r="G2307" s="77">
        <v>51300</v>
      </c>
      <c r="H2307" s="77">
        <v>101.92</v>
      </c>
      <c r="I2307" s="77">
        <v>1</v>
      </c>
      <c r="J2307" s="77">
        <v>79.576919564025303</v>
      </c>
      <c r="K2307" s="77">
        <v>9.6950362608952997E-2</v>
      </c>
      <c r="L2307" s="77">
        <v>86.643436252259804</v>
      </c>
      <c r="M2307" s="77">
        <v>0.114933472048127</v>
      </c>
      <c r="N2307" s="77">
        <v>-7.0665166882345796</v>
      </c>
      <c r="O2307" s="77">
        <v>-1.79831094391741E-2</v>
      </c>
      <c r="P2307" s="77">
        <v>-5.8115699886921801</v>
      </c>
      <c r="Q2307" s="77">
        <v>-5.8115699886921801</v>
      </c>
      <c r="R2307" s="77">
        <v>0</v>
      </c>
      <c r="S2307" s="77">
        <v>5.1708523317939E-4</v>
      </c>
      <c r="T2307" s="77" t="s">
        <v>153</v>
      </c>
      <c r="U2307" s="105">
        <v>0.28981395884560901</v>
      </c>
      <c r="V2307" s="105">
        <v>-0.263110578584491</v>
      </c>
      <c r="W2307" s="101">
        <v>0.55292072443507301</v>
      </c>
    </row>
    <row r="2308" spans="2:23" x14ac:dyDescent="0.35">
      <c r="B2308" s="55" t="s">
        <v>114</v>
      </c>
      <c r="C2308" s="76" t="s">
        <v>137</v>
      </c>
      <c r="D2308" s="55" t="s">
        <v>78</v>
      </c>
      <c r="E2308" s="55" t="s">
        <v>168</v>
      </c>
      <c r="F2308" s="70">
        <v>102.42</v>
      </c>
      <c r="G2308" s="77">
        <v>54750</v>
      </c>
      <c r="H2308" s="77">
        <v>103.74</v>
      </c>
      <c r="I2308" s="77">
        <v>1</v>
      </c>
      <c r="J2308" s="77">
        <v>67.839750801232498</v>
      </c>
      <c r="K2308" s="77">
        <v>0.489171216828717</v>
      </c>
      <c r="L2308" s="77">
        <v>94.077836697626594</v>
      </c>
      <c r="M2308" s="77">
        <v>0.94073445733049699</v>
      </c>
      <c r="N2308" s="77">
        <v>-26.2380858963941</v>
      </c>
      <c r="O2308" s="77">
        <v>-0.45156324050177998</v>
      </c>
      <c r="P2308" s="77">
        <v>-20.421592061429202</v>
      </c>
      <c r="Q2308" s="77">
        <v>-20.421592061429099</v>
      </c>
      <c r="R2308" s="77">
        <v>0</v>
      </c>
      <c r="S2308" s="77">
        <v>4.4327332778757202E-2</v>
      </c>
      <c r="T2308" s="77" t="s">
        <v>154</v>
      </c>
      <c r="U2308" s="105">
        <v>-11.9128654476833</v>
      </c>
      <c r="V2308" s="105">
        <v>-10.815217227714401</v>
      </c>
      <c r="W2308" s="101">
        <v>-1.0976557894054499</v>
      </c>
    </row>
    <row r="2309" spans="2:23" x14ac:dyDescent="0.35">
      <c r="B2309" s="55" t="s">
        <v>114</v>
      </c>
      <c r="C2309" s="76" t="s">
        <v>137</v>
      </c>
      <c r="D2309" s="55" t="s">
        <v>78</v>
      </c>
      <c r="E2309" s="55" t="s">
        <v>169</v>
      </c>
      <c r="F2309" s="70">
        <v>102.09</v>
      </c>
      <c r="G2309" s="77">
        <v>53150</v>
      </c>
      <c r="H2309" s="77">
        <v>103.35</v>
      </c>
      <c r="I2309" s="77">
        <v>1</v>
      </c>
      <c r="J2309" s="77">
        <v>135.38949762797401</v>
      </c>
      <c r="K2309" s="77">
        <v>0.80653390699002503</v>
      </c>
      <c r="L2309" s="77">
        <v>131.64183781578501</v>
      </c>
      <c r="M2309" s="77">
        <v>0.76250123239476897</v>
      </c>
      <c r="N2309" s="77">
        <v>3.7476598121886799</v>
      </c>
      <c r="O2309" s="77">
        <v>4.4032674595256401E-2</v>
      </c>
      <c r="P2309" s="77">
        <v>1.44414473745921</v>
      </c>
      <c r="Q2309" s="77">
        <v>1.44414473745921</v>
      </c>
      <c r="R2309" s="77">
        <v>0</v>
      </c>
      <c r="S2309" s="77">
        <v>9.1764377000169998E-5</v>
      </c>
      <c r="T2309" s="77" t="s">
        <v>153</v>
      </c>
      <c r="U2309" s="105">
        <v>-0.199015028932959</v>
      </c>
      <c r="V2309" s="105">
        <v>-0.18067783766569701</v>
      </c>
      <c r="W2309" s="101">
        <v>-1.8337317721441801E-2</v>
      </c>
    </row>
    <row r="2310" spans="2:23" x14ac:dyDescent="0.35">
      <c r="B2310" s="55" t="s">
        <v>114</v>
      </c>
      <c r="C2310" s="76" t="s">
        <v>137</v>
      </c>
      <c r="D2310" s="55" t="s">
        <v>78</v>
      </c>
      <c r="E2310" s="55" t="s">
        <v>169</v>
      </c>
      <c r="F2310" s="70">
        <v>102.09</v>
      </c>
      <c r="G2310" s="77">
        <v>54500</v>
      </c>
      <c r="H2310" s="77">
        <v>101.85</v>
      </c>
      <c r="I2310" s="77">
        <v>1</v>
      </c>
      <c r="J2310" s="77">
        <v>-19.974195290858098</v>
      </c>
      <c r="K2310" s="77">
        <v>2.2090884600134902E-2</v>
      </c>
      <c r="L2310" s="77">
        <v>20.7678775913617</v>
      </c>
      <c r="M2310" s="77">
        <v>2.3881343434408599E-2</v>
      </c>
      <c r="N2310" s="77">
        <v>-40.742072882219801</v>
      </c>
      <c r="O2310" s="77">
        <v>-1.7904588342736701E-3</v>
      </c>
      <c r="P2310" s="77">
        <v>-29.655935540200399</v>
      </c>
      <c r="Q2310" s="77">
        <v>-29.655935540200399</v>
      </c>
      <c r="R2310" s="77">
        <v>0</v>
      </c>
      <c r="S2310" s="77">
        <v>4.86965037717716E-2</v>
      </c>
      <c r="T2310" s="77" t="s">
        <v>153</v>
      </c>
      <c r="U2310" s="105">
        <v>-9.9606705790640095</v>
      </c>
      <c r="V2310" s="105">
        <v>-9.0428970695065498</v>
      </c>
      <c r="W2310" s="101">
        <v>-0.91777983856909295</v>
      </c>
    </row>
    <row r="2311" spans="2:23" x14ac:dyDescent="0.35">
      <c r="B2311" s="55" t="s">
        <v>114</v>
      </c>
      <c r="C2311" s="76" t="s">
        <v>137</v>
      </c>
      <c r="D2311" s="55" t="s">
        <v>78</v>
      </c>
      <c r="E2311" s="55" t="s">
        <v>170</v>
      </c>
      <c r="F2311" s="70">
        <v>101.04</v>
      </c>
      <c r="G2311" s="77">
        <v>51250</v>
      </c>
      <c r="H2311" s="77">
        <v>101.04</v>
      </c>
      <c r="I2311" s="77">
        <v>1</v>
      </c>
      <c r="J2311" s="77">
        <v>1.03976E-12</v>
      </c>
      <c r="K2311" s="77">
        <v>0</v>
      </c>
      <c r="L2311" s="77">
        <v>1.953392E-12</v>
      </c>
      <c r="M2311" s="77">
        <v>0</v>
      </c>
      <c r="N2311" s="77">
        <v>-9.1363199999999996E-13</v>
      </c>
      <c r="O2311" s="77">
        <v>0</v>
      </c>
      <c r="P2311" s="77">
        <v>-7.3714400000000001E-13</v>
      </c>
      <c r="Q2311" s="77">
        <v>-7.3714400000000001E-13</v>
      </c>
      <c r="R2311" s="77">
        <v>0</v>
      </c>
      <c r="S2311" s="77">
        <v>0</v>
      </c>
      <c r="T2311" s="77" t="s">
        <v>154</v>
      </c>
      <c r="U2311" s="105">
        <v>0</v>
      </c>
      <c r="V2311" s="105">
        <v>0</v>
      </c>
      <c r="W2311" s="101">
        <v>0</v>
      </c>
    </row>
    <row r="2312" spans="2:23" x14ac:dyDescent="0.35">
      <c r="B2312" s="55" t="s">
        <v>114</v>
      </c>
      <c r="C2312" s="76" t="s">
        <v>137</v>
      </c>
      <c r="D2312" s="55" t="s">
        <v>78</v>
      </c>
      <c r="E2312" s="55" t="s">
        <v>171</v>
      </c>
      <c r="F2312" s="70">
        <v>101.92</v>
      </c>
      <c r="G2312" s="77">
        <v>53200</v>
      </c>
      <c r="H2312" s="77">
        <v>103.03</v>
      </c>
      <c r="I2312" s="77">
        <v>1</v>
      </c>
      <c r="J2312" s="77">
        <v>90.597092732987093</v>
      </c>
      <c r="K2312" s="77">
        <v>0.42270341040097797</v>
      </c>
      <c r="L2312" s="77">
        <v>97.620577781815697</v>
      </c>
      <c r="M2312" s="77">
        <v>0.49078352613246001</v>
      </c>
      <c r="N2312" s="77">
        <v>-7.0234850488285696</v>
      </c>
      <c r="O2312" s="77">
        <v>-6.8080115731482094E-2</v>
      </c>
      <c r="P2312" s="77">
        <v>-5.8115699886911498</v>
      </c>
      <c r="Q2312" s="77">
        <v>-5.8115699886911498</v>
      </c>
      <c r="R2312" s="77">
        <v>0</v>
      </c>
      <c r="S2312" s="77">
        <v>1.73937880527297E-3</v>
      </c>
      <c r="T2312" s="77" t="s">
        <v>154</v>
      </c>
      <c r="U2312" s="105">
        <v>0.81955854461608202</v>
      </c>
      <c r="V2312" s="105">
        <v>-0.74404464062641795</v>
      </c>
      <c r="W2312" s="101">
        <v>1.56359240255739</v>
      </c>
    </row>
    <row r="2313" spans="2:23" x14ac:dyDescent="0.35">
      <c r="B2313" s="55" t="s">
        <v>114</v>
      </c>
      <c r="C2313" s="76" t="s">
        <v>137</v>
      </c>
      <c r="D2313" s="55" t="s">
        <v>78</v>
      </c>
      <c r="E2313" s="55" t="s">
        <v>172</v>
      </c>
      <c r="F2313" s="70">
        <v>103.8</v>
      </c>
      <c r="G2313" s="77">
        <v>53100</v>
      </c>
      <c r="H2313" s="77">
        <v>103.8</v>
      </c>
      <c r="I2313" s="77">
        <v>1</v>
      </c>
      <c r="J2313" s="77">
        <v>2.3732202E-11</v>
      </c>
      <c r="K2313" s="77">
        <v>0</v>
      </c>
      <c r="L2313" s="77">
        <v>2.8428661000000002E-11</v>
      </c>
      <c r="M2313" s="77">
        <v>0</v>
      </c>
      <c r="N2313" s="77">
        <v>-4.6964590000000002E-12</v>
      </c>
      <c r="O2313" s="77">
        <v>0</v>
      </c>
      <c r="P2313" s="77">
        <v>-4.1173979999999999E-12</v>
      </c>
      <c r="Q2313" s="77">
        <v>-4.1173960000000003E-12</v>
      </c>
      <c r="R2313" s="77">
        <v>0</v>
      </c>
      <c r="S2313" s="77">
        <v>0</v>
      </c>
      <c r="T2313" s="77" t="s">
        <v>154</v>
      </c>
      <c r="U2313" s="105">
        <v>0</v>
      </c>
      <c r="V2313" s="105">
        <v>0</v>
      </c>
      <c r="W2313" s="101">
        <v>0</v>
      </c>
    </row>
    <row r="2314" spans="2:23" x14ac:dyDescent="0.35">
      <c r="B2314" s="55" t="s">
        <v>114</v>
      </c>
      <c r="C2314" s="76" t="s">
        <v>137</v>
      </c>
      <c r="D2314" s="55" t="s">
        <v>78</v>
      </c>
      <c r="E2314" s="55" t="s">
        <v>173</v>
      </c>
      <c r="F2314" s="70">
        <v>103.8</v>
      </c>
      <c r="G2314" s="77">
        <v>52000</v>
      </c>
      <c r="H2314" s="77">
        <v>103.8</v>
      </c>
      <c r="I2314" s="77">
        <v>1</v>
      </c>
      <c r="J2314" s="77">
        <v>-3.8714620000000001E-12</v>
      </c>
      <c r="K2314" s="77">
        <v>0</v>
      </c>
      <c r="L2314" s="77">
        <v>-6.9418359999999999E-12</v>
      </c>
      <c r="M2314" s="77">
        <v>0</v>
      </c>
      <c r="N2314" s="77">
        <v>3.0703739999999999E-12</v>
      </c>
      <c r="O2314" s="77">
        <v>0</v>
      </c>
      <c r="P2314" s="77">
        <v>1.628614E-12</v>
      </c>
      <c r="Q2314" s="77">
        <v>1.628613E-12</v>
      </c>
      <c r="R2314" s="77">
        <v>0</v>
      </c>
      <c r="S2314" s="77">
        <v>0</v>
      </c>
      <c r="T2314" s="77" t="s">
        <v>154</v>
      </c>
      <c r="U2314" s="105">
        <v>0</v>
      </c>
      <c r="V2314" s="105">
        <v>0</v>
      </c>
      <c r="W2314" s="101">
        <v>0</v>
      </c>
    </row>
    <row r="2315" spans="2:23" x14ac:dyDescent="0.35">
      <c r="B2315" s="55" t="s">
        <v>114</v>
      </c>
      <c r="C2315" s="76" t="s">
        <v>137</v>
      </c>
      <c r="D2315" s="55" t="s">
        <v>78</v>
      </c>
      <c r="E2315" s="55" t="s">
        <v>173</v>
      </c>
      <c r="F2315" s="70">
        <v>103.8</v>
      </c>
      <c r="G2315" s="77">
        <v>53050</v>
      </c>
      <c r="H2315" s="77">
        <v>103.57</v>
      </c>
      <c r="I2315" s="77">
        <v>1</v>
      </c>
      <c r="J2315" s="77">
        <v>-120.96054730503199</v>
      </c>
      <c r="K2315" s="77">
        <v>0.137535667640729</v>
      </c>
      <c r="L2315" s="77">
        <v>-115.91776999875501</v>
      </c>
      <c r="M2315" s="77">
        <v>0.126307136373951</v>
      </c>
      <c r="N2315" s="77">
        <v>-5.0427773062774497</v>
      </c>
      <c r="O2315" s="77">
        <v>1.1228531266778001E-2</v>
      </c>
      <c r="P2315" s="77">
        <v>-4.0149696374338202</v>
      </c>
      <c r="Q2315" s="77">
        <v>-4.0149696374338202</v>
      </c>
      <c r="R2315" s="77">
        <v>0</v>
      </c>
      <c r="S2315" s="77">
        <v>1.5152782318144501E-4</v>
      </c>
      <c r="T2315" s="77" t="s">
        <v>153</v>
      </c>
      <c r="U2315" s="105">
        <v>4.3914839520450399E-3</v>
      </c>
      <c r="V2315" s="105">
        <v>-3.9868538012091202E-3</v>
      </c>
      <c r="W2315" s="101">
        <v>8.3782799758215596E-3</v>
      </c>
    </row>
    <row r="2316" spans="2:23" x14ac:dyDescent="0.35">
      <c r="B2316" s="55" t="s">
        <v>114</v>
      </c>
      <c r="C2316" s="76" t="s">
        <v>137</v>
      </c>
      <c r="D2316" s="55" t="s">
        <v>78</v>
      </c>
      <c r="E2316" s="55" t="s">
        <v>173</v>
      </c>
      <c r="F2316" s="70">
        <v>103.8</v>
      </c>
      <c r="G2316" s="77">
        <v>53050</v>
      </c>
      <c r="H2316" s="77">
        <v>103.57</v>
      </c>
      <c r="I2316" s="77">
        <v>2</v>
      </c>
      <c r="J2316" s="77">
        <v>-106.979118019335</v>
      </c>
      <c r="K2316" s="77">
        <v>9.7278519383655504E-2</v>
      </c>
      <c r="L2316" s="77">
        <v>-102.51921865038599</v>
      </c>
      <c r="M2316" s="77">
        <v>8.93366166378287E-2</v>
      </c>
      <c r="N2316" s="77">
        <v>-4.4598993689484203</v>
      </c>
      <c r="O2316" s="77">
        <v>7.9419027458267795E-3</v>
      </c>
      <c r="P2316" s="77">
        <v>-3.5508925865212499</v>
      </c>
      <c r="Q2316" s="77">
        <v>-3.5508925865212402</v>
      </c>
      <c r="R2316" s="77">
        <v>0</v>
      </c>
      <c r="S2316" s="77">
        <v>1.07175124368598E-4</v>
      </c>
      <c r="T2316" s="77" t="s">
        <v>153</v>
      </c>
      <c r="U2316" s="105">
        <v>-0.20232066865710299</v>
      </c>
      <c r="V2316" s="105">
        <v>-0.183678896634271</v>
      </c>
      <c r="W2316" s="101">
        <v>-1.8641900577416302E-2</v>
      </c>
    </row>
    <row r="2317" spans="2:23" x14ac:dyDescent="0.35">
      <c r="B2317" s="55" t="s">
        <v>114</v>
      </c>
      <c r="C2317" s="76" t="s">
        <v>137</v>
      </c>
      <c r="D2317" s="55" t="s">
        <v>78</v>
      </c>
      <c r="E2317" s="55" t="s">
        <v>173</v>
      </c>
      <c r="F2317" s="70">
        <v>103.8</v>
      </c>
      <c r="G2317" s="77">
        <v>53100</v>
      </c>
      <c r="H2317" s="77">
        <v>103.8</v>
      </c>
      <c r="I2317" s="77">
        <v>2</v>
      </c>
      <c r="J2317" s="77">
        <v>-4.7301779999999996E-12</v>
      </c>
      <c r="K2317" s="77">
        <v>0</v>
      </c>
      <c r="L2317" s="77">
        <v>-6.10442E-12</v>
      </c>
      <c r="M2317" s="77">
        <v>0</v>
      </c>
      <c r="N2317" s="77">
        <v>1.374242E-12</v>
      </c>
      <c r="O2317" s="77">
        <v>0</v>
      </c>
      <c r="P2317" s="77">
        <v>7.7635199999999996E-13</v>
      </c>
      <c r="Q2317" s="77">
        <v>7.7635000000000002E-13</v>
      </c>
      <c r="R2317" s="77">
        <v>0</v>
      </c>
      <c r="S2317" s="77">
        <v>0</v>
      </c>
      <c r="T2317" s="77" t="s">
        <v>154</v>
      </c>
      <c r="U2317" s="105">
        <v>0</v>
      </c>
      <c r="V2317" s="105">
        <v>0</v>
      </c>
      <c r="W2317" s="101">
        <v>0</v>
      </c>
    </row>
    <row r="2318" spans="2:23" x14ac:dyDescent="0.35">
      <c r="B2318" s="55" t="s">
        <v>114</v>
      </c>
      <c r="C2318" s="76" t="s">
        <v>137</v>
      </c>
      <c r="D2318" s="55" t="s">
        <v>78</v>
      </c>
      <c r="E2318" s="55" t="s">
        <v>174</v>
      </c>
      <c r="F2318" s="70">
        <v>103.85</v>
      </c>
      <c r="G2318" s="77">
        <v>53000</v>
      </c>
      <c r="H2318" s="77">
        <v>103.8</v>
      </c>
      <c r="I2318" s="77">
        <v>1</v>
      </c>
      <c r="J2318" s="77">
        <v>-27.531492975167001</v>
      </c>
      <c r="K2318" s="77">
        <v>0</v>
      </c>
      <c r="L2318" s="77">
        <v>-31.941685347964501</v>
      </c>
      <c r="M2318" s="77">
        <v>0</v>
      </c>
      <c r="N2318" s="77">
        <v>4.4101923727975096</v>
      </c>
      <c r="O2318" s="77">
        <v>0</v>
      </c>
      <c r="P2318" s="77">
        <v>3.4408764443686999</v>
      </c>
      <c r="Q2318" s="77">
        <v>3.4408764443686999</v>
      </c>
      <c r="R2318" s="77">
        <v>0</v>
      </c>
      <c r="S2318" s="77">
        <v>0</v>
      </c>
      <c r="T2318" s="77" t="s">
        <v>153</v>
      </c>
      <c r="U2318" s="105">
        <v>0.22050961863986199</v>
      </c>
      <c r="V2318" s="105">
        <v>-0.20019192165511801</v>
      </c>
      <c r="W2318" s="101">
        <v>0.42069863911629701</v>
      </c>
    </row>
    <row r="2319" spans="2:23" x14ac:dyDescent="0.35">
      <c r="B2319" s="55" t="s">
        <v>114</v>
      </c>
      <c r="C2319" s="76" t="s">
        <v>137</v>
      </c>
      <c r="D2319" s="55" t="s">
        <v>78</v>
      </c>
      <c r="E2319" s="55" t="s">
        <v>174</v>
      </c>
      <c r="F2319" s="70">
        <v>103.85</v>
      </c>
      <c r="G2319" s="77">
        <v>53000</v>
      </c>
      <c r="H2319" s="77">
        <v>103.8</v>
      </c>
      <c r="I2319" s="77">
        <v>2</v>
      </c>
      <c r="J2319" s="77">
        <v>-24.319485461397701</v>
      </c>
      <c r="K2319" s="77">
        <v>0</v>
      </c>
      <c r="L2319" s="77">
        <v>-28.215155390702201</v>
      </c>
      <c r="M2319" s="77">
        <v>0</v>
      </c>
      <c r="N2319" s="77">
        <v>3.8956699293044901</v>
      </c>
      <c r="O2319" s="77">
        <v>0</v>
      </c>
      <c r="P2319" s="77">
        <v>3.0394408591923399</v>
      </c>
      <c r="Q2319" s="77">
        <v>3.0394408591923399</v>
      </c>
      <c r="R2319" s="77">
        <v>0</v>
      </c>
      <c r="S2319" s="77">
        <v>0</v>
      </c>
      <c r="T2319" s="77" t="s">
        <v>153</v>
      </c>
      <c r="U2319" s="105">
        <v>0.19478349646521301</v>
      </c>
      <c r="V2319" s="105">
        <v>-0.176836197462022</v>
      </c>
      <c r="W2319" s="101">
        <v>0.37161713121939799</v>
      </c>
    </row>
    <row r="2320" spans="2:23" x14ac:dyDescent="0.35">
      <c r="B2320" s="55" t="s">
        <v>114</v>
      </c>
      <c r="C2320" s="76" t="s">
        <v>137</v>
      </c>
      <c r="D2320" s="55" t="s">
        <v>78</v>
      </c>
      <c r="E2320" s="55" t="s">
        <v>174</v>
      </c>
      <c r="F2320" s="70">
        <v>103.85</v>
      </c>
      <c r="G2320" s="77">
        <v>53000</v>
      </c>
      <c r="H2320" s="77">
        <v>103.8</v>
      </c>
      <c r="I2320" s="77">
        <v>3</v>
      </c>
      <c r="J2320" s="77">
        <v>-24.319485461397701</v>
      </c>
      <c r="K2320" s="77">
        <v>0</v>
      </c>
      <c r="L2320" s="77">
        <v>-28.215155390702201</v>
      </c>
      <c r="M2320" s="77">
        <v>0</v>
      </c>
      <c r="N2320" s="77">
        <v>3.8956699293044901</v>
      </c>
      <c r="O2320" s="77">
        <v>0</v>
      </c>
      <c r="P2320" s="77">
        <v>3.0394408591923399</v>
      </c>
      <c r="Q2320" s="77">
        <v>3.0394408591923399</v>
      </c>
      <c r="R2320" s="77">
        <v>0</v>
      </c>
      <c r="S2320" s="77">
        <v>0</v>
      </c>
      <c r="T2320" s="77" t="s">
        <v>153</v>
      </c>
      <c r="U2320" s="105">
        <v>0.19478349646521301</v>
      </c>
      <c r="V2320" s="105">
        <v>-0.176836197462022</v>
      </c>
      <c r="W2320" s="101">
        <v>0.37161713121939799</v>
      </c>
    </row>
    <row r="2321" spans="2:23" x14ac:dyDescent="0.35">
      <c r="B2321" s="55" t="s">
        <v>114</v>
      </c>
      <c r="C2321" s="76" t="s">
        <v>137</v>
      </c>
      <c r="D2321" s="55" t="s">
        <v>78</v>
      </c>
      <c r="E2321" s="55" t="s">
        <v>174</v>
      </c>
      <c r="F2321" s="70">
        <v>103.85</v>
      </c>
      <c r="G2321" s="77">
        <v>53000</v>
      </c>
      <c r="H2321" s="77">
        <v>103.8</v>
      </c>
      <c r="I2321" s="77">
        <v>4</v>
      </c>
      <c r="J2321" s="77">
        <v>-26.692118189338501</v>
      </c>
      <c r="K2321" s="77">
        <v>0</v>
      </c>
      <c r="L2321" s="77">
        <v>-30.967853477599601</v>
      </c>
      <c r="M2321" s="77">
        <v>0</v>
      </c>
      <c r="N2321" s="77">
        <v>4.2757352882610604</v>
      </c>
      <c r="O2321" s="77">
        <v>0</v>
      </c>
      <c r="P2321" s="77">
        <v>3.3359716747233299</v>
      </c>
      <c r="Q2321" s="77">
        <v>3.3359716747233299</v>
      </c>
      <c r="R2321" s="77">
        <v>0</v>
      </c>
      <c r="S2321" s="77">
        <v>0</v>
      </c>
      <c r="T2321" s="77" t="s">
        <v>153</v>
      </c>
      <c r="U2321" s="105">
        <v>0.21378676441304001</v>
      </c>
      <c r="V2321" s="105">
        <v>-0.19408850940953701</v>
      </c>
      <c r="W2321" s="101">
        <v>0.40787246109446401</v>
      </c>
    </row>
    <row r="2322" spans="2:23" x14ac:dyDescent="0.35">
      <c r="B2322" s="55" t="s">
        <v>114</v>
      </c>
      <c r="C2322" s="76" t="s">
        <v>137</v>
      </c>
      <c r="D2322" s="55" t="s">
        <v>78</v>
      </c>
      <c r="E2322" s="55" t="s">
        <v>174</v>
      </c>
      <c r="F2322" s="70">
        <v>103.85</v>
      </c>
      <c r="G2322" s="77">
        <v>53204</v>
      </c>
      <c r="H2322" s="77">
        <v>103.86</v>
      </c>
      <c r="I2322" s="77">
        <v>1</v>
      </c>
      <c r="J2322" s="77">
        <v>12.669510233739899</v>
      </c>
      <c r="K2322" s="77">
        <v>2.0514007366130901E-2</v>
      </c>
      <c r="L2322" s="77">
        <v>8.1924726465431696</v>
      </c>
      <c r="M2322" s="77">
        <v>8.5775025106249493E-3</v>
      </c>
      <c r="N2322" s="77">
        <v>4.4770375871967198</v>
      </c>
      <c r="O2322" s="77">
        <v>1.1936504855506E-2</v>
      </c>
      <c r="P2322" s="77">
        <v>3.5187167159067001</v>
      </c>
      <c r="Q2322" s="77">
        <v>3.5187167159066899</v>
      </c>
      <c r="R2322" s="77">
        <v>0</v>
      </c>
      <c r="S2322" s="77">
        <v>1.5823387443651899E-3</v>
      </c>
      <c r="T2322" s="77" t="s">
        <v>153</v>
      </c>
      <c r="U2322" s="105">
        <v>1.1948953358965799</v>
      </c>
      <c r="V2322" s="105">
        <v>-1.08479800085524</v>
      </c>
      <c r="W2322" s="101">
        <v>2.2796776158735201</v>
      </c>
    </row>
    <row r="2323" spans="2:23" x14ac:dyDescent="0.35">
      <c r="B2323" s="55" t="s">
        <v>114</v>
      </c>
      <c r="C2323" s="76" t="s">
        <v>137</v>
      </c>
      <c r="D2323" s="55" t="s">
        <v>78</v>
      </c>
      <c r="E2323" s="55" t="s">
        <v>174</v>
      </c>
      <c r="F2323" s="70">
        <v>103.85</v>
      </c>
      <c r="G2323" s="77">
        <v>53304</v>
      </c>
      <c r="H2323" s="77">
        <v>104.48</v>
      </c>
      <c r="I2323" s="77">
        <v>1</v>
      </c>
      <c r="J2323" s="77">
        <v>40.799427653355501</v>
      </c>
      <c r="K2323" s="77">
        <v>0.15430779861719701</v>
      </c>
      <c r="L2323" s="77">
        <v>37.937104410932399</v>
      </c>
      <c r="M2323" s="77">
        <v>0.13341605470367099</v>
      </c>
      <c r="N2323" s="77">
        <v>2.8623232424230798</v>
      </c>
      <c r="O2323" s="77">
        <v>2.08917439135257E-2</v>
      </c>
      <c r="P2323" s="77">
        <v>2.2479421200520799</v>
      </c>
      <c r="Q2323" s="77">
        <v>2.2479421200520799</v>
      </c>
      <c r="R2323" s="77">
        <v>0</v>
      </c>
      <c r="S2323" s="77">
        <v>4.6843569795216298E-4</v>
      </c>
      <c r="T2323" s="77" t="s">
        <v>153</v>
      </c>
      <c r="U2323" s="105">
        <v>0.37292486202583502</v>
      </c>
      <c r="V2323" s="105">
        <v>-0.33856366548731398</v>
      </c>
      <c r="W2323" s="101">
        <v>0.71148362105298302</v>
      </c>
    </row>
    <row r="2324" spans="2:23" x14ac:dyDescent="0.35">
      <c r="B2324" s="55" t="s">
        <v>114</v>
      </c>
      <c r="C2324" s="76" t="s">
        <v>137</v>
      </c>
      <c r="D2324" s="55" t="s">
        <v>78</v>
      </c>
      <c r="E2324" s="55" t="s">
        <v>174</v>
      </c>
      <c r="F2324" s="70">
        <v>103.85</v>
      </c>
      <c r="G2324" s="77">
        <v>53354</v>
      </c>
      <c r="H2324" s="77">
        <v>103.98</v>
      </c>
      <c r="I2324" s="77">
        <v>1</v>
      </c>
      <c r="J2324" s="77">
        <v>21.753707226309601</v>
      </c>
      <c r="K2324" s="77">
        <v>9.9376993398478906E-3</v>
      </c>
      <c r="L2324" s="77">
        <v>29.117156795439101</v>
      </c>
      <c r="M2324" s="77">
        <v>1.7803985216853901E-2</v>
      </c>
      <c r="N2324" s="77">
        <v>-7.3634495691295001</v>
      </c>
      <c r="O2324" s="77">
        <v>-7.8662858770060101E-3</v>
      </c>
      <c r="P2324" s="77">
        <v>-5.7729342840415701</v>
      </c>
      <c r="Q2324" s="77">
        <v>-5.7729342840415701</v>
      </c>
      <c r="R2324" s="77">
        <v>0</v>
      </c>
      <c r="S2324" s="77">
        <v>6.9986217520511397E-4</v>
      </c>
      <c r="T2324" s="77" t="s">
        <v>154</v>
      </c>
      <c r="U2324" s="105">
        <v>0.13982334707782701</v>
      </c>
      <c r="V2324" s="105">
        <v>-0.126940061464967</v>
      </c>
      <c r="W2324" s="101">
        <v>0.26676156892910102</v>
      </c>
    </row>
    <row r="2325" spans="2:23" x14ac:dyDescent="0.35">
      <c r="B2325" s="55" t="s">
        <v>114</v>
      </c>
      <c r="C2325" s="76" t="s">
        <v>137</v>
      </c>
      <c r="D2325" s="55" t="s">
        <v>78</v>
      </c>
      <c r="E2325" s="55" t="s">
        <v>174</v>
      </c>
      <c r="F2325" s="70">
        <v>103.85</v>
      </c>
      <c r="G2325" s="77">
        <v>53454</v>
      </c>
      <c r="H2325" s="77">
        <v>104.07</v>
      </c>
      <c r="I2325" s="77">
        <v>1</v>
      </c>
      <c r="J2325" s="77">
        <v>15.6815554438004</v>
      </c>
      <c r="K2325" s="77">
        <v>1.6771142553542399E-2</v>
      </c>
      <c r="L2325" s="77">
        <v>22.827074910579299</v>
      </c>
      <c r="M2325" s="77">
        <v>3.5537338799972298E-2</v>
      </c>
      <c r="N2325" s="77">
        <v>-7.1455194667789703</v>
      </c>
      <c r="O2325" s="77">
        <v>-1.87661962464299E-2</v>
      </c>
      <c r="P2325" s="77">
        <v>-5.6027535189433602</v>
      </c>
      <c r="Q2325" s="77">
        <v>-5.6027535189433504</v>
      </c>
      <c r="R2325" s="77">
        <v>0</v>
      </c>
      <c r="S2325" s="77">
        <v>2.1408557649929901E-3</v>
      </c>
      <c r="T2325" s="77" t="s">
        <v>154</v>
      </c>
      <c r="U2325" s="105">
        <v>-0.37891947908748802</v>
      </c>
      <c r="V2325" s="105">
        <v>-0.34400594014436098</v>
      </c>
      <c r="W2325" s="101">
        <v>-3.4913779708622597E-2</v>
      </c>
    </row>
    <row r="2326" spans="2:23" x14ac:dyDescent="0.35">
      <c r="B2326" s="55" t="s">
        <v>114</v>
      </c>
      <c r="C2326" s="76" t="s">
        <v>137</v>
      </c>
      <c r="D2326" s="55" t="s">
        <v>78</v>
      </c>
      <c r="E2326" s="55" t="s">
        <v>174</v>
      </c>
      <c r="F2326" s="70">
        <v>103.85</v>
      </c>
      <c r="G2326" s="77">
        <v>53604</v>
      </c>
      <c r="H2326" s="77">
        <v>104.18</v>
      </c>
      <c r="I2326" s="77">
        <v>1</v>
      </c>
      <c r="J2326" s="77">
        <v>29.314321602870599</v>
      </c>
      <c r="K2326" s="77">
        <v>3.73808311200889E-2</v>
      </c>
      <c r="L2326" s="77">
        <v>32.940223039791498</v>
      </c>
      <c r="M2326" s="77">
        <v>4.7200035785137699E-2</v>
      </c>
      <c r="N2326" s="77">
        <v>-3.6259014369209202</v>
      </c>
      <c r="O2326" s="77">
        <v>-9.8192046650488508E-3</v>
      </c>
      <c r="P2326" s="77">
        <v>-2.8229138298051302</v>
      </c>
      <c r="Q2326" s="77">
        <v>-2.8229138298051302</v>
      </c>
      <c r="R2326" s="77">
        <v>0</v>
      </c>
      <c r="S2326" s="77">
        <v>3.4664464833697098E-4</v>
      </c>
      <c r="T2326" s="77" t="s">
        <v>154</v>
      </c>
      <c r="U2326" s="105">
        <v>0.17520290094889199</v>
      </c>
      <c r="V2326" s="105">
        <v>-0.15905975275297801</v>
      </c>
      <c r="W2326" s="101">
        <v>0.33426034861003601</v>
      </c>
    </row>
    <row r="2327" spans="2:23" x14ac:dyDescent="0.35">
      <c r="B2327" s="55" t="s">
        <v>114</v>
      </c>
      <c r="C2327" s="76" t="s">
        <v>137</v>
      </c>
      <c r="D2327" s="55" t="s">
        <v>78</v>
      </c>
      <c r="E2327" s="55" t="s">
        <v>174</v>
      </c>
      <c r="F2327" s="70">
        <v>103.85</v>
      </c>
      <c r="G2327" s="77">
        <v>53654</v>
      </c>
      <c r="H2327" s="77">
        <v>103.8</v>
      </c>
      <c r="I2327" s="77">
        <v>1</v>
      </c>
      <c r="J2327" s="77">
        <v>-17.4828490878308</v>
      </c>
      <c r="K2327" s="77">
        <v>1.49065510963531E-2</v>
      </c>
      <c r="L2327" s="77">
        <v>-11.7988443572105</v>
      </c>
      <c r="M2327" s="77">
        <v>6.7894047526401704E-3</v>
      </c>
      <c r="N2327" s="77">
        <v>-5.6840047306202797</v>
      </c>
      <c r="O2327" s="77">
        <v>8.1171463437129006E-3</v>
      </c>
      <c r="P2327" s="77">
        <v>-4.4237870406460003</v>
      </c>
      <c r="Q2327" s="77">
        <v>-4.4237870406460003</v>
      </c>
      <c r="R2327" s="77">
        <v>0</v>
      </c>
      <c r="S2327" s="77">
        <v>9.5442362215876204E-4</v>
      </c>
      <c r="T2327" s="77" t="s">
        <v>154</v>
      </c>
      <c r="U2327" s="105">
        <v>0.55856248260499297</v>
      </c>
      <c r="V2327" s="105">
        <v>-0.50709668560885501</v>
      </c>
      <c r="W2327" s="101">
        <v>1.0656518193753799</v>
      </c>
    </row>
    <row r="2328" spans="2:23" x14ac:dyDescent="0.35">
      <c r="B2328" s="55" t="s">
        <v>114</v>
      </c>
      <c r="C2328" s="76" t="s">
        <v>137</v>
      </c>
      <c r="D2328" s="55" t="s">
        <v>78</v>
      </c>
      <c r="E2328" s="55" t="s">
        <v>175</v>
      </c>
      <c r="F2328" s="70">
        <v>103.57</v>
      </c>
      <c r="G2328" s="77">
        <v>53150</v>
      </c>
      <c r="H2328" s="77">
        <v>103.35</v>
      </c>
      <c r="I2328" s="77">
        <v>1</v>
      </c>
      <c r="J2328" s="77">
        <v>-21.926428460286601</v>
      </c>
      <c r="K2328" s="77">
        <v>1.31538197310584E-2</v>
      </c>
      <c r="L2328" s="77">
        <v>1.4647122894521001</v>
      </c>
      <c r="M2328" s="77">
        <v>5.8697654006258997E-5</v>
      </c>
      <c r="N2328" s="77">
        <v>-23.3911407497387</v>
      </c>
      <c r="O2328" s="77">
        <v>1.30951220770522E-2</v>
      </c>
      <c r="P2328" s="77">
        <v>-17.986560633834301</v>
      </c>
      <c r="Q2328" s="77">
        <v>-17.986560633834301</v>
      </c>
      <c r="R2328" s="77">
        <v>0</v>
      </c>
      <c r="S2328" s="77">
        <v>8.8514077035706292E-3</v>
      </c>
      <c r="T2328" s="77" t="s">
        <v>154</v>
      </c>
      <c r="U2328" s="105">
        <v>-3.79122963485066</v>
      </c>
      <c r="V2328" s="105">
        <v>-3.4419067554424698</v>
      </c>
      <c r="W2328" s="101">
        <v>-0.349325288356095</v>
      </c>
    </row>
    <row r="2329" spans="2:23" x14ac:dyDescent="0.35">
      <c r="B2329" s="55" t="s">
        <v>114</v>
      </c>
      <c r="C2329" s="76" t="s">
        <v>137</v>
      </c>
      <c r="D2329" s="55" t="s">
        <v>78</v>
      </c>
      <c r="E2329" s="55" t="s">
        <v>175</v>
      </c>
      <c r="F2329" s="70">
        <v>103.57</v>
      </c>
      <c r="G2329" s="77">
        <v>53150</v>
      </c>
      <c r="H2329" s="77">
        <v>103.35</v>
      </c>
      <c r="I2329" s="77">
        <v>2</v>
      </c>
      <c r="J2329" s="77">
        <v>-21.862049716259399</v>
      </c>
      <c r="K2329" s="77">
        <v>1.3091029075437801E-2</v>
      </c>
      <c r="L2329" s="77">
        <v>1.4604117104646701</v>
      </c>
      <c r="M2329" s="77">
        <v>5.8417456751668002E-5</v>
      </c>
      <c r="N2329" s="77">
        <v>-23.3224614267241</v>
      </c>
      <c r="O2329" s="77">
        <v>1.3032611618686201E-2</v>
      </c>
      <c r="P2329" s="77">
        <v>-17.933749835895501</v>
      </c>
      <c r="Q2329" s="77">
        <v>-17.933749835895501</v>
      </c>
      <c r="R2329" s="77">
        <v>0</v>
      </c>
      <c r="S2329" s="77">
        <v>8.8091549052038698E-3</v>
      </c>
      <c r="T2329" s="77" t="s">
        <v>154</v>
      </c>
      <c r="U2329" s="105">
        <v>-3.7825875158099902</v>
      </c>
      <c r="V2329" s="105">
        <v>-3.4340609189270501</v>
      </c>
      <c r="W2329" s="101">
        <v>-0.34852900033963202</v>
      </c>
    </row>
    <row r="2330" spans="2:23" x14ac:dyDescent="0.35">
      <c r="B2330" s="55" t="s">
        <v>114</v>
      </c>
      <c r="C2330" s="76" t="s">
        <v>137</v>
      </c>
      <c r="D2330" s="55" t="s">
        <v>78</v>
      </c>
      <c r="E2330" s="55" t="s">
        <v>175</v>
      </c>
      <c r="F2330" s="70">
        <v>103.57</v>
      </c>
      <c r="G2330" s="77">
        <v>53900</v>
      </c>
      <c r="H2330" s="77">
        <v>103.35</v>
      </c>
      <c r="I2330" s="77">
        <v>1</v>
      </c>
      <c r="J2330" s="77">
        <v>-13.989974794903199</v>
      </c>
      <c r="K2330" s="77">
        <v>9.1988115538151997E-3</v>
      </c>
      <c r="L2330" s="77">
        <v>0.54478785849557598</v>
      </c>
      <c r="M2330" s="77">
        <v>1.3949309105916999E-5</v>
      </c>
      <c r="N2330" s="77">
        <v>-14.534762653398699</v>
      </c>
      <c r="O2330" s="77">
        <v>9.1848622447092809E-3</v>
      </c>
      <c r="P2330" s="77">
        <v>-12.046738980970099</v>
      </c>
      <c r="Q2330" s="77">
        <v>-12.04673898097</v>
      </c>
      <c r="R2330" s="77">
        <v>0</v>
      </c>
      <c r="S2330" s="77">
        <v>6.82082424355431E-3</v>
      </c>
      <c r="T2330" s="77" t="s">
        <v>153</v>
      </c>
      <c r="U2330" s="105">
        <v>-2.24738193591008</v>
      </c>
      <c r="V2330" s="105">
        <v>-2.0403087684697701</v>
      </c>
      <c r="W2330" s="101">
        <v>-0.20707459542713499</v>
      </c>
    </row>
    <row r="2331" spans="2:23" x14ac:dyDescent="0.35">
      <c r="B2331" s="55" t="s">
        <v>114</v>
      </c>
      <c r="C2331" s="76" t="s">
        <v>137</v>
      </c>
      <c r="D2331" s="55" t="s">
        <v>78</v>
      </c>
      <c r="E2331" s="55" t="s">
        <v>175</v>
      </c>
      <c r="F2331" s="70">
        <v>103.57</v>
      </c>
      <c r="G2331" s="77">
        <v>53900</v>
      </c>
      <c r="H2331" s="77">
        <v>103.35</v>
      </c>
      <c r="I2331" s="77">
        <v>2</v>
      </c>
      <c r="J2331" s="77">
        <v>-13.973035008032699</v>
      </c>
      <c r="K2331" s="77">
        <v>9.1492138457512501E-3</v>
      </c>
      <c r="L2331" s="77">
        <v>0.54412820110858096</v>
      </c>
      <c r="M2331" s="77">
        <v>1.3874097894464E-5</v>
      </c>
      <c r="N2331" s="77">
        <v>-14.5171632091413</v>
      </c>
      <c r="O2331" s="77">
        <v>9.1353397478567896E-3</v>
      </c>
      <c r="P2331" s="77">
        <v>-12.0321521647809</v>
      </c>
      <c r="Q2331" s="77">
        <v>-12.032152164780801</v>
      </c>
      <c r="R2331" s="77">
        <v>0</v>
      </c>
      <c r="S2331" s="77">
        <v>6.7840480526724298E-3</v>
      </c>
      <c r="T2331" s="77" t="s">
        <v>153</v>
      </c>
      <c r="U2331" s="105">
        <v>-2.2486336556977999</v>
      </c>
      <c r="V2331" s="105">
        <v>-2.0414451551327399</v>
      </c>
      <c r="W2331" s="101">
        <v>-0.20718992934723501</v>
      </c>
    </row>
    <row r="2332" spans="2:23" x14ac:dyDescent="0.35">
      <c r="B2332" s="55" t="s">
        <v>114</v>
      </c>
      <c r="C2332" s="76" t="s">
        <v>137</v>
      </c>
      <c r="D2332" s="55" t="s">
        <v>78</v>
      </c>
      <c r="E2332" s="55" t="s">
        <v>176</v>
      </c>
      <c r="F2332" s="70">
        <v>103.35</v>
      </c>
      <c r="G2332" s="77">
        <v>53550</v>
      </c>
      <c r="H2332" s="77">
        <v>103.18</v>
      </c>
      <c r="I2332" s="77">
        <v>1</v>
      </c>
      <c r="J2332" s="77">
        <v>-13.6434652958188</v>
      </c>
      <c r="K2332" s="77">
        <v>4.5791459738440399E-3</v>
      </c>
      <c r="L2332" s="77">
        <v>7.0410945643898302</v>
      </c>
      <c r="M2332" s="77">
        <v>1.2195945115511301E-3</v>
      </c>
      <c r="N2332" s="77">
        <v>-20.684559860208701</v>
      </c>
      <c r="O2332" s="77">
        <v>3.3595514622929098E-3</v>
      </c>
      <c r="P2332" s="77">
        <v>-16.507646341440399</v>
      </c>
      <c r="Q2332" s="77">
        <v>-16.507646341440399</v>
      </c>
      <c r="R2332" s="77">
        <v>0</v>
      </c>
      <c r="S2332" s="77">
        <v>6.7035587382581604E-3</v>
      </c>
      <c r="T2332" s="77" t="s">
        <v>153</v>
      </c>
      <c r="U2332" s="105">
        <v>-3.1694510944815302</v>
      </c>
      <c r="V2332" s="105">
        <v>-2.8774187226383101</v>
      </c>
      <c r="W2332" s="101">
        <v>-0.29203438571293799</v>
      </c>
    </row>
    <row r="2333" spans="2:23" x14ac:dyDescent="0.35">
      <c r="B2333" s="55" t="s">
        <v>114</v>
      </c>
      <c r="C2333" s="76" t="s">
        <v>137</v>
      </c>
      <c r="D2333" s="55" t="s">
        <v>78</v>
      </c>
      <c r="E2333" s="55" t="s">
        <v>176</v>
      </c>
      <c r="F2333" s="70">
        <v>103.35</v>
      </c>
      <c r="G2333" s="77">
        <v>54200</v>
      </c>
      <c r="H2333" s="77">
        <v>103.33</v>
      </c>
      <c r="I2333" s="77">
        <v>1</v>
      </c>
      <c r="J2333" s="77">
        <v>1.51644466339582</v>
      </c>
      <c r="K2333" s="77">
        <v>1.5177389153135E-5</v>
      </c>
      <c r="L2333" s="77">
        <v>22.5360053492135</v>
      </c>
      <c r="M2333" s="77">
        <v>3.3519521448585302E-3</v>
      </c>
      <c r="N2333" s="77">
        <v>-21.019560685817599</v>
      </c>
      <c r="O2333" s="77">
        <v>-3.3367747557054E-3</v>
      </c>
      <c r="P2333" s="77">
        <v>-16.775992978348299</v>
      </c>
      <c r="Q2333" s="77">
        <v>-16.775992978348199</v>
      </c>
      <c r="R2333" s="77">
        <v>0</v>
      </c>
      <c r="S2333" s="77">
        <v>1.8574640067033001E-3</v>
      </c>
      <c r="T2333" s="77" t="s">
        <v>153</v>
      </c>
      <c r="U2333" s="105">
        <v>-0.76521351697086404</v>
      </c>
      <c r="V2333" s="105">
        <v>-0.694706949219564</v>
      </c>
      <c r="W2333" s="101">
        <v>-7.0507053968087499E-2</v>
      </c>
    </row>
    <row r="2334" spans="2:23" x14ac:dyDescent="0.35">
      <c r="B2334" s="55" t="s">
        <v>114</v>
      </c>
      <c r="C2334" s="76" t="s">
        <v>137</v>
      </c>
      <c r="D2334" s="55" t="s">
        <v>78</v>
      </c>
      <c r="E2334" s="55" t="s">
        <v>177</v>
      </c>
      <c r="F2334" s="70">
        <v>103.4</v>
      </c>
      <c r="G2334" s="77">
        <v>53150</v>
      </c>
      <c r="H2334" s="77">
        <v>103.35</v>
      </c>
      <c r="I2334" s="77">
        <v>1</v>
      </c>
      <c r="J2334" s="77">
        <v>-23.3544052367882</v>
      </c>
      <c r="K2334" s="77">
        <v>0</v>
      </c>
      <c r="L2334" s="77">
        <v>-23.806777981611098</v>
      </c>
      <c r="M2334" s="77">
        <v>0</v>
      </c>
      <c r="N2334" s="77">
        <v>0.452372744822924</v>
      </c>
      <c r="O2334" s="77">
        <v>0</v>
      </c>
      <c r="P2334" s="77">
        <v>0.41596180748677503</v>
      </c>
      <c r="Q2334" s="77">
        <v>0.41596180748677403</v>
      </c>
      <c r="R2334" s="77">
        <v>0</v>
      </c>
      <c r="S2334" s="77">
        <v>0</v>
      </c>
      <c r="T2334" s="77" t="s">
        <v>154</v>
      </c>
      <c r="U2334" s="105">
        <v>2.2618637241151301E-2</v>
      </c>
      <c r="V2334" s="105">
        <v>-2.0534562086025599E-2</v>
      </c>
      <c r="W2334" s="101">
        <v>4.3152901740574498E-2</v>
      </c>
    </row>
    <row r="2335" spans="2:23" x14ac:dyDescent="0.35">
      <c r="B2335" s="55" t="s">
        <v>114</v>
      </c>
      <c r="C2335" s="76" t="s">
        <v>137</v>
      </c>
      <c r="D2335" s="55" t="s">
        <v>78</v>
      </c>
      <c r="E2335" s="55" t="s">
        <v>177</v>
      </c>
      <c r="F2335" s="70">
        <v>103.4</v>
      </c>
      <c r="G2335" s="77">
        <v>53150</v>
      </c>
      <c r="H2335" s="77">
        <v>103.35</v>
      </c>
      <c r="I2335" s="77">
        <v>2</v>
      </c>
      <c r="J2335" s="77">
        <v>-19.6085801290746</v>
      </c>
      <c r="K2335" s="77">
        <v>0</v>
      </c>
      <c r="L2335" s="77">
        <v>-19.988396575913399</v>
      </c>
      <c r="M2335" s="77">
        <v>0</v>
      </c>
      <c r="N2335" s="77">
        <v>0.37981644683876797</v>
      </c>
      <c r="O2335" s="77">
        <v>0</v>
      </c>
      <c r="P2335" s="77">
        <v>0.34924547853142701</v>
      </c>
      <c r="Q2335" s="77">
        <v>0.34924547853142701</v>
      </c>
      <c r="R2335" s="77">
        <v>0</v>
      </c>
      <c r="S2335" s="77">
        <v>0</v>
      </c>
      <c r="T2335" s="77" t="s">
        <v>154</v>
      </c>
      <c r="U2335" s="105">
        <v>1.8990822341942701E-2</v>
      </c>
      <c r="V2335" s="105">
        <v>-1.72410130764118E-2</v>
      </c>
      <c r="W2335" s="101">
        <v>3.6231585561820802E-2</v>
      </c>
    </row>
    <row r="2336" spans="2:23" x14ac:dyDescent="0.35">
      <c r="B2336" s="55" t="s">
        <v>114</v>
      </c>
      <c r="C2336" s="76" t="s">
        <v>137</v>
      </c>
      <c r="D2336" s="55" t="s">
        <v>78</v>
      </c>
      <c r="E2336" s="55" t="s">
        <v>177</v>
      </c>
      <c r="F2336" s="70">
        <v>103.4</v>
      </c>
      <c r="G2336" s="77">
        <v>53150</v>
      </c>
      <c r="H2336" s="77">
        <v>103.35</v>
      </c>
      <c r="I2336" s="77">
        <v>3</v>
      </c>
      <c r="J2336" s="77">
        <v>-23.992068178407202</v>
      </c>
      <c r="K2336" s="77">
        <v>0</v>
      </c>
      <c r="L2336" s="77">
        <v>-24.456792397491402</v>
      </c>
      <c r="M2336" s="77">
        <v>0</v>
      </c>
      <c r="N2336" s="77">
        <v>0.46472421908424799</v>
      </c>
      <c r="O2336" s="77">
        <v>0</v>
      </c>
      <c r="P2336" s="77">
        <v>0.42731912646251002</v>
      </c>
      <c r="Q2336" s="77">
        <v>0.42731912646250902</v>
      </c>
      <c r="R2336" s="77">
        <v>0</v>
      </c>
      <c r="S2336" s="77">
        <v>0</v>
      </c>
      <c r="T2336" s="77" t="s">
        <v>154</v>
      </c>
      <c r="U2336" s="105">
        <v>2.3236210954217601E-2</v>
      </c>
      <c r="V2336" s="105">
        <v>-2.1095232723184299E-2</v>
      </c>
      <c r="W2336" s="101">
        <v>4.4331137965568097E-2</v>
      </c>
    </row>
    <row r="2337" spans="2:23" x14ac:dyDescent="0.35">
      <c r="B2337" s="55" t="s">
        <v>114</v>
      </c>
      <c r="C2337" s="76" t="s">
        <v>137</v>
      </c>
      <c r="D2337" s="55" t="s">
        <v>78</v>
      </c>
      <c r="E2337" s="55" t="s">
        <v>177</v>
      </c>
      <c r="F2337" s="70">
        <v>103.4</v>
      </c>
      <c r="G2337" s="77">
        <v>53654</v>
      </c>
      <c r="H2337" s="77">
        <v>103.8</v>
      </c>
      <c r="I2337" s="77">
        <v>1</v>
      </c>
      <c r="J2337" s="77">
        <v>71.448797536280196</v>
      </c>
      <c r="K2337" s="77">
        <v>0.160294823018543</v>
      </c>
      <c r="L2337" s="77">
        <v>66.776807222197803</v>
      </c>
      <c r="M2337" s="77">
        <v>0.14001705825962399</v>
      </c>
      <c r="N2337" s="77">
        <v>4.6719903140823797</v>
      </c>
      <c r="O2337" s="77">
        <v>2.0277764758919299E-2</v>
      </c>
      <c r="P2337" s="77">
        <v>3.6233504352247201</v>
      </c>
      <c r="Q2337" s="77">
        <v>3.6233504352247099</v>
      </c>
      <c r="R2337" s="77">
        <v>0</v>
      </c>
      <c r="S2337" s="77">
        <v>4.12240187020315E-4</v>
      </c>
      <c r="T2337" s="77" t="s">
        <v>154</v>
      </c>
      <c r="U2337" s="105">
        <v>0.23198030339112999</v>
      </c>
      <c r="V2337" s="105">
        <v>-0.21060570059691899</v>
      </c>
      <c r="W2337" s="101">
        <v>0.44258295189301899</v>
      </c>
    </row>
    <row r="2338" spans="2:23" x14ac:dyDescent="0.35">
      <c r="B2338" s="55" t="s">
        <v>114</v>
      </c>
      <c r="C2338" s="76" t="s">
        <v>137</v>
      </c>
      <c r="D2338" s="55" t="s">
        <v>78</v>
      </c>
      <c r="E2338" s="55" t="s">
        <v>177</v>
      </c>
      <c r="F2338" s="70">
        <v>103.4</v>
      </c>
      <c r="G2338" s="77">
        <v>53654</v>
      </c>
      <c r="H2338" s="77">
        <v>103.8</v>
      </c>
      <c r="I2338" s="77">
        <v>2</v>
      </c>
      <c r="J2338" s="77">
        <v>71.448797536280196</v>
      </c>
      <c r="K2338" s="77">
        <v>0.160294823018543</v>
      </c>
      <c r="L2338" s="77">
        <v>66.776807222197803</v>
      </c>
      <c r="M2338" s="77">
        <v>0.14001705825962399</v>
      </c>
      <c r="N2338" s="77">
        <v>4.6719903140823797</v>
      </c>
      <c r="O2338" s="77">
        <v>2.0277764758919299E-2</v>
      </c>
      <c r="P2338" s="77">
        <v>3.6233504352247201</v>
      </c>
      <c r="Q2338" s="77">
        <v>3.6233504352247099</v>
      </c>
      <c r="R2338" s="77">
        <v>0</v>
      </c>
      <c r="S2338" s="77">
        <v>4.12240187020315E-4</v>
      </c>
      <c r="T2338" s="77" t="s">
        <v>154</v>
      </c>
      <c r="U2338" s="105">
        <v>0.23198030339112999</v>
      </c>
      <c r="V2338" s="105">
        <v>-0.21060570059691899</v>
      </c>
      <c r="W2338" s="101">
        <v>0.44258295189301899</v>
      </c>
    </row>
    <row r="2339" spans="2:23" x14ac:dyDescent="0.35">
      <c r="B2339" s="55" t="s">
        <v>114</v>
      </c>
      <c r="C2339" s="76" t="s">
        <v>137</v>
      </c>
      <c r="D2339" s="55" t="s">
        <v>78</v>
      </c>
      <c r="E2339" s="55" t="s">
        <v>177</v>
      </c>
      <c r="F2339" s="70">
        <v>103.4</v>
      </c>
      <c r="G2339" s="77">
        <v>53704</v>
      </c>
      <c r="H2339" s="77">
        <v>103.45</v>
      </c>
      <c r="I2339" s="77">
        <v>1</v>
      </c>
      <c r="J2339" s="77">
        <v>-4.4443714016818898</v>
      </c>
      <c r="K2339" s="77">
        <v>8.2565187312447295E-4</v>
      </c>
      <c r="L2339" s="77">
        <v>0.47564875859016997</v>
      </c>
      <c r="M2339" s="77">
        <v>9.4569047967220008E-6</v>
      </c>
      <c r="N2339" s="77">
        <v>-4.9200201602720597</v>
      </c>
      <c r="O2339" s="77">
        <v>8.16194968327751E-4</v>
      </c>
      <c r="P2339" s="77">
        <v>-3.8892810279149801</v>
      </c>
      <c r="Q2339" s="77">
        <v>-3.8892810279149801</v>
      </c>
      <c r="R2339" s="77">
        <v>0</v>
      </c>
      <c r="S2339" s="77">
        <v>6.3228798900935601E-4</v>
      </c>
      <c r="T2339" s="77" t="s">
        <v>154</v>
      </c>
      <c r="U2339" s="105">
        <v>0.33041597261288602</v>
      </c>
      <c r="V2339" s="105">
        <v>-0.29997153371776297</v>
      </c>
      <c r="W2339" s="101">
        <v>0.63038315914714604</v>
      </c>
    </row>
    <row r="2340" spans="2:23" x14ac:dyDescent="0.35">
      <c r="B2340" s="55" t="s">
        <v>114</v>
      </c>
      <c r="C2340" s="76" t="s">
        <v>137</v>
      </c>
      <c r="D2340" s="55" t="s">
        <v>78</v>
      </c>
      <c r="E2340" s="55" t="s">
        <v>177</v>
      </c>
      <c r="F2340" s="70">
        <v>103.4</v>
      </c>
      <c r="G2340" s="77">
        <v>58004</v>
      </c>
      <c r="H2340" s="77">
        <v>100.81</v>
      </c>
      <c r="I2340" s="77">
        <v>1</v>
      </c>
      <c r="J2340" s="77">
        <v>-72.211087087876393</v>
      </c>
      <c r="K2340" s="77">
        <v>1.1044186246438501</v>
      </c>
      <c r="L2340" s="77">
        <v>-66.384001936694105</v>
      </c>
      <c r="M2340" s="77">
        <v>0.93336780404114705</v>
      </c>
      <c r="N2340" s="77">
        <v>-5.8270851511823301</v>
      </c>
      <c r="O2340" s="77">
        <v>0.17105082060269999</v>
      </c>
      <c r="P2340" s="77">
        <v>-4.5499462550154997</v>
      </c>
      <c r="Q2340" s="77">
        <v>-4.5499462550154899</v>
      </c>
      <c r="R2340" s="77">
        <v>0</v>
      </c>
      <c r="S2340" s="77">
        <v>4.3846859136035601E-3</v>
      </c>
      <c r="T2340" s="77" t="s">
        <v>154</v>
      </c>
      <c r="U2340" s="105">
        <v>2.3729934960763899</v>
      </c>
      <c r="V2340" s="105">
        <v>-2.1543465132488802</v>
      </c>
      <c r="W2340" s="101">
        <v>4.5273087885640697</v>
      </c>
    </row>
    <row r="2341" spans="2:23" x14ac:dyDescent="0.35">
      <c r="B2341" s="55" t="s">
        <v>114</v>
      </c>
      <c r="C2341" s="76" t="s">
        <v>137</v>
      </c>
      <c r="D2341" s="55" t="s">
        <v>78</v>
      </c>
      <c r="E2341" s="55" t="s">
        <v>178</v>
      </c>
      <c r="F2341" s="70">
        <v>103.03</v>
      </c>
      <c r="G2341" s="77">
        <v>53050</v>
      </c>
      <c r="H2341" s="77">
        <v>103.57</v>
      </c>
      <c r="I2341" s="77">
        <v>1</v>
      </c>
      <c r="J2341" s="77">
        <v>122.725846951335</v>
      </c>
      <c r="K2341" s="77">
        <v>0.36298536758913102</v>
      </c>
      <c r="L2341" s="77">
        <v>162.33239096591501</v>
      </c>
      <c r="M2341" s="77">
        <v>0.63507850427672397</v>
      </c>
      <c r="N2341" s="77">
        <v>-39.606544014579796</v>
      </c>
      <c r="O2341" s="77">
        <v>-0.272093136687593</v>
      </c>
      <c r="P2341" s="77">
        <v>-31.259533509226799</v>
      </c>
      <c r="Q2341" s="77">
        <v>-31.259533509226799</v>
      </c>
      <c r="R2341" s="77">
        <v>0</v>
      </c>
      <c r="S2341" s="77">
        <v>2.3549518288668799E-2</v>
      </c>
      <c r="T2341" s="77" t="s">
        <v>153</v>
      </c>
      <c r="U2341" s="105">
        <v>-6.7196872519555901</v>
      </c>
      <c r="V2341" s="105">
        <v>-6.1005370749265104</v>
      </c>
      <c r="W2341" s="101">
        <v>-0.61915444671940101</v>
      </c>
    </row>
    <row r="2342" spans="2:23" x14ac:dyDescent="0.35">
      <c r="B2342" s="55" t="s">
        <v>114</v>
      </c>
      <c r="C2342" s="76" t="s">
        <v>137</v>
      </c>
      <c r="D2342" s="55" t="s">
        <v>78</v>
      </c>
      <c r="E2342" s="55" t="s">
        <v>178</v>
      </c>
      <c r="F2342" s="70">
        <v>103.03</v>
      </c>
      <c r="G2342" s="77">
        <v>53204</v>
      </c>
      <c r="H2342" s="77">
        <v>103.86</v>
      </c>
      <c r="I2342" s="77">
        <v>1</v>
      </c>
      <c r="J2342" s="77">
        <v>29.664738776599801</v>
      </c>
      <c r="K2342" s="77">
        <v>0</v>
      </c>
      <c r="L2342" s="77">
        <v>33.332717508081402</v>
      </c>
      <c r="M2342" s="77">
        <v>0</v>
      </c>
      <c r="N2342" s="77">
        <v>-3.6679787314815799</v>
      </c>
      <c r="O2342" s="77">
        <v>0</v>
      </c>
      <c r="P2342" s="77">
        <v>-2.8833294179793398</v>
      </c>
      <c r="Q2342" s="77">
        <v>-2.8833294179793398</v>
      </c>
      <c r="R2342" s="77">
        <v>0</v>
      </c>
      <c r="S2342" s="77">
        <v>0</v>
      </c>
      <c r="T2342" s="77" t="s">
        <v>154</v>
      </c>
      <c r="U2342" s="105">
        <v>3.0444223471297001</v>
      </c>
      <c r="V2342" s="105">
        <v>-2.7639100904576299</v>
      </c>
      <c r="W2342" s="101">
        <v>5.80829238303882</v>
      </c>
    </row>
    <row r="2343" spans="2:23" x14ac:dyDescent="0.35">
      <c r="B2343" s="55" t="s">
        <v>114</v>
      </c>
      <c r="C2343" s="76" t="s">
        <v>137</v>
      </c>
      <c r="D2343" s="55" t="s">
        <v>78</v>
      </c>
      <c r="E2343" s="55" t="s">
        <v>178</v>
      </c>
      <c r="F2343" s="70">
        <v>103.03</v>
      </c>
      <c r="G2343" s="77">
        <v>53204</v>
      </c>
      <c r="H2343" s="77">
        <v>103.86</v>
      </c>
      <c r="I2343" s="77">
        <v>2</v>
      </c>
      <c r="J2343" s="77">
        <v>29.664738776599801</v>
      </c>
      <c r="K2343" s="77">
        <v>0</v>
      </c>
      <c r="L2343" s="77">
        <v>33.332717508081402</v>
      </c>
      <c r="M2343" s="77">
        <v>0</v>
      </c>
      <c r="N2343" s="77">
        <v>-3.6679787314815799</v>
      </c>
      <c r="O2343" s="77">
        <v>0</v>
      </c>
      <c r="P2343" s="77">
        <v>-2.8833294179793398</v>
      </c>
      <c r="Q2343" s="77">
        <v>-2.8833294179793398</v>
      </c>
      <c r="R2343" s="77">
        <v>0</v>
      </c>
      <c r="S2343" s="77">
        <v>0</v>
      </c>
      <c r="T2343" s="77" t="s">
        <v>154</v>
      </c>
      <c r="U2343" s="105">
        <v>3.0444223471297001</v>
      </c>
      <c r="V2343" s="105">
        <v>-2.7639100904576299</v>
      </c>
      <c r="W2343" s="101">
        <v>5.80829238303882</v>
      </c>
    </row>
    <row r="2344" spans="2:23" x14ac:dyDescent="0.35">
      <c r="B2344" s="55" t="s">
        <v>114</v>
      </c>
      <c r="C2344" s="76" t="s">
        <v>137</v>
      </c>
      <c r="D2344" s="55" t="s">
        <v>78</v>
      </c>
      <c r="E2344" s="55" t="s">
        <v>179</v>
      </c>
      <c r="F2344" s="70">
        <v>103.86</v>
      </c>
      <c r="G2344" s="77">
        <v>53254</v>
      </c>
      <c r="H2344" s="77">
        <v>104.42</v>
      </c>
      <c r="I2344" s="77">
        <v>1</v>
      </c>
      <c r="J2344" s="77">
        <v>25.582621533953599</v>
      </c>
      <c r="K2344" s="77">
        <v>6.8981193287518103E-2</v>
      </c>
      <c r="L2344" s="77">
        <v>25.5826215411942</v>
      </c>
      <c r="M2344" s="77">
        <v>6.8981193326564993E-2</v>
      </c>
      <c r="N2344" s="77">
        <v>-7.2405470509999998E-9</v>
      </c>
      <c r="O2344" s="77">
        <v>-3.9046944999999998E-11</v>
      </c>
      <c r="P2344" s="77">
        <v>-4.2470999999999998E-14</v>
      </c>
      <c r="Q2344" s="77">
        <v>-4.2474999999999997E-14</v>
      </c>
      <c r="R2344" s="77">
        <v>0</v>
      </c>
      <c r="S2344" s="77">
        <v>0</v>
      </c>
      <c r="T2344" s="77" t="s">
        <v>154</v>
      </c>
      <c r="U2344" s="105">
        <v>-1.1642497E-11</v>
      </c>
      <c r="V2344" s="105">
        <v>0</v>
      </c>
      <c r="W2344" s="101">
        <v>-1.164257729E-11</v>
      </c>
    </row>
    <row r="2345" spans="2:23" x14ac:dyDescent="0.35">
      <c r="B2345" s="55" t="s">
        <v>114</v>
      </c>
      <c r="C2345" s="76" t="s">
        <v>137</v>
      </c>
      <c r="D2345" s="55" t="s">
        <v>78</v>
      </c>
      <c r="E2345" s="55" t="s">
        <v>179</v>
      </c>
      <c r="F2345" s="70">
        <v>103.86</v>
      </c>
      <c r="G2345" s="77">
        <v>53304</v>
      </c>
      <c r="H2345" s="77">
        <v>104.48</v>
      </c>
      <c r="I2345" s="77">
        <v>1</v>
      </c>
      <c r="J2345" s="77">
        <v>19.0006352753561</v>
      </c>
      <c r="K2345" s="77">
        <v>4.0218089292595703E-2</v>
      </c>
      <c r="L2345" s="77">
        <v>21.859017996942999</v>
      </c>
      <c r="M2345" s="77">
        <v>5.3228776791881399E-2</v>
      </c>
      <c r="N2345" s="77">
        <v>-2.8583827215868798</v>
      </c>
      <c r="O2345" s="77">
        <v>-1.30106874992857E-2</v>
      </c>
      <c r="P2345" s="77">
        <v>-2.2479421200524001</v>
      </c>
      <c r="Q2345" s="77">
        <v>-2.2479421200523899</v>
      </c>
      <c r="R2345" s="77">
        <v>0</v>
      </c>
      <c r="S2345" s="77">
        <v>5.6293135654677195E-4</v>
      </c>
      <c r="T2345" s="77" t="s">
        <v>154</v>
      </c>
      <c r="U2345" s="105">
        <v>0.41687397058328202</v>
      </c>
      <c r="V2345" s="105">
        <v>-0.37846331499654401</v>
      </c>
      <c r="W2345" s="101">
        <v>0.79533180089446598</v>
      </c>
    </row>
    <row r="2346" spans="2:23" x14ac:dyDescent="0.35">
      <c r="B2346" s="55" t="s">
        <v>114</v>
      </c>
      <c r="C2346" s="76" t="s">
        <v>137</v>
      </c>
      <c r="D2346" s="55" t="s">
        <v>78</v>
      </c>
      <c r="E2346" s="55" t="s">
        <v>179</v>
      </c>
      <c r="F2346" s="70">
        <v>103.86</v>
      </c>
      <c r="G2346" s="77">
        <v>54104</v>
      </c>
      <c r="H2346" s="77">
        <v>104.33</v>
      </c>
      <c r="I2346" s="77">
        <v>1</v>
      </c>
      <c r="J2346" s="77">
        <v>23.2585509935193</v>
      </c>
      <c r="K2346" s="77">
        <v>5.3446867198632002E-2</v>
      </c>
      <c r="L2346" s="77">
        <v>23.2585510034145</v>
      </c>
      <c r="M2346" s="77">
        <v>5.3446867244109401E-2</v>
      </c>
      <c r="N2346" s="77">
        <v>-9.8952457339999993E-9</v>
      </c>
      <c r="O2346" s="77">
        <v>-4.5477455999999999E-11</v>
      </c>
      <c r="P2346" s="77">
        <v>-5.0966299999999999E-13</v>
      </c>
      <c r="Q2346" s="77">
        <v>-5.0966500000000003E-13</v>
      </c>
      <c r="R2346" s="77">
        <v>0</v>
      </c>
      <c r="S2346" s="77">
        <v>0</v>
      </c>
      <c r="T2346" s="77" t="s">
        <v>154</v>
      </c>
      <c r="U2346" s="105">
        <v>-8.3210332999999995E-11</v>
      </c>
      <c r="V2346" s="105">
        <v>0</v>
      </c>
      <c r="W2346" s="101">
        <v>-8.3210906819999996E-11</v>
      </c>
    </row>
    <row r="2347" spans="2:23" x14ac:dyDescent="0.35">
      <c r="B2347" s="55" t="s">
        <v>114</v>
      </c>
      <c r="C2347" s="76" t="s">
        <v>137</v>
      </c>
      <c r="D2347" s="55" t="s">
        <v>78</v>
      </c>
      <c r="E2347" s="55" t="s">
        <v>180</v>
      </c>
      <c r="F2347" s="70">
        <v>104.42</v>
      </c>
      <c r="G2347" s="77">
        <v>54104</v>
      </c>
      <c r="H2347" s="77">
        <v>104.33</v>
      </c>
      <c r="I2347" s="77">
        <v>1</v>
      </c>
      <c r="J2347" s="77">
        <v>-4.9639483192448504</v>
      </c>
      <c r="K2347" s="77">
        <v>2.1585325834533198E-3</v>
      </c>
      <c r="L2347" s="77">
        <v>-4.9639483167296499</v>
      </c>
      <c r="M2347" s="77">
        <v>2.1585325812658899E-3</v>
      </c>
      <c r="N2347" s="77">
        <v>-2.5151963850000001E-9</v>
      </c>
      <c r="O2347" s="77">
        <v>2.1874259999999998E-12</v>
      </c>
      <c r="P2347" s="77">
        <v>-6.9860200000000002E-13</v>
      </c>
      <c r="Q2347" s="77">
        <v>-6.9859999999999997E-13</v>
      </c>
      <c r="R2347" s="77">
        <v>0</v>
      </c>
      <c r="S2347" s="77">
        <v>0</v>
      </c>
      <c r="T2347" s="77" t="s">
        <v>154</v>
      </c>
      <c r="U2347" s="105">
        <v>1.9448780000000001E-12</v>
      </c>
      <c r="V2347" s="105">
        <v>0</v>
      </c>
      <c r="W2347" s="101">
        <v>1.94486459E-12</v>
      </c>
    </row>
    <row r="2348" spans="2:23" x14ac:dyDescent="0.35">
      <c r="B2348" s="55" t="s">
        <v>114</v>
      </c>
      <c r="C2348" s="76" t="s">
        <v>137</v>
      </c>
      <c r="D2348" s="55" t="s">
        <v>78</v>
      </c>
      <c r="E2348" s="55" t="s">
        <v>181</v>
      </c>
      <c r="F2348" s="70">
        <v>103.98</v>
      </c>
      <c r="G2348" s="77">
        <v>53404</v>
      </c>
      <c r="H2348" s="77">
        <v>103.96</v>
      </c>
      <c r="I2348" s="77">
        <v>1</v>
      </c>
      <c r="J2348" s="77">
        <v>-9.5261719468785202</v>
      </c>
      <c r="K2348" s="77">
        <v>8.8207009306573401E-3</v>
      </c>
      <c r="L2348" s="77">
        <v>-2.16247245080489</v>
      </c>
      <c r="M2348" s="77">
        <v>4.5453510616763702E-4</v>
      </c>
      <c r="N2348" s="77">
        <v>-7.3636994960736297</v>
      </c>
      <c r="O2348" s="77">
        <v>8.3661658244897092E-3</v>
      </c>
      <c r="P2348" s="77">
        <v>-5.7729342840409501</v>
      </c>
      <c r="Q2348" s="77">
        <v>-5.7729342840409501</v>
      </c>
      <c r="R2348" s="77">
        <v>0</v>
      </c>
      <c r="S2348" s="77">
        <v>3.2393620680915502E-3</v>
      </c>
      <c r="T2348" s="77" t="s">
        <v>154</v>
      </c>
      <c r="U2348" s="105">
        <v>0.722556270850646</v>
      </c>
      <c r="V2348" s="105">
        <v>-0.65598013028987001</v>
      </c>
      <c r="W2348" s="101">
        <v>1.3785268946851299</v>
      </c>
    </row>
    <row r="2349" spans="2:23" x14ac:dyDescent="0.35">
      <c r="B2349" s="55" t="s">
        <v>114</v>
      </c>
      <c r="C2349" s="76" t="s">
        <v>137</v>
      </c>
      <c r="D2349" s="55" t="s">
        <v>78</v>
      </c>
      <c r="E2349" s="55" t="s">
        <v>182</v>
      </c>
      <c r="F2349" s="70">
        <v>103.96</v>
      </c>
      <c r="G2349" s="77">
        <v>53854</v>
      </c>
      <c r="H2349" s="77">
        <v>101.45</v>
      </c>
      <c r="I2349" s="77">
        <v>1</v>
      </c>
      <c r="J2349" s="77">
        <v>-70.646765453621896</v>
      </c>
      <c r="K2349" s="77">
        <v>0.985366312556331</v>
      </c>
      <c r="L2349" s="77">
        <v>-63.180244659724003</v>
      </c>
      <c r="M2349" s="77">
        <v>0.78808988273229097</v>
      </c>
      <c r="N2349" s="77">
        <v>-7.4665207938979101</v>
      </c>
      <c r="O2349" s="77">
        <v>0.19727642982404001</v>
      </c>
      <c r="P2349" s="77">
        <v>-5.7729342840413196</v>
      </c>
      <c r="Q2349" s="77">
        <v>-5.7729342840413098</v>
      </c>
      <c r="R2349" s="77">
        <v>0</v>
      </c>
      <c r="S2349" s="77">
        <v>6.5797042500349203E-3</v>
      </c>
      <c r="T2349" s="77" t="s">
        <v>154</v>
      </c>
      <c r="U2349" s="105">
        <v>1.52030853239431</v>
      </c>
      <c r="V2349" s="105">
        <v>-1.3802277129042599</v>
      </c>
      <c r="W2349" s="101">
        <v>2.9005162430567899</v>
      </c>
    </row>
    <row r="2350" spans="2:23" x14ac:dyDescent="0.35">
      <c r="B2350" s="55" t="s">
        <v>114</v>
      </c>
      <c r="C2350" s="76" t="s">
        <v>137</v>
      </c>
      <c r="D2350" s="55" t="s">
        <v>78</v>
      </c>
      <c r="E2350" s="55" t="s">
        <v>183</v>
      </c>
      <c r="F2350" s="70">
        <v>104.07</v>
      </c>
      <c r="G2350" s="77">
        <v>53754</v>
      </c>
      <c r="H2350" s="77">
        <v>101.86</v>
      </c>
      <c r="I2350" s="77">
        <v>1</v>
      </c>
      <c r="J2350" s="77">
        <v>-65.9067036775959</v>
      </c>
      <c r="K2350" s="77">
        <v>0.70454710024065104</v>
      </c>
      <c r="L2350" s="77">
        <v>-58.697717486108097</v>
      </c>
      <c r="M2350" s="77">
        <v>0.55884745457640705</v>
      </c>
      <c r="N2350" s="77">
        <v>-7.20898619148777</v>
      </c>
      <c r="O2350" s="77">
        <v>0.14569964566424301</v>
      </c>
      <c r="P2350" s="77">
        <v>-5.6027535189434197</v>
      </c>
      <c r="Q2350" s="77">
        <v>-5.6027535189434099</v>
      </c>
      <c r="R2350" s="77">
        <v>0</v>
      </c>
      <c r="S2350" s="77">
        <v>5.0915953824321302E-3</v>
      </c>
      <c r="T2350" s="77" t="s">
        <v>154</v>
      </c>
      <c r="U2350" s="105">
        <v>-0.929895467369107</v>
      </c>
      <c r="V2350" s="105">
        <v>-0.84421514897741901</v>
      </c>
      <c r="W2350" s="101">
        <v>-8.5680909247411993E-2</v>
      </c>
    </row>
    <row r="2351" spans="2:23" x14ac:dyDescent="0.35">
      <c r="B2351" s="55" t="s">
        <v>114</v>
      </c>
      <c r="C2351" s="76" t="s">
        <v>137</v>
      </c>
      <c r="D2351" s="55" t="s">
        <v>78</v>
      </c>
      <c r="E2351" s="55" t="s">
        <v>184</v>
      </c>
      <c r="F2351" s="70">
        <v>103.18</v>
      </c>
      <c r="G2351" s="77">
        <v>54050</v>
      </c>
      <c r="H2351" s="77">
        <v>102.76</v>
      </c>
      <c r="I2351" s="77">
        <v>1</v>
      </c>
      <c r="J2351" s="77">
        <v>-76.446996573951296</v>
      </c>
      <c r="K2351" s="77">
        <v>8.4740077635077002E-2</v>
      </c>
      <c r="L2351" s="77">
        <v>-23.291260444511099</v>
      </c>
      <c r="M2351" s="77">
        <v>7.8660007898636794E-3</v>
      </c>
      <c r="N2351" s="77">
        <v>-53.1557361294402</v>
      </c>
      <c r="O2351" s="77">
        <v>7.6874076845213302E-2</v>
      </c>
      <c r="P2351" s="77">
        <v>-41.604625591441902</v>
      </c>
      <c r="Q2351" s="77">
        <v>-41.604625591441902</v>
      </c>
      <c r="R2351" s="77">
        <v>0</v>
      </c>
      <c r="S2351" s="77">
        <v>2.50987006237589E-2</v>
      </c>
      <c r="T2351" s="77" t="s">
        <v>153</v>
      </c>
      <c r="U2351" s="105">
        <v>-14.4096854816133</v>
      </c>
      <c r="V2351" s="105">
        <v>-13.0819809349058</v>
      </c>
      <c r="W2351" s="101">
        <v>-1.3277137026239401</v>
      </c>
    </row>
    <row r="2352" spans="2:23" x14ac:dyDescent="0.35">
      <c r="B2352" s="55" t="s">
        <v>114</v>
      </c>
      <c r="C2352" s="76" t="s">
        <v>137</v>
      </c>
      <c r="D2352" s="55" t="s">
        <v>78</v>
      </c>
      <c r="E2352" s="55" t="s">
        <v>184</v>
      </c>
      <c r="F2352" s="70">
        <v>103.18</v>
      </c>
      <c r="G2352" s="77">
        <v>54850</v>
      </c>
      <c r="H2352" s="77">
        <v>103.33</v>
      </c>
      <c r="I2352" s="77">
        <v>1</v>
      </c>
      <c r="J2352" s="77">
        <v>9.9834178954389206</v>
      </c>
      <c r="K2352" s="77">
        <v>2.6013513180367198E-3</v>
      </c>
      <c r="L2352" s="77">
        <v>-1.4217212372254899</v>
      </c>
      <c r="M2352" s="77">
        <v>5.2755702313464999E-5</v>
      </c>
      <c r="N2352" s="77">
        <v>11.4051391326644</v>
      </c>
      <c r="O2352" s="77">
        <v>2.54859561572326E-3</v>
      </c>
      <c r="P2352" s="77">
        <v>8.3209862716536094</v>
      </c>
      <c r="Q2352" s="77">
        <v>8.3209862716536094</v>
      </c>
      <c r="R2352" s="77">
        <v>0</v>
      </c>
      <c r="S2352" s="77">
        <v>1.80713300711255E-3</v>
      </c>
      <c r="T2352" s="77" t="s">
        <v>154</v>
      </c>
      <c r="U2352" s="105">
        <v>-1.44761562959806</v>
      </c>
      <c r="V2352" s="105">
        <v>-1.3142327146305699</v>
      </c>
      <c r="W2352" s="101">
        <v>-0.13338383478268201</v>
      </c>
    </row>
    <row r="2353" spans="2:23" x14ac:dyDescent="0.35">
      <c r="B2353" s="55" t="s">
        <v>114</v>
      </c>
      <c r="C2353" s="76" t="s">
        <v>137</v>
      </c>
      <c r="D2353" s="55" t="s">
        <v>78</v>
      </c>
      <c r="E2353" s="55" t="s">
        <v>185</v>
      </c>
      <c r="F2353" s="70">
        <v>104.18</v>
      </c>
      <c r="G2353" s="77">
        <v>53654</v>
      </c>
      <c r="H2353" s="77">
        <v>103.8</v>
      </c>
      <c r="I2353" s="77">
        <v>1</v>
      </c>
      <c r="J2353" s="77">
        <v>-53.176233349426603</v>
      </c>
      <c r="K2353" s="77">
        <v>0.11112907347404399</v>
      </c>
      <c r="L2353" s="77">
        <v>-49.5479176523259</v>
      </c>
      <c r="M2353" s="77">
        <v>9.6481348446689597E-2</v>
      </c>
      <c r="N2353" s="77">
        <v>-3.6283156971007</v>
      </c>
      <c r="O2353" s="77">
        <v>1.46477250273543E-2</v>
      </c>
      <c r="P2353" s="77">
        <v>-2.8229138298039702</v>
      </c>
      <c r="Q2353" s="77">
        <v>-2.82291382980396</v>
      </c>
      <c r="R2353" s="77">
        <v>0</v>
      </c>
      <c r="S2353" s="77">
        <v>3.1317550987659099E-4</v>
      </c>
      <c r="T2353" s="77" t="s">
        <v>154</v>
      </c>
      <c r="U2353" s="105">
        <v>0.144456960696277</v>
      </c>
      <c r="V2353" s="105">
        <v>-0.131146735170208</v>
      </c>
      <c r="W2353" s="101">
        <v>0.275601795289732</v>
      </c>
    </row>
    <row r="2354" spans="2:23" x14ac:dyDescent="0.35">
      <c r="B2354" s="55" t="s">
        <v>114</v>
      </c>
      <c r="C2354" s="76" t="s">
        <v>137</v>
      </c>
      <c r="D2354" s="55" t="s">
        <v>78</v>
      </c>
      <c r="E2354" s="55" t="s">
        <v>186</v>
      </c>
      <c r="F2354" s="70">
        <v>103.45</v>
      </c>
      <c r="G2354" s="77">
        <v>58004</v>
      </c>
      <c r="H2354" s="77">
        <v>100.81</v>
      </c>
      <c r="I2354" s="77">
        <v>1</v>
      </c>
      <c r="J2354" s="77">
        <v>-73.349204124721297</v>
      </c>
      <c r="K2354" s="77">
        <v>1.1088397941949599</v>
      </c>
      <c r="L2354" s="77">
        <v>-68.355859519704495</v>
      </c>
      <c r="M2354" s="77">
        <v>0.96300709967264997</v>
      </c>
      <c r="N2354" s="77">
        <v>-4.99334460501675</v>
      </c>
      <c r="O2354" s="77">
        <v>0.14583269452231001</v>
      </c>
      <c r="P2354" s="77">
        <v>-3.8892810279149201</v>
      </c>
      <c r="Q2354" s="77">
        <v>-3.8892810279149201</v>
      </c>
      <c r="R2354" s="77">
        <v>0</v>
      </c>
      <c r="S2354" s="77">
        <v>3.1175730749957902E-3</v>
      </c>
      <c r="T2354" s="77" t="s">
        <v>154</v>
      </c>
      <c r="U2354" s="105">
        <v>1.71146333431927</v>
      </c>
      <c r="V2354" s="105">
        <v>-1.5537695627655199</v>
      </c>
      <c r="W2354" s="101">
        <v>3.2652103798768199</v>
      </c>
    </row>
    <row r="2355" spans="2:23" x14ac:dyDescent="0.35">
      <c r="B2355" s="55" t="s">
        <v>114</v>
      </c>
      <c r="C2355" s="76" t="s">
        <v>137</v>
      </c>
      <c r="D2355" s="55" t="s">
        <v>78</v>
      </c>
      <c r="E2355" s="55" t="s">
        <v>187</v>
      </c>
      <c r="F2355" s="70">
        <v>101.86</v>
      </c>
      <c r="G2355" s="77">
        <v>53854</v>
      </c>
      <c r="H2355" s="77">
        <v>101.45</v>
      </c>
      <c r="I2355" s="77">
        <v>1</v>
      </c>
      <c r="J2355" s="77">
        <v>-49.109328414403699</v>
      </c>
      <c r="K2355" s="77">
        <v>0.119380443797031</v>
      </c>
      <c r="L2355" s="77">
        <v>-40.815898305357898</v>
      </c>
      <c r="M2355" s="77">
        <v>8.2463908946429396E-2</v>
      </c>
      <c r="N2355" s="77">
        <v>-8.2934301090457794</v>
      </c>
      <c r="O2355" s="77">
        <v>3.6916534850601701E-2</v>
      </c>
      <c r="P2355" s="77">
        <v>-6.3752818575469297</v>
      </c>
      <c r="Q2355" s="77">
        <v>-6.3752818575469297</v>
      </c>
      <c r="R2355" s="77">
        <v>0</v>
      </c>
      <c r="S2355" s="77">
        <v>2.0118888287767702E-3</v>
      </c>
      <c r="T2355" s="77" t="s">
        <v>153</v>
      </c>
      <c r="U2355" s="105">
        <v>0.35244400552917898</v>
      </c>
      <c r="V2355" s="105">
        <v>-0.31996990960265798</v>
      </c>
      <c r="W2355" s="101">
        <v>0.67240927813213502</v>
      </c>
    </row>
    <row r="2356" spans="2:23" x14ac:dyDescent="0.35">
      <c r="B2356" s="55" t="s">
        <v>114</v>
      </c>
      <c r="C2356" s="76" t="s">
        <v>137</v>
      </c>
      <c r="D2356" s="55" t="s">
        <v>78</v>
      </c>
      <c r="E2356" s="55" t="s">
        <v>187</v>
      </c>
      <c r="F2356" s="70">
        <v>101.86</v>
      </c>
      <c r="G2356" s="77">
        <v>58104</v>
      </c>
      <c r="H2356" s="77">
        <v>100.28</v>
      </c>
      <c r="I2356" s="77">
        <v>1</v>
      </c>
      <c r="J2356" s="77">
        <v>-49.392562827700701</v>
      </c>
      <c r="K2356" s="77">
        <v>0.31324788372918599</v>
      </c>
      <c r="L2356" s="77">
        <v>-50.392101950250598</v>
      </c>
      <c r="M2356" s="77">
        <v>0.326054329763035</v>
      </c>
      <c r="N2356" s="77">
        <v>0.99953912254988098</v>
      </c>
      <c r="O2356" s="77">
        <v>-1.2806446033849599E-2</v>
      </c>
      <c r="P2356" s="77">
        <v>0.77252833860365999</v>
      </c>
      <c r="Q2356" s="77">
        <v>0.77252833860365999</v>
      </c>
      <c r="R2356" s="77">
        <v>0</v>
      </c>
      <c r="S2356" s="77">
        <v>7.6629124358631995E-5</v>
      </c>
      <c r="T2356" s="77" t="s">
        <v>154</v>
      </c>
      <c r="U2356" s="105">
        <v>0.28492431298763199</v>
      </c>
      <c r="V2356" s="105">
        <v>-0.25867146338144797</v>
      </c>
      <c r="W2356" s="101">
        <v>0.54359202770565096</v>
      </c>
    </row>
    <row r="2357" spans="2:23" x14ac:dyDescent="0.35">
      <c r="B2357" s="55" t="s">
        <v>114</v>
      </c>
      <c r="C2357" s="76" t="s">
        <v>137</v>
      </c>
      <c r="D2357" s="55" t="s">
        <v>78</v>
      </c>
      <c r="E2357" s="55" t="s">
        <v>188</v>
      </c>
      <c r="F2357" s="70">
        <v>102.15</v>
      </c>
      <c r="G2357" s="77">
        <v>54050</v>
      </c>
      <c r="H2357" s="77">
        <v>102.76</v>
      </c>
      <c r="I2357" s="77">
        <v>1</v>
      </c>
      <c r="J2357" s="77">
        <v>110.69889530515501</v>
      </c>
      <c r="K2357" s="77">
        <v>0.216900143965537</v>
      </c>
      <c r="L2357" s="77">
        <v>49.670476040074803</v>
      </c>
      <c r="M2357" s="77">
        <v>4.3668664563843301E-2</v>
      </c>
      <c r="N2357" s="77">
        <v>61.028419265080601</v>
      </c>
      <c r="O2357" s="77">
        <v>0.17323147940169401</v>
      </c>
      <c r="P2357" s="77">
        <v>46.028905500790401</v>
      </c>
      <c r="Q2357" s="77">
        <v>46.028905500790302</v>
      </c>
      <c r="R2357" s="77">
        <v>0</v>
      </c>
      <c r="S2357" s="77">
        <v>3.75002845063322E-2</v>
      </c>
      <c r="T2357" s="77" t="s">
        <v>153</v>
      </c>
      <c r="U2357" s="105">
        <v>-19.478904529598498</v>
      </c>
      <c r="V2357" s="105">
        <v>-17.684123502501802</v>
      </c>
      <c r="W2357" s="101">
        <v>-1.7947934039956599</v>
      </c>
    </row>
    <row r="2358" spans="2:23" x14ac:dyDescent="0.35">
      <c r="B2358" s="55" t="s">
        <v>114</v>
      </c>
      <c r="C2358" s="76" t="s">
        <v>137</v>
      </c>
      <c r="D2358" s="55" t="s">
        <v>78</v>
      </c>
      <c r="E2358" s="55" t="s">
        <v>188</v>
      </c>
      <c r="F2358" s="70">
        <v>102.15</v>
      </c>
      <c r="G2358" s="77">
        <v>56000</v>
      </c>
      <c r="H2358" s="77">
        <v>102.65</v>
      </c>
      <c r="I2358" s="77">
        <v>1</v>
      </c>
      <c r="J2358" s="77">
        <v>22.771464468591699</v>
      </c>
      <c r="K2358" s="77">
        <v>5.0298340622300597E-2</v>
      </c>
      <c r="L2358" s="77">
        <v>54.572570973717099</v>
      </c>
      <c r="M2358" s="77">
        <v>0.28888205376009501</v>
      </c>
      <c r="N2358" s="77">
        <v>-31.8011065051254</v>
      </c>
      <c r="O2358" s="77">
        <v>-0.238583713137795</v>
      </c>
      <c r="P2358" s="77">
        <v>-30.670583453011801</v>
      </c>
      <c r="Q2358" s="77">
        <v>-30.670583453011702</v>
      </c>
      <c r="R2358" s="77">
        <v>0</v>
      </c>
      <c r="S2358" s="77">
        <v>9.1246414866771597E-2</v>
      </c>
      <c r="T2358" s="77" t="s">
        <v>153</v>
      </c>
      <c r="U2358" s="105">
        <v>-8.5304189727474693</v>
      </c>
      <c r="V2358" s="105">
        <v>-7.74442846172008</v>
      </c>
      <c r="W2358" s="101">
        <v>-0.78599593125692802</v>
      </c>
    </row>
    <row r="2359" spans="2:23" x14ac:dyDescent="0.35">
      <c r="B2359" s="55" t="s">
        <v>114</v>
      </c>
      <c r="C2359" s="76" t="s">
        <v>137</v>
      </c>
      <c r="D2359" s="55" t="s">
        <v>78</v>
      </c>
      <c r="E2359" s="55" t="s">
        <v>188</v>
      </c>
      <c r="F2359" s="70">
        <v>102.15</v>
      </c>
      <c r="G2359" s="77">
        <v>58450</v>
      </c>
      <c r="H2359" s="77">
        <v>101.48</v>
      </c>
      <c r="I2359" s="77">
        <v>1</v>
      </c>
      <c r="J2359" s="77">
        <v>-124.271295616928</v>
      </c>
      <c r="K2359" s="77">
        <v>0.39504101870804498</v>
      </c>
      <c r="L2359" s="77">
        <v>-69.130310550598097</v>
      </c>
      <c r="M2359" s="77">
        <v>0.12224681582591</v>
      </c>
      <c r="N2359" s="77">
        <v>-55.140985066329499</v>
      </c>
      <c r="O2359" s="77">
        <v>0.27279420288213502</v>
      </c>
      <c r="P2359" s="77">
        <v>-35.173237133694002</v>
      </c>
      <c r="Q2359" s="77">
        <v>-35.173237133693902</v>
      </c>
      <c r="R2359" s="77">
        <v>0</v>
      </c>
      <c r="S2359" s="77">
        <v>3.1646466095645302E-2</v>
      </c>
      <c r="T2359" s="77" t="s">
        <v>153</v>
      </c>
      <c r="U2359" s="105">
        <v>-9.1699182279963001</v>
      </c>
      <c r="V2359" s="105">
        <v>-8.3250044274985502</v>
      </c>
      <c r="W2359" s="101">
        <v>-0.84491962706521595</v>
      </c>
    </row>
    <row r="2360" spans="2:23" x14ac:dyDescent="0.35">
      <c r="B2360" s="55" t="s">
        <v>114</v>
      </c>
      <c r="C2360" s="76" t="s">
        <v>137</v>
      </c>
      <c r="D2360" s="55" t="s">
        <v>78</v>
      </c>
      <c r="E2360" s="55" t="s">
        <v>189</v>
      </c>
      <c r="F2360" s="70">
        <v>101.45</v>
      </c>
      <c r="G2360" s="77">
        <v>53850</v>
      </c>
      <c r="H2360" s="77">
        <v>102.15</v>
      </c>
      <c r="I2360" s="77">
        <v>1</v>
      </c>
      <c r="J2360" s="77">
        <v>2.87662233181765</v>
      </c>
      <c r="K2360" s="77">
        <v>0</v>
      </c>
      <c r="L2360" s="77">
        <v>10.667183675495201</v>
      </c>
      <c r="M2360" s="77">
        <v>0</v>
      </c>
      <c r="N2360" s="77">
        <v>-7.79056134367758</v>
      </c>
      <c r="O2360" s="77">
        <v>0</v>
      </c>
      <c r="P2360" s="77">
        <v>-5.98099971487314</v>
      </c>
      <c r="Q2360" s="77">
        <v>-5.98099971487314</v>
      </c>
      <c r="R2360" s="77">
        <v>0</v>
      </c>
      <c r="S2360" s="77">
        <v>0</v>
      </c>
      <c r="T2360" s="77" t="s">
        <v>153</v>
      </c>
      <c r="U2360" s="105">
        <v>5.4533929405743198</v>
      </c>
      <c r="V2360" s="105">
        <v>-4.9509187809944901</v>
      </c>
      <c r="W2360" s="101">
        <v>10.4042399729192</v>
      </c>
    </row>
    <row r="2361" spans="2:23" x14ac:dyDescent="0.35">
      <c r="B2361" s="55" t="s">
        <v>114</v>
      </c>
      <c r="C2361" s="76" t="s">
        <v>137</v>
      </c>
      <c r="D2361" s="55" t="s">
        <v>78</v>
      </c>
      <c r="E2361" s="55" t="s">
        <v>189</v>
      </c>
      <c r="F2361" s="70">
        <v>101.45</v>
      </c>
      <c r="G2361" s="77">
        <v>53850</v>
      </c>
      <c r="H2361" s="77">
        <v>102.15</v>
      </c>
      <c r="I2361" s="77">
        <v>2</v>
      </c>
      <c r="J2361" s="77">
        <v>6.6535615766467098</v>
      </c>
      <c r="K2361" s="77">
        <v>0</v>
      </c>
      <c r="L2361" s="77">
        <v>24.6729515547711</v>
      </c>
      <c r="M2361" s="77">
        <v>0</v>
      </c>
      <c r="N2361" s="77">
        <v>-18.019389978124401</v>
      </c>
      <c r="O2361" s="77">
        <v>0</v>
      </c>
      <c r="P2361" s="77">
        <v>-13.8339153710424</v>
      </c>
      <c r="Q2361" s="77">
        <v>-13.8339153710424</v>
      </c>
      <c r="R2361" s="77">
        <v>0</v>
      </c>
      <c r="S2361" s="77">
        <v>0</v>
      </c>
      <c r="T2361" s="77" t="s">
        <v>153</v>
      </c>
      <c r="U2361" s="105">
        <v>12.613572984687099</v>
      </c>
      <c r="V2361" s="105">
        <v>-11.4513617606208</v>
      </c>
      <c r="W2361" s="101">
        <v>24.0647687923246</v>
      </c>
    </row>
    <row r="2362" spans="2:23" x14ac:dyDescent="0.35">
      <c r="B2362" s="55" t="s">
        <v>114</v>
      </c>
      <c r="C2362" s="76" t="s">
        <v>137</v>
      </c>
      <c r="D2362" s="55" t="s">
        <v>78</v>
      </c>
      <c r="E2362" s="55" t="s">
        <v>189</v>
      </c>
      <c r="F2362" s="70">
        <v>101.45</v>
      </c>
      <c r="G2362" s="77">
        <v>58004</v>
      </c>
      <c r="H2362" s="77">
        <v>100.81</v>
      </c>
      <c r="I2362" s="77">
        <v>1</v>
      </c>
      <c r="J2362" s="77">
        <v>-62.969157742054897</v>
      </c>
      <c r="K2362" s="77">
        <v>0.13481390410928901</v>
      </c>
      <c r="L2362" s="77">
        <v>-72.925062002219903</v>
      </c>
      <c r="M2362" s="77">
        <v>0.18081419871293899</v>
      </c>
      <c r="N2362" s="77">
        <v>9.9559042601649601</v>
      </c>
      <c r="O2362" s="77">
        <v>-4.6000294603649801E-2</v>
      </c>
      <c r="P2362" s="77">
        <v>7.6666989443271598</v>
      </c>
      <c r="Q2362" s="77">
        <v>7.6666989443271598</v>
      </c>
      <c r="R2362" s="77">
        <v>0</v>
      </c>
      <c r="S2362" s="77">
        <v>1.9984612719002098E-3</v>
      </c>
      <c r="T2362" s="77" t="s">
        <v>153</v>
      </c>
      <c r="U2362" s="105">
        <v>1.71976893323847</v>
      </c>
      <c r="V2362" s="105">
        <v>-1.5613098860329899</v>
      </c>
      <c r="W2362" s="101">
        <v>3.2810561927892201</v>
      </c>
    </row>
    <row r="2363" spans="2:23" x14ac:dyDescent="0.35">
      <c r="B2363" s="55" t="s">
        <v>114</v>
      </c>
      <c r="C2363" s="76" t="s">
        <v>137</v>
      </c>
      <c r="D2363" s="55" t="s">
        <v>78</v>
      </c>
      <c r="E2363" s="55" t="s">
        <v>190</v>
      </c>
      <c r="F2363" s="70">
        <v>103.35</v>
      </c>
      <c r="G2363" s="77">
        <v>54000</v>
      </c>
      <c r="H2363" s="77">
        <v>102.77</v>
      </c>
      <c r="I2363" s="77">
        <v>1</v>
      </c>
      <c r="J2363" s="77">
        <v>-39.632455975783699</v>
      </c>
      <c r="K2363" s="77">
        <v>9.51863329403492E-2</v>
      </c>
      <c r="L2363" s="77">
        <v>-21.943888544832198</v>
      </c>
      <c r="M2363" s="77">
        <v>2.91809752147618E-2</v>
      </c>
      <c r="N2363" s="77">
        <v>-17.688567430951501</v>
      </c>
      <c r="O2363" s="77">
        <v>6.6005357725587396E-2</v>
      </c>
      <c r="P2363" s="77">
        <v>-15.7579048740971</v>
      </c>
      <c r="Q2363" s="77">
        <v>-15.7579048740971</v>
      </c>
      <c r="R2363" s="77">
        <v>0</v>
      </c>
      <c r="S2363" s="77">
        <v>1.50476809008783E-2</v>
      </c>
      <c r="T2363" s="77" t="s">
        <v>153</v>
      </c>
      <c r="U2363" s="105">
        <v>-3.4568569427527902</v>
      </c>
      <c r="V2363" s="105">
        <v>-3.13834307330943</v>
      </c>
      <c r="W2363" s="101">
        <v>-0.31851606593079701</v>
      </c>
    </row>
    <row r="2364" spans="2:23" x14ac:dyDescent="0.35">
      <c r="B2364" s="55" t="s">
        <v>114</v>
      </c>
      <c r="C2364" s="76" t="s">
        <v>137</v>
      </c>
      <c r="D2364" s="55" t="s">
        <v>78</v>
      </c>
      <c r="E2364" s="55" t="s">
        <v>190</v>
      </c>
      <c r="F2364" s="70">
        <v>103.35</v>
      </c>
      <c r="G2364" s="77">
        <v>54850</v>
      </c>
      <c r="H2364" s="77">
        <v>103.33</v>
      </c>
      <c r="I2364" s="77">
        <v>1</v>
      </c>
      <c r="J2364" s="77">
        <v>3.4898308869541501</v>
      </c>
      <c r="K2364" s="77">
        <v>9.6213464994360001E-5</v>
      </c>
      <c r="L2364" s="77">
        <v>14.8945239101061</v>
      </c>
      <c r="M2364" s="77">
        <v>1.7525900558189101E-3</v>
      </c>
      <c r="N2364" s="77">
        <v>-11.404693023151999</v>
      </c>
      <c r="O2364" s="77">
        <v>-1.6563765908245501E-3</v>
      </c>
      <c r="P2364" s="77">
        <v>-8.3209862716538101</v>
      </c>
      <c r="Q2364" s="77">
        <v>-8.3209862716538101</v>
      </c>
      <c r="R2364" s="77">
        <v>0</v>
      </c>
      <c r="S2364" s="77">
        <v>5.4698661901110503E-4</v>
      </c>
      <c r="T2364" s="77" t="s">
        <v>154</v>
      </c>
      <c r="U2364" s="105">
        <v>-0.39926381735880301</v>
      </c>
      <c r="V2364" s="105">
        <v>-0.36247575655626102</v>
      </c>
      <c r="W2364" s="101">
        <v>-3.6788314494833503E-2</v>
      </c>
    </row>
    <row r="2365" spans="2:23" x14ac:dyDescent="0.35">
      <c r="B2365" s="55" t="s">
        <v>114</v>
      </c>
      <c r="C2365" s="76" t="s">
        <v>137</v>
      </c>
      <c r="D2365" s="55" t="s">
        <v>78</v>
      </c>
      <c r="E2365" s="55" t="s">
        <v>135</v>
      </c>
      <c r="F2365" s="70">
        <v>102.77</v>
      </c>
      <c r="G2365" s="77">
        <v>54250</v>
      </c>
      <c r="H2365" s="77">
        <v>102.65</v>
      </c>
      <c r="I2365" s="77">
        <v>1</v>
      </c>
      <c r="J2365" s="77">
        <v>-39.670058983914203</v>
      </c>
      <c r="K2365" s="77">
        <v>2.1402504685106401E-2</v>
      </c>
      <c r="L2365" s="77">
        <v>-31.911412603347799</v>
      </c>
      <c r="M2365" s="77">
        <v>1.3849400259039E-2</v>
      </c>
      <c r="N2365" s="77">
        <v>-7.7586463805663897</v>
      </c>
      <c r="O2365" s="77">
        <v>7.55310442606732E-3</v>
      </c>
      <c r="P2365" s="77">
        <v>-4.42427990934892</v>
      </c>
      <c r="Q2365" s="77">
        <v>-4.4242799093489102</v>
      </c>
      <c r="R2365" s="77">
        <v>0</v>
      </c>
      <c r="S2365" s="77">
        <v>2.66209836941251E-4</v>
      </c>
      <c r="T2365" s="77" t="s">
        <v>153</v>
      </c>
      <c r="U2365" s="105">
        <v>-0.15525821006651699</v>
      </c>
      <c r="V2365" s="105">
        <v>-0.14095276032703299</v>
      </c>
      <c r="W2365" s="101">
        <v>-1.4305548390574799E-2</v>
      </c>
    </row>
    <row r="2366" spans="2:23" x14ac:dyDescent="0.35">
      <c r="B2366" s="55" t="s">
        <v>114</v>
      </c>
      <c r="C2366" s="76" t="s">
        <v>137</v>
      </c>
      <c r="D2366" s="55" t="s">
        <v>78</v>
      </c>
      <c r="E2366" s="55" t="s">
        <v>191</v>
      </c>
      <c r="F2366" s="70">
        <v>102.76</v>
      </c>
      <c r="G2366" s="77">
        <v>54250</v>
      </c>
      <c r="H2366" s="77">
        <v>102.65</v>
      </c>
      <c r="I2366" s="77">
        <v>1</v>
      </c>
      <c r="J2366" s="77">
        <v>-11.9652306986497</v>
      </c>
      <c r="K2366" s="77">
        <v>8.6186380894489097E-3</v>
      </c>
      <c r="L2366" s="77">
        <v>-19.720257282396599</v>
      </c>
      <c r="M2366" s="77">
        <v>2.3411090546491702E-2</v>
      </c>
      <c r="N2366" s="77">
        <v>7.7550265837468997</v>
      </c>
      <c r="O2366" s="77">
        <v>-1.4792452457042801E-2</v>
      </c>
      <c r="P2366" s="77">
        <v>4.4242799093488001</v>
      </c>
      <c r="Q2366" s="77">
        <v>4.4242799093488001</v>
      </c>
      <c r="R2366" s="77">
        <v>0</v>
      </c>
      <c r="S2366" s="77">
        <v>1.1783700135193E-3</v>
      </c>
      <c r="T2366" s="77" t="s">
        <v>153</v>
      </c>
      <c r="U2366" s="105">
        <v>-0.66620590538842706</v>
      </c>
      <c r="V2366" s="105">
        <v>-0.60482187235340401</v>
      </c>
      <c r="W2366" s="101">
        <v>-6.1384456342358298E-2</v>
      </c>
    </row>
    <row r="2367" spans="2:23" x14ac:dyDescent="0.35">
      <c r="B2367" s="55" t="s">
        <v>114</v>
      </c>
      <c r="C2367" s="76" t="s">
        <v>137</v>
      </c>
      <c r="D2367" s="55" t="s">
        <v>78</v>
      </c>
      <c r="E2367" s="55" t="s">
        <v>192</v>
      </c>
      <c r="F2367" s="70">
        <v>103.33</v>
      </c>
      <c r="G2367" s="77">
        <v>53550</v>
      </c>
      <c r="H2367" s="77">
        <v>103.18</v>
      </c>
      <c r="I2367" s="77">
        <v>1</v>
      </c>
      <c r="J2367" s="77">
        <v>-19.586358010267102</v>
      </c>
      <c r="K2367" s="77">
        <v>6.7901699358824501E-3</v>
      </c>
      <c r="L2367" s="77">
        <v>1.43491115125547</v>
      </c>
      <c r="M2367" s="77">
        <v>3.6443769212352E-5</v>
      </c>
      <c r="N2367" s="77">
        <v>-21.0212691615225</v>
      </c>
      <c r="O2367" s="77">
        <v>6.7537261666701003E-3</v>
      </c>
      <c r="P2367" s="77">
        <v>-16.775992978348899</v>
      </c>
      <c r="Q2367" s="77">
        <v>-16.775992978348899</v>
      </c>
      <c r="R2367" s="77">
        <v>0</v>
      </c>
      <c r="S2367" s="77">
        <v>4.9813807452501399E-3</v>
      </c>
      <c r="T2367" s="77" t="s">
        <v>153</v>
      </c>
      <c r="U2367" s="105">
        <v>-2.4558343788886798</v>
      </c>
      <c r="V2367" s="105">
        <v>-2.22955445938788</v>
      </c>
      <c r="W2367" s="101">
        <v>-0.226281479938339</v>
      </c>
    </row>
    <row r="2368" spans="2:23" x14ac:dyDescent="0.35">
      <c r="B2368" s="55" t="s">
        <v>114</v>
      </c>
      <c r="C2368" s="76" t="s">
        <v>137</v>
      </c>
      <c r="D2368" s="55" t="s">
        <v>78</v>
      </c>
      <c r="E2368" s="55" t="s">
        <v>193</v>
      </c>
      <c r="F2368" s="70">
        <v>101.85</v>
      </c>
      <c r="G2368" s="77">
        <v>58200</v>
      </c>
      <c r="H2368" s="77">
        <v>101.72</v>
      </c>
      <c r="I2368" s="77">
        <v>1</v>
      </c>
      <c r="J2368" s="77">
        <v>-3.58617238817502</v>
      </c>
      <c r="K2368" s="77">
        <v>2.26347130199677E-3</v>
      </c>
      <c r="L2368" s="77">
        <v>37.035434103909999</v>
      </c>
      <c r="M2368" s="77">
        <v>0.24140571475065101</v>
      </c>
      <c r="N2368" s="77">
        <v>-40.621606492085</v>
      </c>
      <c r="O2368" s="77">
        <v>-0.23914224344865401</v>
      </c>
      <c r="P2368" s="77">
        <v>-29.655935540199899</v>
      </c>
      <c r="Q2368" s="77">
        <v>-29.655935540199899</v>
      </c>
      <c r="R2368" s="77">
        <v>0</v>
      </c>
      <c r="S2368" s="77">
        <v>0.15478751424655099</v>
      </c>
      <c r="T2368" s="77" t="s">
        <v>154</v>
      </c>
      <c r="U2368" s="105">
        <v>-29.621902093392102</v>
      </c>
      <c r="V2368" s="105">
        <v>-26.892547997377498</v>
      </c>
      <c r="W2368" s="101">
        <v>-2.7293729177757302</v>
      </c>
    </row>
    <row r="2369" spans="2:23" x14ac:dyDescent="0.35">
      <c r="B2369" s="55" t="s">
        <v>114</v>
      </c>
      <c r="C2369" s="76" t="s">
        <v>137</v>
      </c>
      <c r="D2369" s="55" t="s">
        <v>78</v>
      </c>
      <c r="E2369" s="55" t="s">
        <v>194</v>
      </c>
      <c r="F2369" s="70">
        <v>103.74</v>
      </c>
      <c r="G2369" s="77">
        <v>53000</v>
      </c>
      <c r="H2369" s="77">
        <v>103.8</v>
      </c>
      <c r="I2369" s="77">
        <v>1</v>
      </c>
      <c r="J2369" s="77">
        <v>19.646294518480602</v>
      </c>
      <c r="K2369" s="77">
        <v>9.5413486789461092E-3</v>
      </c>
      <c r="L2369" s="77">
        <v>45.6376261484656</v>
      </c>
      <c r="M2369" s="77">
        <v>5.1486640993946897E-2</v>
      </c>
      <c r="N2369" s="77">
        <v>-25.991331629984899</v>
      </c>
      <c r="O2369" s="77">
        <v>-4.1945292315000798E-2</v>
      </c>
      <c r="P2369" s="77">
        <v>-20.421592061429202</v>
      </c>
      <c r="Q2369" s="77">
        <v>-20.421592061429099</v>
      </c>
      <c r="R2369" s="77">
        <v>0</v>
      </c>
      <c r="S2369" s="77">
        <v>1.0309263959835099E-2</v>
      </c>
      <c r="T2369" s="77" t="s">
        <v>154</v>
      </c>
      <c r="U2369" s="105">
        <v>-2.7931830857284701</v>
      </c>
      <c r="V2369" s="105">
        <v>-2.5358199470645202</v>
      </c>
      <c r="W2369" s="101">
        <v>-0.25736491345291401</v>
      </c>
    </row>
    <row r="2370" spans="2:23" x14ac:dyDescent="0.35">
      <c r="B2370" s="55" t="s">
        <v>114</v>
      </c>
      <c r="C2370" s="76" t="s">
        <v>137</v>
      </c>
      <c r="D2370" s="55" t="s">
        <v>78</v>
      </c>
      <c r="E2370" s="55" t="s">
        <v>195</v>
      </c>
      <c r="F2370" s="70">
        <v>102.65</v>
      </c>
      <c r="G2370" s="77">
        <v>56100</v>
      </c>
      <c r="H2370" s="77">
        <v>102.45</v>
      </c>
      <c r="I2370" s="77">
        <v>1</v>
      </c>
      <c r="J2370" s="77">
        <v>-16.689452700662901</v>
      </c>
      <c r="K2370" s="77">
        <v>2.1335997888891199E-2</v>
      </c>
      <c r="L2370" s="77">
        <v>14.9944188583761</v>
      </c>
      <c r="M2370" s="77">
        <v>1.72221769225726E-2</v>
      </c>
      <c r="N2370" s="77">
        <v>-31.683871559039002</v>
      </c>
      <c r="O2370" s="77">
        <v>4.11382096631861E-3</v>
      </c>
      <c r="P2370" s="77">
        <v>-30.670583453011599</v>
      </c>
      <c r="Q2370" s="77">
        <v>-30.670583453011499</v>
      </c>
      <c r="R2370" s="77">
        <v>0</v>
      </c>
      <c r="S2370" s="77">
        <v>7.2056447204068105E-2</v>
      </c>
      <c r="T2370" s="77" t="s">
        <v>153</v>
      </c>
      <c r="U2370" s="105">
        <v>-5.9149019717119202</v>
      </c>
      <c r="V2370" s="105">
        <v>-5.3699044940645404</v>
      </c>
      <c r="W2370" s="101">
        <v>-0.545001235977015</v>
      </c>
    </row>
    <row r="2371" spans="2:23" x14ac:dyDescent="0.35">
      <c r="B2371" s="55" t="s">
        <v>114</v>
      </c>
      <c r="C2371" s="76" t="s">
        <v>137</v>
      </c>
      <c r="D2371" s="55" t="s">
        <v>78</v>
      </c>
      <c r="E2371" s="55" t="s">
        <v>136</v>
      </c>
      <c r="F2371" s="70">
        <v>102.2</v>
      </c>
      <c r="G2371" s="77">
        <v>56100</v>
      </c>
      <c r="H2371" s="77">
        <v>102.45</v>
      </c>
      <c r="I2371" s="77">
        <v>1</v>
      </c>
      <c r="J2371" s="77">
        <v>17.322347030544901</v>
      </c>
      <c r="K2371" s="77">
        <v>2.48152685396761E-2</v>
      </c>
      <c r="L2371" s="77">
        <v>-18.433995172134399</v>
      </c>
      <c r="M2371" s="77">
        <v>2.8102467121118999E-2</v>
      </c>
      <c r="N2371" s="77">
        <v>35.756342202679299</v>
      </c>
      <c r="O2371" s="77">
        <v>-3.2871985814429002E-3</v>
      </c>
      <c r="P2371" s="77">
        <v>33.083117995674797</v>
      </c>
      <c r="Q2371" s="77">
        <v>33.083117995674698</v>
      </c>
      <c r="R2371" s="77">
        <v>0</v>
      </c>
      <c r="S2371" s="77">
        <v>9.0514545985311598E-2</v>
      </c>
      <c r="T2371" s="77" t="s">
        <v>153</v>
      </c>
      <c r="U2371" s="105">
        <v>-9.2754481455159699</v>
      </c>
      <c r="V2371" s="105">
        <v>-8.4208108467861909</v>
      </c>
      <c r="W2371" s="101">
        <v>-0.85464319235096897</v>
      </c>
    </row>
    <row r="2372" spans="2:23" x14ac:dyDescent="0.35">
      <c r="B2372" s="55" t="s">
        <v>114</v>
      </c>
      <c r="C2372" s="76" t="s">
        <v>137</v>
      </c>
      <c r="D2372" s="55" t="s">
        <v>78</v>
      </c>
      <c r="E2372" s="55" t="s">
        <v>196</v>
      </c>
      <c r="F2372" s="70">
        <v>100.81</v>
      </c>
      <c r="G2372" s="77">
        <v>58054</v>
      </c>
      <c r="H2372" s="77">
        <v>100.51</v>
      </c>
      <c r="I2372" s="77">
        <v>1</v>
      </c>
      <c r="J2372" s="77">
        <v>-30.855970467870499</v>
      </c>
      <c r="K2372" s="77">
        <v>5.35075093394922E-2</v>
      </c>
      <c r="L2372" s="77">
        <v>-30.354823968632299</v>
      </c>
      <c r="M2372" s="77">
        <v>5.1783542004966002E-2</v>
      </c>
      <c r="N2372" s="77">
        <v>-0.50114649923819199</v>
      </c>
      <c r="O2372" s="77">
        <v>1.7239673345262299E-3</v>
      </c>
      <c r="P2372" s="77">
        <v>-0.38646881256922599</v>
      </c>
      <c r="Q2372" s="77">
        <v>-0.386468812569225</v>
      </c>
      <c r="R2372" s="77">
        <v>0</v>
      </c>
      <c r="S2372" s="77">
        <v>8.3939276415830001E-6</v>
      </c>
      <c r="T2372" s="77" t="s">
        <v>153</v>
      </c>
      <c r="U2372" s="105">
        <v>2.3190602121954201E-2</v>
      </c>
      <c r="V2372" s="105">
        <v>-2.1053826276465199E-2</v>
      </c>
      <c r="W2372" s="101">
        <v>4.4244123286647202E-2</v>
      </c>
    </row>
    <row r="2373" spans="2:23" x14ac:dyDescent="0.35">
      <c r="B2373" s="55" t="s">
        <v>114</v>
      </c>
      <c r="C2373" s="76" t="s">
        <v>137</v>
      </c>
      <c r="D2373" s="55" t="s">
        <v>78</v>
      </c>
      <c r="E2373" s="55" t="s">
        <v>196</v>
      </c>
      <c r="F2373" s="70">
        <v>100.81</v>
      </c>
      <c r="G2373" s="77">
        <v>58104</v>
      </c>
      <c r="H2373" s="77">
        <v>100.28</v>
      </c>
      <c r="I2373" s="77">
        <v>1</v>
      </c>
      <c r="J2373" s="77">
        <v>-33.518086421745799</v>
      </c>
      <c r="K2373" s="77">
        <v>0.10043751329338001</v>
      </c>
      <c r="L2373" s="77">
        <v>-33.016913642581699</v>
      </c>
      <c r="M2373" s="77">
        <v>9.7456422831463704E-2</v>
      </c>
      <c r="N2373" s="77">
        <v>-0.50117277916407699</v>
      </c>
      <c r="O2373" s="77">
        <v>2.9810904619165502E-3</v>
      </c>
      <c r="P2373" s="77">
        <v>-0.38605952603293497</v>
      </c>
      <c r="Q2373" s="77">
        <v>-0.38605952603293398</v>
      </c>
      <c r="R2373" s="77">
        <v>0</v>
      </c>
      <c r="S2373" s="77">
        <v>1.3324351013085001E-5</v>
      </c>
      <c r="T2373" s="77" t="s">
        <v>153</v>
      </c>
      <c r="U2373" s="105">
        <v>3.41121675364379E-2</v>
      </c>
      <c r="V2373" s="105">
        <v>-3.0969081589560798E-2</v>
      </c>
      <c r="W2373" s="101">
        <v>6.5080800322477497E-2</v>
      </c>
    </row>
    <row r="2374" spans="2:23" x14ac:dyDescent="0.35">
      <c r="B2374" s="55" t="s">
        <v>114</v>
      </c>
      <c r="C2374" s="76" t="s">
        <v>137</v>
      </c>
      <c r="D2374" s="55" t="s">
        <v>78</v>
      </c>
      <c r="E2374" s="55" t="s">
        <v>197</v>
      </c>
      <c r="F2374" s="70">
        <v>100.51</v>
      </c>
      <c r="G2374" s="77">
        <v>58104</v>
      </c>
      <c r="H2374" s="77">
        <v>100.28</v>
      </c>
      <c r="I2374" s="77">
        <v>1</v>
      </c>
      <c r="J2374" s="77">
        <v>-38.100266439157103</v>
      </c>
      <c r="K2374" s="77">
        <v>4.84844521113411E-2</v>
      </c>
      <c r="L2374" s="77">
        <v>-37.597622541145199</v>
      </c>
      <c r="M2374" s="77">
        <v>4.7213612772930701E-2</v>
      </c>
      <c r="N2374" s="77">
        <v>-0.50264389801196696</v>
      </c>
      <c r="O2374" s="77">
        <v>1.2708393384104301E-3</v>
      </c>
      <c r="P2374" s="77">
        <v>-0.38646881257148202</v>
      </c>
      <c r="Q2374" s="77">
        <v>-0.38646881257148102</v>
      </c>
      <c r="R2374" s="77">
        <v>0</v>
      </c>
      <c r="S2374" s="77">
        <v>4.9885619792200001E-6</v>
      </c>
      <c r="T2374" s="77" t="s">
        <v>153</v>
      </c>
      <c r="U2374" s="105">
        <v>1.19778188369602E-2</v>
      </c>
      <c r="V2374" s="105">
        <v>-1.08741858291639E-2</v>
      </c>
      <c r="W2374" s="101">
        <v>2.2851847077566802E-2</v>
      </c>
    </row>
    <row r="2375" spans="2:23" x14ac:dyDescent="0.35">
      <c r="B2375" s="55" t="s">
        <v>114</v>
      </c>
      <c r="C2375" s="76" t="s">
        <v>137</v>
      </c>
      <c r="D2375" s="55" t="s">
        <v>78</v>
      </c>
      <c r="E2375" s="55" t="s">
        <v>198</v>
      </c>
      <c r="F2375" s="70">
        <v>101.31</v>
      </c>
      <c r="G2375" s="77">
        <v>58200</v>
      </c>
      <c r="H2375" s="77">
        <v>101.72</v>
      </c>
      <c r="I2375" s="77">
        <v>1</v>
      </c>
      <c r="J2375" s="77">
        <v>47.813956390831002</v>
      </c>
      <c r="K2375" s="77">
        <v>9.3504534012941495E-2</v>
      </c>
      <c r="L2375" s="77">
        <v>7.2662484800682803</v>
      </c>
      <c r="M2375" s="77">
        <v>2.15945320924047E-3</v>
      </c>
      <c r="N2375" s="77">
        <v>40.547707910762703</v>
      </c>
      <c r="O2375" s="77">
        <v>9.1345080803701004E-2</v>
      </c>
      <c r="P2375" s="77">
        <v>29.655935540199799</v>
      </c>
      <c r="Q2375" s="77">
        <v>29.6559355401997</v>
      </c>
      <c r="R2375" s="77">
        <v>0</v>
      </c>
      <c r="S2375" s="77">
        <v>3.5970507572067399E-2</v>
      </c>
      <c r="T2375" s="77" t="s">
        <v>153</v>
      </c>
      <c r="U2375" s="105">
        <v>-7.3516643656248704</v>
      </c>
      <c r="V2375" s="105">
        <v>-6.67428398722849</v>
      </c>
      <c r="W2375" s="101">
        <v>-0.67738504964505897</v>
      </c>
    </row>
    <row r="2376" spans="2:23" x14ac:dyDescent="0.35">
      <c r="B2376" s="55" t="s">
        <v>114</v>
      </c>
      <c r="C2376" s="76" t="s">
        <v>137</v>
      </c>
      <c r="D2376" s="55" t="s">
        <v>78</v>
      </c>
      <c r="E2376" s="55" t="s">
        <v>198</v>
      </c>
      <c r="F2376" s="70">
        <v>101.31</v>
      </c>
      <c r="G2376" s="77">
        <v>58300</v>
      </c>
      <c r="H2376" s="77">
        <v>101.04</v>
      </c>
      <c r="I2376" s="77">
        <v>1</v>
      </c>
      <c r="J2376" s="77">
        <v>-32.590361506234203</v>
      </c>
      <c r="K2376" s="77">
        <v>4.0254790031756603E-2</v>
      </c>
      <c r="L2376" s="77">
        <v>-0.26664399280206902</v>
      </c>
      <c r="M2376" s="77">
        <v>2.6946528162130001E-6</v>
      </c>
      <c r="N2376" s="77">
        <v>-32.3237175134322</v>
      </c>
      <c r="O2376" s="77">
        <v>4.0252095378940297E-2</v>
      </c>
      <c r="P2376" s="77">
        <v>-36.461950882317502</v>
      </c>
      <c r="Q2376" s="77">
        <v>-36.461950882317403</v>
      </c>
      <c r="R2376" s="77">
        <v>0</v>
      </c>
      <c r="S2376" s="77">
        <v>5.0387059375277703E-2</v>
      </c>
      <c r="T2376" s="77" t="s">
        <v>153</v>
      </c>
      <c r="U2376" s="105">
        <v>-4.6548979786622597</v>
      </c>
      <c r="V2376" s="105">
        <v>-4.2259969302239897</v>
      </c>
      <c r="W2376" s="101">
        <v>-0.42890400616116903</v>
      </c>
    </row>
    <row r="2377" spans="2:23" x14ac:dyDescent="0.35">
      <c r="B2377" s="55" t="s">
        <v>114</v>
      </c>
      <c r="C2377" s="76" t="s">
        <v>137</v>
      </c>
      <c r="D2377" s="55" t="s">
        <v>78</v>
      </c>
      <c r="E2377" s="55" t="s">
        <v>198</v>
      </c>
      <c r="F2377" s="70">
        <v>101.31</v>
      </c>
      <c r="G2377" s="77">
        <v>58500</v>
      </c>
      <c r="H2377" s="77">
        <v>101.24</v>
      </c>
      <c r="I2377" s="77">
        <v>1</v>
      </c>
      <c r="J2377" s="77">
        <v>-70.875135087036497</v>
      </c>
      <c r="K2377" s="77">
        <v>2.6121080822749498E-2</v>
      </c>
      <c r="L2377" s="77">
        <v>-62.582468631188902</v>
      </c>
      <c r="M2377" s="77">
        <v>2.0366139975863399E-2</v>
      </c>
      <c r="N2377" s="77">
        <v>-8.2926664558476197</v>
      </c>
      <c r="O2377" s="77">
        <v>5.7549408468860501E-3</v>
      </c>
      <c r="P2377" s="77">
        <v>6.8060153421158498</v>
      </c>
      <c r="Q2377" s="77">
        <v>6.80601534211584</v>
      </c>
      <c r="R2377" s="77">
        <v>0</v>
      </c>
      <c r="S2377" s="77">
        <v>2.4087359315300499E-4</v>
      </c>
      <c r="T2377" s="77" t="s">
        <v>153</v>
      </c>
      <c r="U2377" s="105">
        <v>2.3449823589896798E-3</v>
      </c>
      <c r="V2377" s="105">
        <v>-2.12891631480347E-3</v>
      </c>
      <c r="W2377" s="101">
        <v>4.4738678215660499E-3</v>
      </c>
    </row>
    <row r="2378" spans="2:23" x14ac:dyDescent="0.35">
      <c r="B2378" s="55" t="s">
        <v>114</v>
      </c>
      <c r="C2378" s="76" t="s">
        <v>137</v>
      </c>
      <c r="D2378" s="55" t="s">
        <v>78</v>
      </c>
      <c r="E2378" s="55" t="s">
        <v>199</v>
      </c>
      <c r="F2378" s="70">
        <v>101.04</v>
      </c>
      <c r="G2378" s="77">
        <v>58305</v>
      </c>
      <c r="H2378" s="77">
        <v>101.04</v>
      </c>
      <c r="I2378" s="77">
        <v>1</v>
      </c>
      <c r="J2378" s="77">
        <v>-1.4911E-14</v>
      </c>
      <c r="K2378" s="77">
        <v>0</v>
      </c>
      <c r="L2378" s="77">
        <v>-1.2472000000000001E-14</v>
      </c>
      <c r="M2378" s="77">
        <v>0</v>
      </c>
      <c r="N2378" s="77">
        <v>-2.4399999999999998E-15</v>
      </c>
      <c r="O2378" s="77">
        <v>0</v>
      </c>
      <c r="P2378" s="77">
        <v>-9.3010000000000003E-15</v>
      </c>
      <c r="Q2378" s="77">
        <v>-9.3020000000000001E-15</v>
      </c>
      <c r="R2378" s="77">
        <v>0</v>
      </c>
      <c r="S2378" s="77">
        <v>0</v>
      </c>
      <c r="T2378" s="77" t="s">
        <v>153</v>
      </c>
      <c r="U2378" s="105">
        <v>0</v>
      </c>
      <c r="V2378" s="105">
        <v>0</v>
      </c>
      <c r="W2378" s="101">
        <v>0</v>
      </c>
    </row>
    <row r="2379" spans="2:23" x14ac:dyDescent="0.35">
      <c r="B2379" s="55" t="s">
        <v>114</v>
      </c>
      <c r="C2379" s="76" t="s">
        <v>137</v>
      </c>
      <c r="D2379" s="55" t="s">
        <v>78</v>
      </c>
      <c r="E2379" s="55" t="s">
        <v>199</v>
      </c>
      <c r="F2379" s="70">
        <v>101.04</v>
      </c>
      <c r="G2379" s="77">
        <v>58350</v>
      </c>
      <c r="H2379" s="77">
        <v>100.25</v>
      </c>
      <c r="I2379" s="77">
        <v>1</v>
      </c>
      <c r="J2379" s="77">
        <v>-56.720879457652899</v>
      </c>
      <c r="K2379" s="77">
        <v>0.21330421643560801</v>
      </c>
      <c r="L2379" s="77">
        <v>-0.59905864053859104</v>
      </c>
      <c r="M2379" s="77">
        <v>2.3793164193502E-5</v>
      </c>
      <c r="N2379" s="77">
        <v>-56.121820817114298</v>
      </c>
      <c r="O2379" s="77">
        <v>0.213280423271414</v>
      </c>
      <c r="P2379" s="77">
        <v>-64.829172673894703</v>
      </c>
      <c r="Q2379" s="77">
        <v>-64.829172673894703</v>
      </c>
      <c r="R2379" s="77">
        <v>0</v>
      </c>
      <c r="S2379" s="77">
        <v>0.27864707404126399</v>
      </c>
      <c r="T2379" s="77" t="s">
        <v>153</v>
      </c>
      <c r="U2379" s="105">
        <v>-22.870630245369099</v>
      </c>
      <c r="V2379" s="105">
        <v>-20.7633365225748</v>
      </c>
      <c r="W2379" s="101">
        <v>-2.10730825479631</v>
      </c>
    </row>
    <row r="2380" spans="2:23" x14ac:dyDescent="0.35">
      <c r="B2380" s="55" t="s">
        <v>114</v>
      </c>
      <c r="C2380" s="76" t="s">
        <v>137</v>
      </c>
      <c r="D2380" s="55" t="s">
        <v>78</v>
      </c>
      <c r="E2380" s="55" t="s">
        <v>199</v>
      </c>
      <c r="F2380" s="70">
        <v>101.04</v>
      </c>
      <c r="G2380" s="77">
        <v>58600</v>
      </c>
      <c r="H2380" s="77">
        <v>101.06</v>
      </c>
      <c r="I2380" s="77">
        <v>1</v>
      </c>
      <c r="J2380" s="77">
        <v>24.002632285583001</v>
      </c>
      <c r="K2380" s="77">
        <v>2.2123252094857402E-3</v>
      </c>
      <c r="L2380" s="77">
        <v>0.33240119168614601</v>
      </c>
      <c r="M2380" s="77">
        <v>4.2428372058000002E-7</v>
      </c>
      <c r="N2380" s="77">
        <v>23.670231093896799</v>
      </c>
      <c r="O2380" s="77">
        <v>2.21190092576516E-3</v>
      </c>
      <c r="P2380" s="77">
        <v>28.367221791579901</v>
      </c>
      <c r="Q2380" s="77">
        <v>28.367221791579802</v>
      </c>
      <c r="R2380" s="77">
        <v>0</v>
      </c>
      <c r="S2380" s="77">
        <v>3.09004520514311E-3</v>
      </c>
      <c r="T2380" s="77" t="s">
        <v>154</v>
      </c>
      <c r="U2380" s="105">
        <v>-0.24989203332927301</v>
      </c>
      <c r="V2380" s="105">
        <v>-0.22686704855353801</v>
      </c>
      <c r="W2380" s="101">
        <v>-2.3025143557171401E-2</v>
      </c>
    </row>
    <row r="2381" spans="2:23" x14ac:dyDescent="0.35">
      <c r="B2381" s="55" t="s">
        <v>114</v>
      </c>
      <c r="C2381" s="76" t="s">
        <v>137</v>
      </c>
      <c r="D2381" s="55" t="s">
        <v>78</v>
      </c>
      <c r="E2381" s="55" t="s">
        <v>200</v>
      </c>
      <c r="F2381" s="70">
        <v>101.04</v>
      </c>
      <c r="G2381" s="77">
        <v>58300</v>
      </c>
      <c r="H2381" s="77">
        <v>101.04</v>
      </c>
      <c r="I2381" s="77">
        <v>2</v>
      </c>
      <c r="J2381" s="77">
        <v>2.2070000000000002E-15</v>
      </c>
      <c r="K2381" s="77">
        <v>0</v>
      </c>
      <c r="L2381" s="77">
        <v>8.5899999999999996E-15</v>
      </c>
      <c r="M2381" s="77">
        <v>0</v>
      </c>
      <c r="N2381" s="77">
        <v>-6.382E-15</v>
      </c>
      <c r="O2381" s="77">
        <v>0</v>
      </c>
      <c r="P2381" s="77">
        <v>1.2680000000000001E-15</v>
      </c>
      <c r="Q2381" s="77">
        <v>1.2699999999999999E-15</v>
      </c>
      <c r="R2381" s="77">
        <v>0</v>
      </c>
      <c r="S2381" s="77">
        <v>0</v>
      </c>
      <c r="T2381" s="77" t="s">
        <v>153</v>
      </c>
      <c r="U2381" s="105">
        <v>0</v>
      </c>
      <c r="V2381" s="105">
        <v>0</v>
      </c>
      <c r="W2381" s="101">
        <v>0</v>
      </c>
    </row>
    <row r="2382" spans="2:23" x14ac:dyDescent="0.35">
      <c r="B2382" s="55" t="s">
        <v>114</v>
      </c>
      <c r="C2382" s="76" t="s">
        <v>137</v>
      </c>
      <c r="D2382" s="55" t="s">
        <v>78</v>
      </c>
      <c r="E2382" s="55" t="s">
        <v>201</v>
      </c>
      <c r="F2382" s="70">
        <v>101.48</v>
      </c>
      <c r="G2382" s="77">
        <v>58500</v>
      </c>
      <c r="H2382" s="77">
        <v>101.24</v>
      </c>
      <c r="I2382" s="77">
        <v>1</v>
      </c>
      <c r="J2382" s="77">
        <v>-82.350326031155504</v>
      </c>
      <c r="K2382" s="77">
        <v>9.56202243838703E-2</v>
      </c>
      <c r="L2382" s="77">
        <v>-27.0302848373512</v>
      </c>
      <c r="M2382" s="77">
        <v>1.0301971807275601E-2</v>
      </c>
      <c r="N2382" s="77">
        <v>-55.3200411938043</v>
      </c>
      <c r="O2382" s="77">
        <v>8.53182525765947E-2</v>
      </c>
      <c r="P2382" s="77">
        <v>-35.173237133693902</v>
      </c>
      <c r="Q2382" s="77">
        <v>-35.173237133693902</v>
      </c>
      <c r="R2382" s="77">
        <v>0</v>
      </c>
      <c r="S2382" s="77">
        <v>1.74439082075292E-2</v>
      </c>
      <c r="T2382" s="77" t="s">
        <v>153</v>
      </c>
      <c r="U2382" s="105">
        <v>-4.6289518053498897</v>
      </c>
      <c r="V2382" s="105">
        <v>-4.2024414303458499</v>
      </c>
      <c r="W2382" s="101">
        <v>-0.42651331624073702</v>
      </c>
    </row>
    <row r="2383" spans="2:23" x14ac:dyDescent="0.35">
      <c r="B2383" s="55" t="s">
        <v>114</v>
      </c>
      <c r="C2383" s="76" t="s">
        <v>137</v>
      </c>
      <c r="D2383" s="55" t="s">
        <v>78</v>
      </c>
      <c r="E2383" s="55" t="s">
        <v>202</v>
      </c>
      <c r="F2383" s="70">
        <v>101.24</v>
      </c>
      <c r="G2383" s="77">
        <v>58600</v>
      </c>
      <c r="H2383" s="77">
        <v>101.06</v>
      </c>
      <c r="I2383" s="77">
        <v>1</v>
      </c>
      <c r="J2383" s="77">
        <v>-16.862828611478601</v>
      </c>
      <c r="K2383" s="77">
        <v>1.2995022987250599E-2</v>
      </c>
      <c r="L2383" s="77">
        <v>6.8008558704471902</v>
      </c>
      <c r="M2383" s="77">
        <v>2.1136999740762399E-3</v>
      </c>
      <c r="N2383" s="77">
        <v>-23.663684481925799</v>
      </c>
      <c r="O2383" s="77">
        <v>1.0881323013174401E-2</v>
      </c>
      <c r="P2383" s="77">
        <v>-28.367221791578199</v>
      </c>
      <c r="Q2383" s="77">
        <v>-28.3672217915781</v>
      </c>
      <c r="R2383" s="77">
        <v>0</v>
      </c>
      <c r="S2383" s="77">
        <v>3.6774756738287201E-2</v>
      </c>
      <c r="T2383" s="77" t="s">
        <v>154</v>
      </c>
      <c r="U2383" s="105">
        <v>-3.15881738396387</v>
      </c>
      <c r="V2383" s="105">
        <v>-2.8677647993492301</v>
      </c>
      <c r="W2383" s="101">
        <v>-0.29105459172770198</v>
      </c>
    </row>
    <row r="2384" spans="2:23" x14ac:dyDescent="0.35">
      <c r="B2384" s="55" t="s">
        <v>114</v>
      </c>
      <c r="C2384" s="76" t="s">
        <v>115</v>
      </c>
      <c r="D2384" s="55" t="s">
        <v>79</v>
      </c>
      <c r="E2384" s="55" t="s">
        <v>116</v>
      </c>
      <c r="F2384" s="70">
        <v>93.2</v>
      </c>
      <c r="G2384" s="77">
        <v>50050</v>
      </c>
      <c r="H2384" s="77">
        <v>91.23</v>
      </c>
      <c r="I2384" s="77">
        <v>1</v>
      </c>
      <c r="J2384" s="77">
        <v>-57.865156696057902</v>
      </c>
      <c r="K2384" s="77">
        <v>0.61275287378105903</v>
      </c>
      <c r="L2384" s="77">
        <v>13.613987157955201</v>
      </c>
      <c r="M2384" s="77">
        <v>3.3917338279665497E-2</v>
      </c>
      <c r="N2384" s="77">
        <v>-71.479143854013202</v>
      </c>
      <c r="O2384" s="77">
        <v>0.57883553550139299</v>
      </c>
      <c r="P2384" s="77">
        <v>-52.615152033018397</v>
      </c>
      <c r="Q2384" s="77">
        <v>-52.615152033018397</v>
      </c>
      <c r="R2384" s="77">
        <v>0</v>
      </c>
      <c r="S2384" s="77">
        <v>0.506608822892749</v>
      </c>
      <c r="T2384" s="77" t="s">
        <v>131</v>
      </c>
      <c r="U2384" s="105">
        <v>-87.441398465185102</v>
      </c>
      <c r="V2384" s="105">
        <v>-84.845950423760897</v>
      </c>
      <c r="W2384" s="101">
        <v>-2.5955227635156</v>
      </c>
    </row>
    <row r="2385" spans="2:23" x14ac:dyDescent="0.35">
      <c r="B2385" s="55" t="s">
        <v>114</v>
      </c>
      <c r="C2385" s="76" t="s">
        <v>115</v>
      </c>
      <c r="D2385" s="55" t="s">
        <v>79</v>
      </c>
      <c r="E2385" s="55" t="s">
        <v>132</v>
      </c>
      <c r="F2385" s="70">
        <v>92.07</v>
      </c>
      <c r="G2385" s="77">
        <v>56050</v>
      </c>
      <c r="H2385" s="77">
        <v>91.98</v>
      </c>
      <c r="I2385" s="77">
        <v>1</v>
      </c>
      <c r="J2385" s="77">
        <v>-13.0726848107308</v>
      </c>
      <c r="K2385" s="77">
        <v>5.4686428211427798E-3</v>
      </c>
      <c r="L2385" s="77">
        <v>-34.838547431806703</v>
      </c>
      <c r="M2385" s="77">
        <v>3.8839180389063699E-2</v>
      </c>
      <c r="N2385" s="77">
        <v>21.7658626210759</v>
      </c>
      <c r="O2385" s="77">
        <v>-3.3370537567921001E-2</v>
      </c>
      <c r="P2385" s="77">
        <v>22.5205268022954</v>
      </c>
      <c r="Q2385" s="77">
        <v>22.520526802295301</v>
      </c>
      <c r="R2385" s="77">
        <v>0</v>
      </c>
      <c r="S2385" s="77">
        <v>1.6229572078492901E-2</v>
      </c>
      <c r="T2385" s="77" t="s">
        <v>131</v>
      </c>
      <c r="U2385" s="105">
        <v>-1.01714460917895</v>
      </c>
      <c r="V2385" s="105">
        <v>-0.98695357804180395</v>
      </c>
      <c r="W2385" s="101">
        <v>-3.0191900326963499E-2</v>
      </c>
    </row>
    <row r="2386" spans="2:23" x14ac:dyDescent="0.35">
      <c r="B2386" s="55" t="s">
        <v>114</v>
      </c>
      <c r="C2386" s="76" t="s">
        <v>115</v>
      </c>
      <c r="D2386" s="55" t="s">
        <v>79</v>
      </c>
      <c r="E2386" s="55" t="s">
        <v>118</v>
      </c>
      <c r="F2386" s="70">
        <v>91.23</v>
      </c>
      <c r="G2386" s="77">
        <v>51450</v>
      </c>
      <c r="H2386" s="77">
        <v>92.2</v>
      </c>
      <c r="I2386" s="77">
        <v>10</v>
      </c>
      <c r="J2386" s="77">
        <v>26.757009000488701</v>
      </c>
      <c r="K2386" s="77">
        <v>0.12485950534574999</v>
      </c>
      <c r="L2386" s="77">
        <v>56.1365355958797</v>
      </c>
      <c r="M2386" s="77">
        <v>0.54958857364658298</v>
      </c>
      <c r="N2386" s="77">
        <v>-29.379526595390999</v>
      </c>
      <c r="O2386" s="77">
        <v>-0.42472906830083401</v>
      </c>
      <c r="P2386" s="77">
        <v>-23.1563777821186</v>
      </c>
      <c r="Q2386" s="77">
        <v>-23.1563777821186</v>
      </c>
      <c r="R2386" s="77">
        <v>0</v>
      </c>
      <c r="S2386" s="77">
        <v>9.3516389898741795E-2</v>
      </c>
      <c r="T2386" s="77" t="s">
        <v>133</v>
      </c>
      <c r="U2386" s="105">
        <v>-10.4558857016817</v>
      </c>
      <c r="V2386" s="105">
        <v>-10.1455326133034</v>
      </c>
      <c r="W2386" s="101">
        <v>-0.31036202334112201</v>
      </c>
    </row>
    <row r="2387" spans="2:23" x14ac:dyDescent="0.35">
      <c r="B2387" s="55" t="s">
        <v>114</v>
      </c>
      <c r="C2387" s="76" t="s">
        <v>115</v>
      </c>
      <c r="D2387" s="55" t="s">
        <v>79</v>
      </c>
      <c r="E2387" s="55" t="s">
        <v>134</v>
      </c>
      <c r="F2387" s="70">
        <v>92.2</v>
      </c>
      <c r="G2387" s="77">
        <v>54000</v>
      </c>
      <c r="H2387" s="77">
        <v>92.3</v>
      </c>
      <c r="I2387" s="77">
        <v>10</v>
      </c>
      <c r="J2387" s="77">
        <v>8.2679441029423906</v>
      </c>
      <c r="K2387" s="77">
        <v>3.2702897611399302E-3</v>
      </c>
      <c r="L2387" s="77">
        <v>37.403277106148401</v>
      </c>
      <c r="M2387" s="77">
        <v>6.6928405815283004E-2</v>
      </c>
      <c r="N2387" s="77">
        <v>-29.135333003206</v>
      </c>
      <c r="O2387" s="77">
        <v>-6.3658116054143093E-2</v>
      </c>
      <c r="P2387" s="77">
        <v>-23.156377782118</v>
      </c>
      <c r="Q2387" s="77">
        <v>-23.156377782118</v>
      </c>
      <c r="R2387" s="77">
        <v>0</v>
      </c>
      <c r="S2387" s="77">
        <v>2.56526610823141E-2</v>
      </c>
      <c r="T2387" s="77" t="s">
        <v>133</v>
      </c>
      <c r="U2387" s="105">
        <v>-2.9589279056742601</v>
      </c>
      <c r="V2387" s="105">
        <v>-2.8711005862089198</v>
      </c>
      <c r="W2387" s="101">
        <v>-8.7829847984840601E-2</v>
      </c>
    </row>
    <row r="2388" spans="2:23" x14ac:dyDescent="0.35">
      <c r="B2388" s="55" t="s">
        <v>114</v>
      </c>
      <c r="C2388" s="76" t="s">
        <v>115</v>
      </c>
      <c r="D2388" s="55" t="s">
        <v>79</v>
      </c>
      <c r="E2388" s="55" t="s">
        <v>135</v>
      </c>
      <c r="F2388" s="70">
        <v>92.3</v>
      </c>
      <c r="G2388" s="77">
        <v>56100</v>
      </c>
      <c r="H2388" s="77">
        <v>92.11</v>
      </c>
      <c r="I2388" s="77">
        <v>10</v>
      </c>
      <c r="J2388" s="77">
        <v>-5.7915570338093101</v>
      </c>
      <c r="K2388" s="77">
        <v>6.1315018897083202E-3</v>
      </c>
      <c r="L2388" s="77">
        <v>28.116776928470198</v>
      </c>
      <c r="M2388" s="77">
        <v>0.144513114877731</v>
      </c>
      <c r="N2388" s="77">
        <v>-33.908333962279499</v>
      </c>
      <c r="O2388" s="77">
        <v>-0.13838161298802301</v>
      </c>
      <c r="P2388" s="77">
        <v>-34.499044716526903</v>
      </c>
      <c r="Q2388" s="77">
        <v>-34.499044716526903</v>
      </c>
      <c r="R2388" s="77">
        <v>0</v>
      </c>
      <c r="S2388" s="77">
        <v>0.217565650985315</v>
      </c>
      <c r="T2388" s="77" t="s">
        <v>133</v>
      </c>
      <c r="U2388" s="105">
        <v>-19.2020600783936</v>
      </c>
      <c r="V2388" s="105">
        <v>-18.632101796657999</v>
      </c>
      <c r="W2388" s="101">
        <v>-0.56997469064619899</v>
      </c>
    </row>
    <row r="2389" spans="2:23" x14ac:dyDescent="0.35">
      <c r="B2389" s="55" t="s">
        <v>114</v>
      </c>
      <c r="C2389" s="76" t="s">
        <v>115</v>
      </c>
      <c r="D2389" s="55" t="s">
        <v>79</v>
      </c>
      <c r="E2389" s="55" t="s">
        <v>136</v>
      </c>
      <c r="F2389" s="70">
        <v>91.98</v>
      </c>
      <c r="G2389" s="77">
        <v>56100</v>
      </c>
      <c r="H2389" s="77">
        <v>92.11</v>
      </c>
      <c r="I2389" s="77">
        <v>10</v>
      </c>
      <c r="J2389" s="77">
        <v>10.1710651378152</v>
      </c>
      <c r="K2389" s="77">
        <v>7.4174055849016004E-3</v>
      </c>
      <c r="L2389" s="77">
        <v>-18.260778673139502</v>
      </c>
      <c r="M2389" s="77">
        <v>2.3908797906631099E-2</v>
      </c>
      <c r="N2389" s="77">
        <v>28.4318438109547</v>
      </c>
      <c r="O2389" s="77">
        <v>-1.6491392321729501E-2</v>
      </c>
      <c r="P2389" s="77">
        <v>32.087483810469998</v>
      </c>
      <c r="Q2389" s="77">
        <v>32.087483810469898</v>
      </c>
      <c r="R2389" s="77">
        <v>0</v>
      </c>
      <c r="S2389" s="77">
        <v>7.3822794459490207E-2</v>
      </c>
      <c r="T2389" s="77" t="s">
        <v>133</v>
      </c>
      <c r="U2389" s="105">
        <v>-5.2140899016775801</v>
      </c>
      <c r="V2389" s="105">
        <v>-5.05932454269825</v>
      </c>
      <c r="W2389" s="101">
        <v>-0.15476981462286701</v>
      </c>
    </row>
    <row r="2390" spans="2:23" x14ac:dyDescent="0.35">
      <c r="B2390" s="55" t="s">
        <v>114</v>
      </c>
      <c r="C2390" s="76" t="s">
        <v>137</v>
      </c>
      <c r="D2390" s="55" t="s">
        <v>79</v>
      </c>
      <c r="E2390" s="55" t="s">
        <v>138</v>
      </c>
      <c r="F2390" s="70">
        <v>92.96</v>
      </c>
      <c r="G2390" s="77">
        <v>50000</v>
      </c>
      <c r="H2390" s="77">
        <v>90.92</v>
      </c>
      <c r="I2390" s="77">
        <v>1</v>
      </c>
      <c r="J2390" s="77">
        <v>-116.63139872007</v>
      </c>
      <c r="K2390" s="77">
        <v>1.29635476585322</v>
      </c>
      <c r="L2390" s="77">
        <v>-13.6465720576798</v>
      </c>
      <c r="M2390" s="77">
        <v>1.77476169265951E-2</v>
      </c>
      <c r="N2390" s="77">
        <v>-102.984826662391</v>
      </c>
      <c r="O2390" s="77">
        <v>1.27860714892663</v>
      </c>
      <c r="P2390" s="77">
        <v>-77.3848479669809</v>
      </c>
      <c r="Q2390" s="77">
        <v>-77.3848479669809</v>
      </c>
      <c r="R2390" s="77">
        <v>0</v>
      </c>
      <c r="S2390" s="77">
        <v>0.57069592042137296</v>
      </c>
      <c r="T2390" s="77" t="s">
        <v>139</v>
      </c>
      <c r="U2390" s="105">
        <v>-92.249888582506898</v>
      </c>
      <c r="V2390" s="105">
        <v>-89.511714252662401</v>
      </c>
      <c r="W2390" s="101">
        <v>-2.7382531609785099</v>
      </c>
    </row>
    <row r="2391" spans="2:23" x14ac:dyDescent="0.35">
      <c r="B2391" s="55" t="s">
        <v>114</v>
      </c>
      <c r="C2391" s="76" t="s">
        <v>137</v>
      </c>
      <c r="D2391" s="55" t="s">
        <v>79</v>
      </c>
      <c r="E2391" s="55" t="s">
        <v>140</v>
      </c>
      <c r="F2391" s="70">
        <v>91.47</v>
      </c>
      <c r="G2391" s="77">
        <v>56050</v>
      </c>
      <c r="H2391" s="77">
        <v>91.98</v>
      </c>
      <c r="I2391" s="77">
        <v>1</v>
      </c>
      <c r="J2391" s="77">
        <v>57.201025872841903</v>
      </c>
      <c r="K2391" s="77">
        <v>0.16359786804527601</v>
      </c>
      <c r="L2391" s="77">
        <v>21.185665409068601</v>
      </c>
      <c r="M2391" s="77">
        <v>2.2441620941250299E-2</v>
      </c>
      <c r="N2391" s="77">
        <v>36.015360463773298</v>
      </c>
      <c r="O2391" s="77">
        <v>0.14115624710402599</v>
      </c>
      <c r="P2391" s="77">
        <v>42.649842487925099</v>
      </c>
      <c r="Q2391" s="77">
        <v>42.649842487925</v>
      </c>
      <c r="R2391" s="77">
        <v>0</v>
      </c>
      <c r="S2391" s="77">
        <v>9.0950453212240906E-2</v>
      </c>
      <c r="T2391" s="77" t="s">
        <v>139</v>
      </c>
      <c r="U2391" s="105">
        <v>-5.6043877068621999</v>
      </c>
      <c r="V2391" s="105">
        <v>-5.43803747284863</v>
      </c>
      <c r="W2391" s="101">
        <v>-0.16635502318183401</v>
      </c>
    </row>
    <row r="2392" spans="2:23" x14ac:dyDescent="0.35">
      <c r="B2392" s="55" t="s">
        <v>114</v>
      </c>
      <c r="C2392" s="76" t="s">
        <v>137</v>
      </c>
      <c r="D2392" s="55" t="s">
        <v>79</v>
      </c>
      <c r="E2392" s="55" t="s">
        <v>151</v>
      </c>
      <c r="F2392" s="70">
        <v>89.08</v>
      </c>
      <c r="G2392" s="77">
        <v>58350</v>
      </c>
      <c r="H2392" s="77">
        <v>89.83</v>
      </c>
      <c r="I2392" s="77">
        <v>1</v>
      </c>
      <c r="J2392" s="77">
        <v>56.597013037482</v>
      </c>
      <c r="K2392" s="77">
        <v>0.22806939819526201</v>
      </c>
      <c r="L2392" s="77">
        <v>13.65286439118</v>
      </c>
      <c r="M2392" s="77">
        <v>1.32717302731774E-2</v>
      </c>
      <c r="N2392" s="77">
        <v>42.944148646301997</v>
      </c>
      <c r="O2392" s="77">
        <v>0.21479766792208399</v>
      </c>
      <c r="P2392" s="77">
        <v>64.829630709776396</v>
      </c>
      <c r="Q2392" s="77">
        <v>64.829630709776396</v>
      </c>
      <c r="R2392" s="77">
        <v>0</v>
      </c>
      <c r="S2392" s="77">
        <v>0.299245128479178</v>
      </c>
      <c r="T2392" s="77" t="s">
        <v>139</v>
      </c>
      <c r="U2392" s="105">
        <v>-13.3487319948121</v>
      </c>
      <c r="V2392" s="105">
        <v>-12.9525130308024</v>
      </c>
      <c r="W2392" s="101">
        <v>-0.39623037102269798</v>
      </c>
    </row>
    <row r="2393" spans="2:23" x14ac:dyDescent="0.35">
      <c r="B2393" s="55" t="s">
        <v>114</v>
      </c>
      <c r="C2393" s="76" t="s">
        <v>137</v>
      </c>
      <c r="D2393" s="55" t="s">
        <v>79</v>
      </c>
      <c r="E2393" s="55" t="s">
        <v>152</v>
      </c>
      <c r="F2393" s="70">
        <v>90.92</v>
      </c>
      <c r="G2393" s="77">
        <v>50050</v>
      </c>
      <c r="H2393" s="77">
        <v>91.23</v>
      </c>
      <c r="I2393" s="77">
        <v>1</v>
      </c>
      <c r="J2393" s="77">
        <v>37.297404812710802</v>
      </c>
      <c r="K2393" s="77">
        <v>8.0544481893690595E-2</v>
      </c>
      <c r="L2393" s="77">
        <v>99.517553305676202</v>
      </c>
      <c r="M2393" s="77">
        <v>0.57342674378339498</v>
      </c>
      <c r="N2393" s="77">
        <v>-62.2201484929654</v>
      </c>
      <c r="O2393" s="77">
        <v>-0.49288226188970502</v>
      </c>
      <c r="P2393" s="77">
        <v>-46.552246957867702</v>
      </c>
      <c r="Q2393" s="77">
        <v>-46.552246957867702</v>
      </c>
      <c r="R2393" s="77">
        <v>0</v>
      </c>
      <c r="S2393" s="77">
        <v>0.12547576724624299</v>
      </c>
      <c r="T2393" s="77" t="s">
        <v>153</v>
      </c>
      <c r="U2393" s="105">
        <v>-25.601005968785401</v>
      </c>
      <c r="V2393" s="105">
        <v>-24.8411132638828</v>
      </c>
      <c r="W2393" s="101">
        <v>-0.759914581962429</v>
      </c>
    </row>
    <row r="2394" spans="2:23" x14ac:dyDescent="0.35">
      <c r="B2394" s="55" t="s">
        <v>114</v>
      </c>
      <c r="C2394" s="76" t="s">
        <v>137</v>
      </c>
      <c r="D2394" s="55" t="s">
        <v>79</v>
      </c>
      <c r="E2394" s="55" t="s">
        <v>152</v>
      </c>
      <c r="F2394" s="70">
        <v>90.92</v>
      </c>
      <c r="G2394" s="77">
        <v>51150</v>
      </c>
      <c r="H2394" s="77">
        <v>89.59</v>
      </c>
      <c r="I2394" s="77">
        <v>1</v>
      </c>
      <c r="J2394" s="77">
        <v>-218.55365289256599</v>
      </c>
      <c r="K2394" s="77">
        <v>1.6717994717439499</v>
      </c>
      <c r="L2394" s="77">
        <v>-177.10914641422201</v>
      </c>
      <c r="M2394" s="77">
        <v>1.0978677410251001</v>
      </c>
      <c r="N2394" s="77">
        <v>-41.444506478344898</v>
      </c>
      <c r="O2394" s="77">
        <v>0.57393173071885795</v>
      </c>
      <c r="P2394" s="77">
        <v>-30.832601009113699</v>
      </c>
      <c r="Q2394" s="77">
        <v>-30.832601009113699</v>
      </c>
      <c r="R2394" s="77">
        <v>0</v>
      </c>
      <c r="S2394" s="77">
        <v>3.3272724974552102E-2</v>
      </c>
      <c r="T2394" s="77" t="s">
        <v>153</v>
      </c>
      <c r="U2394" s="105">
        <v>-3.3209852601680301</v>
      </c>
      <c r="V2394" s="105">
        <v>-3.2224113027474601</v>
      </c>
      <c r="W2394" s="101">
        <v>-9.8576795332222897E-2</v>
      </c>
    </row>
    <row r="2395" spans="2:23" x14ac:dyDescent="0.35">
      <c r="B2395" s="55" t="s">
        <v>114</v>
      </c>
      <c r="C2395" s="76" t="s">
        <v>137</v>
      </c>
      <c r="D2395" s="55" t="s">
        <v>79</v>
      </c>
      <c r="E2395" s="55" t="s">
        <v>152</v>
      </c>
      <c r="F2395" s="70">
        <v>90.92</v>
      </c>
      <c r="G2395" s="77">
        <v>51200</v>
      </c>
      <c r="H2395" s="77">
        <v>90.92</v>
      </c>
      <c r="I2395" s="77">
        <v>1</v>
      </c>
      <c r="J2395" s="77">
        <v>6.0661600000000001E-13</v>
      </c>
      <c r="K2395" s="77">
        <v>0</v>
      </c>
      <c r="L2395" s="77">
        <v>1.491475E-12</v>
      </c>
      <c r="M2395" s="77">
        <v>0</v>
      </c>
      <c r="N2395" s="77">
        <v>-8.8485899999999996E-13</v>
      </c>
      <c r="O2395" s="77">
        <v>0</v>
      </c>
      <c r="P2395" s="77">
        <v>-7.3091699999999996E-13</v>
      </c>
      <c r="Q2395" s="77">
        <v>-7.3091400000000005E-13</v>
      </c>
      <c r="R2395" s="77">
        <v>0</v>
      </c>
      <c r="S2395" s="77">
        <v>0</v>
      </c>
      <c r="T2395" s="77" t="s">
        <v>154</v>
      </c>
      <c r="U2395" s="105">
        <v>0</v>
      </c>
      <c r="V2395" s="105">
        <v>0</v>
      </c>
      <c r="W2395" s="101">
        <v>0</v>
      </c>
    </row>
    <row r="2396" spans="2:23" x14ac:dyDescent="0.35">
      <c r="B2396" s="55" t="s">
        <v>114</v>
      </c>
      <c r="C2396" s="76" t="s">
        <v>137</v>
      </c>
      <c r="D2396" s="55" t="s">
        <v>79</v>
      </c>
      <c r="E2396" s="55" t="s">
        <v>118</v>
      </c>
      <c r="F2396" s="70">
        <v>91.23</v>
      </c>
      <c r="G2396" s="77">
        <v>50054</v>
      </c>
      <c r="H2396" s="77">
        <v>91.23</v>
      </c>
      <c r="I2396" s="77">
        <v>1</v>
      </c>
      <c r="J2396" s="77">
        <v>69.927799599738407</v>
      </c>
      <c r="K2396" s="77">
        <v>0</v>
      </c>
      <c r="L2396" s="77">
        <v>69.9277997020736</v>
      </c>
      <c r="M2396" s="77">
        <v>0</v>
      </c>
      <c r="N2396" s="77">
        <v>-1.02335206975E-7</v>
      </c>
      <c r="O2396" s="77">
        <v>0</v>
      </c>
      <c r="P2396" s="77">
        <v>-3.58155E-13</v>
      </c>
      <c r="Q2396" s="77">
        <v>-3.5814999999999999E-13</v>
      </c>
      <c r="R2396" s="77">
        <v>0</v>
      </c>
      <c r="S2396" s="77">
        <v>0</v>
      </c>
      <c r="T2396" s="77" t="s">
        <v>153</v>
      </c>
      <c r="U2396" s="105">
        <v>0</v>
      </c>
      <c r="V2396" s="105">
        <v>0</v>
      </c>
      <c r="W2396" s="101">
        <v>0</v>
      </c>
    </row>
    <row r="2397" spans="2:23" x14ac:dyDescent="0.35">
      <c r="B2397" s="55" t="s">
        <v>114</v>
      </c>
      <c r="C2397" s="76" t="s">
        <v>137</v>
      </c>
      <c r="D2397" s="55" t="s">
        <v>79</v>
      </c>
      <c r="E2397" s="55" t="s">
        <v>118</v>
      </c>
      <c r="F2397" s="70">
        <v>91.23</v>
      </c>
      <c r="G2397" s="77">
        <v>50100</v>
      </c>
      <c r="H2397" s="77">
        <v>90.92</v>
      </c>
      <c r="I2397" s="77">
        <v>1</v>
      </c>
      <c r="J2397" s="77">
        <v>-197.77874851563001</v>
      </c>
      <c r="K2397" s="77">
        <v>0.31175797391433901</v>
      </c>
      <c r="L2397" s="77">
        <v>-142.51904501242501</v>
      </c>
      <c r="M2397" s="77">
        <v>0.16188407518429199</v>
      </c>
      <c r="N2397" s="77">
        <v>-55.259703503204797</v>
      </c>
      <c r="O2397" s="77">
        <v>0.149873898730047</v>
      </c>
      <c r="P2397" s="77">
        <v>-40.1126001730726</v>
      </c>
      <c r="Q2397" s="77">
        <v>-40.112600173072501</v>
      </c>
      <c r="R2397" s="77">
        <v>0</v>
      </c>
      <c r="S2397" s="77">
        <v>1.28238949203789E-2</v>
      </c>
      <c r="T2397" s="77" t="s">
        <v>153</v>
      </c>
      <c r="U2397" s="105">
        <v>-3.4807427591546101</v>
      </c>
      <c r="V2397" s="105">
        <v>-3.3774268568986998</v>
      </c>
      <c r="W2397" s="101">
        <v>-0.10331887668659499</v>
      </c>
    </row>
    <row r="2398" spans="2:23" x14ac:dyDescent="0.35">
      <c r="B2398" s="55" t="s">
        <v>114</v>
      </c>
      <c r="C2398" s="76" t="s">
        <v>137</v>
      </c>
      <c r="D2398" s="55" t="s">
        <v>79</v>
      </c>
      <c r="E2398" s="55" t="s">
        <v>118</v>
      </c>
      <c r="F2398" s="70">
        <v>91.23</v>
      </c>
      <c r="G2398" s="77">
        <v>50900</v>
      </c>
      <c r="H2398" s="77">
        <v>92.08</v>
      </c>
      <c r="I2398" s="77">
        <v>1</v>
      </c>
      <c r="J2398" s="77">
        <v>62.5538978921685</v>
      </c>
      <c r="K2398" s="77">
        <v>0.27586580497602098</v>
      </c>
      <c r="L2398" s="77">
        <v>111.221392462206</v>
      </c>
      <c r="M2398" s="77">
        <v>0.87209896895685401</v>
      </c>
      <c r="N2398" s="77">
        <v>-48.6674945700371</v>
      </c>
      <c r="O2398" s="77">
        <v>-0.59623316398083304</v>
      </c>
      <c r="P2398" s="77">
        <v>-35.898421035692401</v>
      </c>
      <c r="Q2398" s="77">
        <v>-35.898421035692301</v>
      </c>
      <c r="R2398" s="77">
        <v>0</v>
      </c>
      <c r="S2398" s="77">
        <v>9.0853112616336704E-2</v>
      </c>
      <c r="T2398" s="77" t="s">
        <v>153</v>
      </c>
      <c r="U2398" s="105">
        <v>-13.280380260131899</v>
      </c>
      <c r="V2398" s="105">
        <v>-12.886190122044701</v>
      </c>
      <c r="W2398" s="101">
        <v>-0.39420148669099597</v>
      </c>
    </row>
    <row r="2399" spans="2:23" x14ac:dyDescent="0.35">
      <c r="B2399" s="55" t="s">
        <v>114</v>
      </c>
      <c r="C2399" s="76" t="s">
        <v>137</v>
      </c>
      <c r="D2399" s="55" t="s">
        <v>79</v>
      </c>
      <c r="E2399" s="55" t="s">
        <v>155</v>
      </c>
      <c r="F2399" s="70">
        <v>91.23</v>
      </c>
      <c r="G2399" s="77">
        <v>50454</v>
      </c>
      <c r="H2399" s="77">
        <v>91.23</v>
      </c>
      <c r="I2399" s="77">
        <v>1</v>
      </c>
      <c r="J2399" s="77">
        <v>2.7549180000000002E-12</v>
      </c>
      <c r="K2399" s="77">
        <v>0</v>
      </c>
      <c r="L2399" s="77">
        <v>3.2691690000000001E-12</v>
      </c>
      <c r="M2399" s="77">
        <v>0</v>
      </c>
      <c r="N2399" s="77">
        <v>-5.1424999999999995E-13</v>
      </c>
      <c r="O2399" s="77">
        <v>0</v>
      </c>
      <c r="P2399" s="77">
        <v>6.5080199999999996E-13</v>
      </c>
      <c r="Q2399" s="77">
        <v>6.50804E-13</v>
      </c>
      <c r="R2399" s="77">
        <v>0</v>
      </c>
      <c r="S2399" s="77">
        <v>0</v>
      </c>
      <c r="T2399" s="77" t="s">
        <v>154</v>
      </c>
      <c r="U2399" s="105">
        <v>0</v>
      </c>
      <c r="V2399" s="105">
        <v>0</v>
      </c>
      <c r="W2399" s="101">
        <v>0</v>
      </c>
    </row>
    <row r="2400" spans="2:23" x14ac:dyDescent="0.35">
      <c r="B2400" s="55" t="s">
        <v>114</v>
      </c>
      <c r="C2400" s="76" t="s">
        <v>137</v>
      </c>
      <c r="D2400" s="55" t="s">
        <v>79</v>
      </c>
      <c r="E2400" s="55" t="s">
        <v>155</v>
      </c>
      <c r="F2400" s="70">
        <v>91.23</v>
      </c>
      <c r="G2400" s="77">
        <v>50604</v>
      </c>
      <c r="H2400" s="77">
        <v>91.23</v>
      </c>
      <c r="I2400" s="77">
        <v>1</v>
      </c>
      <c r="J2400" s="77">
        <v>3.8057200000000001E-13</v>
      </c>
      <c r="K2400" s="77">
        <v>0</v>
      </c>
      <c r="L2400" s="77">
        <v>-1.2686E-13</v>
      </c>
      <c r="M2400" s="77">
        <v>0</v>
      </c>
      <c r="N2400" s="77">
        <v>5.0743200000000003E-13</v>
      </c>
      <c r="O2400" s="77">
        <v>0</v>
      </c>
      <c r="P2400" s="77">
        <v>3.3465300000000001E-13</v>
      </c>
      <c r="Q2400" s="77">
        <v>3.3465300000000001E-13</v>
      </c>
      <c r="R2400" s="77">
        <v>0</v>
      </c>
      <c r="S2400" s="77">
        <v>0</v>
      </c>
      <c r="T2400" s="77" t="s">
        <v>154</v>
      </c>
      <c r="U2400" s="105">
        <v>0</v>
      </c>
      <c r="V2400" s="105">
        <v>0</v>
      </c>
      <c r="W2400" s="101">
        <v>0</v>
      </c>
    </row>
    <row r="2401" spans="2:23" x14ac:dyDescent="0.35">
      <c r="B2401" s="55" t="s">
        <v>114</v>
      </c>
      <c r="C2401" s="76" t="s">
        <v>137</v>
      </c>
      <c r="D2401" s="55" t="s">
        <v>79</v>
      </c>
      <c r="E2401" s="55" t="s">
        <v>156</v>
      </c>
      <c r="F2401" s="70">
        <v>90.92</v>
      </c>
      <c r="G2401" s="77">
        <v>50103</v>
      </c>
      <c r="H2401" s="77">
        <v>90.9</v>
      </c>
      <c r="I2401" s="77">
        <v>1</v>
      </c>
      <c r="J2401" s="77">
        <v>-13.999510394402</v>
      </c>
      <c r="K2401" s="77">
        <v>9.799314564148539E-4</v>
      </c>
      <c r="L2401" s="77">
        <v>-13.9995103023347</v>
      </c>
      <c r="M2401" s="77">
        <v>9.7993144352588103E-4</v>
      </c>
      <c r="N2401" s="77">
        <v>-9.2067314883000005E-8</v>
      </c>
      <c r="O2401" s="77">
        <v>1.2888973E-11</v>
      </c>
      <c r="P2401" s="77">
        <v>-5.3641999999999995E-13</v>
      </c>
      <c r="Q2401" s="77">
        <v>-5.3642100000000002E-13</v>
      </c>
      <c r="R2401" s="77">
        <v>0</v>
      </c>
      <c r="S2401" s="77">
        <v>0</v>
      </c>
      <c r="T2401" s="77" t="s">
        <v>154</v>
      </c>
      <c r="U2401" s="105">
        <v>-6.6960974099999995E-10</v>
      </c>
      <c r="V2401" s="105">
        <v>0</v>
      </c>
      <c r="W2401" s="101">
        <v>-6.6962901884000003E-10</v>
      </c>
    </row>
    <row r="2402" spans="2:23" x14ac:dyDescent="0.35">
      <c r="B2402" s="55" t="s">
        <v>114</v>
      </c>
      <c r="C2402" s="76" t="s">
        <v>137</v>
      </c>
      <c r="D2402" s="55" t="s">
        <v>79</v>
      </c>
      <c r="E2402" s="55" t="s">
        <v>156</v>
      </c>
      <c r="F2402" s="70">
        <v>90.92</v>
      </c>
      <c r="G2402" s="77">
        <v>50200</v>
      </c>
      <c r="H2402" s="77">
        <v>90.61</v>
      </c>
      <c r="I2402" s="77">
        <v>1</v>
      </c>
      <c r="J2402" s="77">
        <v>-97.718774300842895</v>
      </c>
      <c r="K2402" s="77">
        <v>0.143138893174377</v>
      </c>
      <c r="L2402" s="77">
        <v>-42.325992275937899</v>
      </c>
      <c r="M2402" s="77">
        <v>2.6854429435920001E-2</v>
      </c>
      <c r="N2402" s="77">
        <v>-55.392782024904903</v>
      </c>
      <c r="O2402" s="77">
        <v>0.11628446373845699</v>
      </c>
      <c r="P2402" s="77">
        <v>-40.112600173074902</v>
      </c>
      <c r="Q2402" s="77">
        <v>-40.112600173074803</v>
      </c>
      <c r="R2402" s="77">
        <v>0</v>
      </c>
      <c r="S2402" s="77">
        <v>2.4119220182748001E-2</v>
      </c>
      <c r="T2402" s="77" t="s">
        <v>153</v>
      </c>
      <c r="U2402" s="105">
        <v>-6.6172030764995498</v>
      </c>
      <c r="V2402" s="105">
        <v>-6.42079031245341</v>
      </c>
      <c r="W2402" s="101">
        <v>-0.196418418704709</v>
      </c>
    </row>
    <row r="2403" spans="2:23" x14ac:dyDescent="0.35">
      <c r="B2403" s="55" t="s">
        <v>114</v>
      </c>
      <c r="C2403" s="76" t="s">
        <v>137</v>
      </c>
      <c r="D2403" s="55" t="s">
        <v>79</v>
      </c>
      <c r="E2403" s="55" t="s">
        <v>157</v>
      </c>
      <c r="F2403" s="70">
        <v>90.61</v>
      </c>
      <c r="G2403" s="77">
        <v>50800</v>
      </c>
      <c r="H2403" s="77">
        <v>91.34</v>
      </c>
      <c r="I2403" s="77">
        <v>1</v>
      </c>
      <c r="J2403" s="77">
        <v>58.385697250336499</v>
      </c>
      <c r="K2403" s="77">
        <v>0.17303523829938799</v>
      </c>
      <c r="L2403" s="77">
        <v>104.95182636133799</v>
      </c>
      <c r="M2403" s="77">
        <v>0.55911560608001898</v>
      </c>
      <c r="N2403" s="77">
        <v>-46.566129111001104</v>
      </c>
      <c r="O2403" s="77">
        <v>-0.38608036778063098</v>
      </c>
      <c r="P2403" s="77">
        <v>-34.038116299524901</v>
      </c>
      <c r="Q2403" s="77">
        <v>-34.038116299524901</v>
      </c>
      <c r="R2403" s="77">
        <v>0</v>
      </c>
      <c r="S2403" s="77">
        <v>5.8810199015526303E-2</v>
      </c>
      <c r="T2403" s="77" t="s">
        <v>153</v>
      </c>
      <c r="U2403" s="105">
        <v>-1.1303872078119399</v>
      </c>
      <c r="V2403" s="105">
        <v>-1.09683489373573</v>
      </c>
      <c r="W2403" s="101">
        <v>-3.3553280036239301E-2</v>
      </c>
    </row>
    <row r="2404" spans="2:23" x14ac:dyDescent="0.35">
      <c r="B2404" s="55" t="s">
        <v>114</v>
      </c>
      <c r="C2404" s="76" t="s">
        <v>137</v>
      </c>
      <c r="D2404" s="55" t="s">
        <v>79</v>
      </c>
      <c r="E2404" s="55" t="s">
        <v>158</v>
      </c>
      <c r="F2404" s="70">
        <v>90.61</v>
      </c>
      <c r="G2404" s="77">
        <v>50150</v>
      </c>
      <c r="H2404" s="77">
        <v>90.61</v>
      </c>
      <c r="I2404" s="77">
        <v>1</v>
      </c>
      <c r="J2404" s="77">
        <v>-23.766313019817002</v>
      </c>
      <c r="K2404" s="77">
        <v>2.9484524523819299E-3</v>
      </c>
      <c r="L2404" s="77">
        <v>22.992762410913699</v>
      </c>
      <c r="M2404" s="77">
        <v>2.7596423835462699E-3</v>
      </c>
      <c r="N2404" s="77">
        <v>-46.759075430730697</v>
      </c>
      <c r="O2404" s="77">
        <v>1.88810068835654E-4</v>
      </c>
      <c r="P2404" s="77">
        <v>-34.038116299526102</v>
      </c>
      <c r="Q2404" s="77">
        <v>-34.038116299526003</v>
      </c>
      <c r="R2404" s="77">
        <v>0</v>
      </c>
      <c r="S2404" s="77">
        <v>6.0478573455687301E-3</v>
      </c>
      <c r="T2404" s="77" t="s">
        <v>153</v>
      </c>
      <c r="U2404" s="105">
        <v>1.7108080337198499E-2</v>
      </c>
      <c r="V2404" s="105">
        <v>-1.66002758603364E-2</v>
      </c>
      <c r="W2404" s="101">
        <v>3.3707385745099801E-2</v>
      </c>
    </row>
    <row r="2405" spans="2:23" x14ac:dyDescent="0.35">
      <c r="B2405" s="55" t="s">
        <v>114</v>
      </c>
      <c r="C2405" s="76" t="s">
        <v>137</v>
      </c>
      <c r="D2405" s="55" t="s">
        <v>79</v>
      </c>
      <c r="E2405" s="55" t="s">
        <v>158</v>
      </c>
      <c r="F2405" s="70">
        <v>90.61</v>
      </c>
      <c r="G2405" s="77">
        <v>50250</v>
      </c>
      <c r="H2405" s="77">
        <v>89.41</v>
      </c>
      <c r="I2405" s="77">
        <v>1</v>
      </c>
      <c r="J2405" s="77">
        <v>-126.65263857996401</v>
      </c>
      <c r="K2405" s="77">
        <v>0.79193878172200804</v>
      </c>
      <c r="L2405" s="77">
        <v>-168.11689552622599</v>
      </c>
      <c r="M2405" s="77">
        <v>1.39535865501513</v>
      </c>
      <c r="N2405" s="77">
        <v>41.464256946261798</v>
      </c>
      <c r="O2405" s="77">
        <v>-0.60341987329311697</v>
      </c>
      <c r="P2405" s="77">
        <v>30.8326010091121</v>
      </c>
      <c r="Q2405" s="77">
        <v>30.832601009112</v>
      </c>
      <c r="R2405" s="77">
        <v>0</v>
      </c>
      <c r="S2405" s="77">
        <v>4.6933555199813098E-2</v>
      </c>
      <c r="T2405" s="77" t="s">
        <v>153</v>
      </c>
      <c r="U2405" s="105">
        <v>-4.5567144595992</v>
      </c>
      <c r="V2405" s="105">
        <v>-4.4214614121058604</v>
      </c>
      <c r="W2405" s="101">
        <v>-0.135256941383884</v>
      </c>
    </row>
    <row r="2406" spans="2:23" x14ac:dyDescent="0.35">
      <c r="B2406" s="55" t="s">
        <v>114</v>
      </c>
      <c r="C2406" s="76" t="s">
        <v>137</v>
      </c>
      <c r="D2406" s="55" t="s">
        <v>79</v>
      </c>
      <c r="E2406" s="55" t="s">
        <v>158</v>
      </c>
      <c r="F2406" s="70">
        <v>90.61</v>
      </c>
      <c r="G2406" s="77">
        <v>50900</v>
      </c>
      <c r="H2406" s="77">
        <v>92.08</v>
      </c>
      <c r="I2406" s="77">
        <v>1</v>
      </c>
      <c r="J2406" s="77">
        <v>93.425022780952304</v>
      </c>
      <c r="K2406" s="77">
        <v>0.83354643119484895</v>
      </c>
      <c r="L2406" s="77">
        <v>114.44290617859799</v>
      </c>
      <c r="M2406" s="77">
        <v>1.25078057297461</v>
      </c>
      <c r="N2406" s="77">
        <v>-21.017883397645299</v>
      </c>
      <c r="O2406" s="77">
        <v>-0.41723414177976498</v>
      </c>
      <c r="P2406" s="77">
        <v>-15.723510496568499</v>
      </c>
      <c r="Q2406" s="77">
        <v>-15.7235104965684</v>
      </c>
      <c r="R2406" s="77">
        <v>0</v>
      </c>
      <c r="S2406" s="77">
        <v>2.3610348713059299E-2</v>
      </c>
      <c r="T2406" s="77" t="s">
        <v>154</v>
      </c>
      <c r="U2406" s="105">
        <v>-7.2159640863340799</v>
      </c>
      <c r="V2406" s="105">
        <v>-7.0017788127268599</v>
      </c>
      <c r="W2406" s="101">
        <v>-0.21419143993046</v>
      </c>
    </row>
    <row r="2407" spans="2:23" x14ac:dyDescent="0.35">
      <c r="B2407" s="55" t="s">
        <v>114</v>
      </c>
      <c r="C2407" s="76" t="s">
        <v>137</v>
      </c>
      <c r="D2407" s="55" t="s">
        <v>79</v>
      </c>
      <c r="E2407" s="55" t="s">
        <v>158</v>
      </c>
      <c r="F2407" s="70">
        <v>90.61</v>
      </c>
      <c r="G2407" s="77">
        <v>53050</v>
      </c>
      <c r="H2407" s="77">
        <v>92.95</v>
      </c>
      <c r="I2407" s="77">
        <v>1</v>
      </c>
      <c r="J2407" s="77">
        <v>72.943237604641098</v>
      </c>
      <c r="K2407" s="77">
        <v>1.0678676835880001</v>
      </c>
      <c r="L2407" s="77">
        <v>101.079870379799</v>
      </c>
      <c r="M2407" s="77">
        <v>2.0505800373365801</v>
      </c>
      <c r="N2407" s="77">
        <v>-28.1366327751577</v>
      </c>
      <c r="O2407" s="77">
        <v>-0.98271235374858301</v>
      </c>
      <c r="P2407" s="77">
        <v>-21.1835743860942</v>
      </c>
      <c r="Q2407" s="77">
        <v>-21.183574386094101</v>
      </c>
      <c r="R2407" s="77">
        <v>0</v>
      </c>
      <c r="S2407" s="77">
        <v>9.0062885430876996E-2</v>
      </c>
      <c r="T2407" s="77" t="s">
        <v>154</v>
      </c>
      <c r="U2407" s="105">
        <v>-24.353619133175901</v>
      </c>
      <c r="V2407" s="105">
        <v>-23.6307515419632</v>
      </c>
      <c r="W2407" s="101">
        <v>-0.72288840233169904</v>
      </c>
    </row>
    <row r="2408" spans="2:23" x14ac:dyDescent="0.35">
      <c r="B2408" s="55" t="s">
        <v>114</v>
      </c>
      <c r="C2408" s="76" t="s">
        <v>137</v>
      </c>
      <c r="D2408" s="55" t="s">
        <v>79</v>
      </c>
      <c r="E2408" s="55" t="s">
        <v>159</v>
      </c>
      <c r="F2408" s="70">
        <v>89.41</v>
      </c>
      <c r="G2408" s="77">
        <v>50300</v>
      </c>
      <c r="H2408" s="77">
        <v>89.3</v>
      </c>
      <c r="I2408" s="77">
        <v>1</v>
      </c>
      <c r="J2408" s="77">
        <v>-35.619322906915897</v>
      </c>
      <c r="K2408" s="77">
        <v>1.7635432684425301E-2</v>
      </c>
      <c r="L2408" s="77">
        <v>-77.418128071864999</v>
      </c>
      <c r="M2408" s="77">
        <v>8.3310575102708506E-2</v>
      </c>
      <c r="N2408" s="77">
        <v>41.798805164949101</v>
      </c>
      <c r="O2408" s="77">
        <v>-6.5675142418283206E-2</v>
      </c>
      <c r="P2408" s="77">
        <v>30.832601009111698</v>
      </c>
      <c r="Q2408" s="77">
        <v>30.832601009111599</v>
      </c>
      <c r="R2408" s="77">
        <v>0</v>
      </c>
      <c r="S2408" s="77">
        <v>1.32140250613203E-2</v>
      </c>
      <c r="T2408" s="77" t="s">
        <v>153</v>
      </c>
      <c r="U2408" s="105">
        <v>-1.2705337826413099</v>
      </c>
      <c r="V2408" s="105">
        <v>-1.23282161797331</v>
      </c>
      <c r="W2408" s="101">
        <v>-3.7713250388762998E-2</v>
      </c>
    </row>
    <row r="2409" spans="2:23" x14ac:dyDescent="0.35">
      <c r="B2409" s="55" t="s">
        <v>114</v>
      </c>
      <c r="C2409" s="76" t="s">
        <v>137</v>
      </c>
      <c r="D2409" s="55" t="s">
        <v>79</v>
      </c>
      <c r="E2409" s="55" t="s">
        <v>160</v>
      </c>
      <c r="F2409" s="70">
        <v>89.3</v>
      </c>
      <c r="G2409" s="77">
        <v>51150</v>
      </c>
      <c r="H2409" s="77">
        <v>89.59</v>
      </c>
      <c r="I2409" s="77">
        <v>1</v>
      </c>
      <c r="J2409" s="77">
        <v>62.805455199888002</v>
      </c>
      <c r="K2409" s="77">
        <v>0.112813420801943</v>
      </c>
      <c r="L2409" s="77">
        <v>21.023897865172898</v>
      </c>
      <c r="M2409" s="77">
        <v>1.26413224493333E-2</v>
      </c>
      <c r="N2409" s="77">
        <v>41.781557334715103</v>
      </c>
      <c r="O2409" s="77">
        <v>0.100172098352609</v>
      </c>
      <c r="P2409" s="77">
        <v>30.832601009112501</v>
      </c>
      <c r="Q2409" s="77">
        <v>30.832601009112398</v>
      </c>
      <c r="R2409" s="77">
        <v>0</v>
      </c>
      <c r="S2409" s="77">
        <v>2.71885695506318E-2</v>
      </c>
      <c r="T2409" s="77" t="s">
        <v>153</v>
      </c>
      <c r="U2409" s="105">
        <v>-3.1567582899184701</v>
      </c>
      <c r="V2409" s="105">
        <v>-3.0630589408157598</v>
      </c>
      <c r="W2409" s="101">
        <v>-9.3702046676005596E-2</v>
      </c>
    </row>
    <row r="2410" spans="2:23" x14ac:dyDescent="0.35">
      <c r="B2410" s="55" t="s">
        <v>114</v>
      </c>
      <c r="C2410" s="76" t="s">
        <v>137</v>
      </c>
      <c r="D2410" s="55" t="s">
        <v>79</v>
      </c>
      <c r="E2410" s="55" t="s">
        <v>161</v>
      </c>
      <c r="F2410" s="70">
        <v>92.22</v>
      </c>
      <c r="G2410" s="77">
        <v>50354</v>
      </c>
      <c r="H2410" s="77">
        <v>92.22</v>
      </c>
      <c r="I2410" s="77">
        <v>1</v>
      </c>
      <c r="J2410" s="77">
        <v>-9.9124900000000007E-13</v>
      </c>
      <c r="K2410" s="77">
        <v>0</v>
      </c>
      <c r="L2410" s="77">
        <v>-2.054755E-12</v>
      </c>
      <c r="M2410" s="77">
        <v>0</v>
      </c>
      <c r="N2410" s="77">
        <v>1.0635049999999999E-12</v>
      </c>
      <c r="O2410" s="77">
        <v>0</v>
      </c>
      <c r="P2410" s="77">
        <v>4.7826199999999997E-13</v>
      </c>
      <c r="Q2410" s="77">
        <v>4.7826300000000004E-13</v>
      </c>
      <c r="R2410" s="77">
        <v>0</v>
      </c>
      <c r="S2410" s="77">
        <v>0</v>
      </c>
      <c r="T2410" s="77" t="s">
        <v>154</v>
      </c>
      <c r="U2410" s="105">
        <v>0</v>
      </c>
      <c r="V2410" s="105">
        <v>0</v>
      </c>
      <c r="W2410" s="101">
        <v>0</v>
      </c>
    </row>
    <row r="2411" spans="2:23" x14ac:dyDescent="0.35">
      <c r="B2411" s="55" t="s">
        <v>114</v>
      </c>
      <c r="C2411" s="76" t="s">
        <v>137</v>
      </c>
      <c r="D2411" s="55" t="s">
        <v>79</v>
      </c>
      <c r="E2411" s="55" t="s">
        <v>161</v>
      </c>
      <c r="F2411" s="70">
        <v>92.22</v>
      </c>
      <c r="G2411" s="77">
        <v>50900</v>
      </c>
      <c r="H2411" s="77">
        <v>92.08</v>
      </c>
      <c r="I2411" s="77">
        <v>1</v>
      </c>
      <c r="J2411" s="77">
        <v>-97.136766102399406</v>
      </c>
      <c r="K2411" s="77">
        <v>7.4540855497774797E-2</v>
      </c>
      <c r="L2411" s="77">
        <v>-138.97982938238499</v>
      </c>
      <c r="M2411" s="77">
        <v>0.15259160450374001</v>
      </c>
      <c r="N2411" s="77">
        <v>41.843063279986097</v>
      </c>
      <c r="O2411" s="77">
        <v>-7.80507490059653E-2</v>
      </c>
      <c r="P2411" s="77">
        <v>31.204839835366901</v>
      </c>
      <c r="Q2411" s="77">
        <v>31.204839835366801</v>
      </c>
      <c r="R2411" s="77">
        <v>0</v>
      </c>
      <c r="S2411" s="77">
        <v>7.6925620302921204E-3</v>
      </c>
      <c r="T2411" s="77" t="s">
        <v>153</v>
      </c>
      <c r="U2411" s="105">
        <v>-1.3343476617016301</v>
      </c>
      <c r="V2411" s="105">
        <v>-1.29474136438788</v>
      </c>
      <c r="W2411" s="101">
        <v>-3.9607437565964E-2</v>
      </c>
    </row>
    <row r="2412" spans="2:23" x14ac:dyDescent="0.35">
      <c r="B2412" s="55" t="s">
        <v>114</v>
      </c>
      <c r="C2412" s="76" t="s">
        <v>137</v>
      </c>
      <c r="D2412" s="55" t="s">
        <v>79</v>
      </c>
      <c r="E2412" s="55" t="s">
        <v>161</v>
      </c>
      <c r="F2412" s="70">
        <v>92.22</v>
      </c>
      <c r="G2412" s="77">
        <v>53200</v>
      </c>
      <c r="H2412" s="77">
        <v>92.62</v>
      </c>
      <c r="I2412" s="77">
        <v>1</v>
      </c>
      <c r="J2412" s="77">
        <v>44.945709853115503</v>
      </c>
      <c r="K2412" s="77">
        <v>9.7571643091881502E-2</v>
      </c>
      <c r="L2412" s="77">
        <v>86.617346641690204</v>
      </c>
      <c r="M2412" s="77">
        <v>0.36237387690561701</v>
      </c>
      <c r="N2412" s="77">
        <v>-41.671636788574702</v>
      </c>
      <c r="O2412" s="77">
        <v>-0.26480223381373502</v>
      </c>
      <c r="P2412" s="77">
        <v>-31.204839835368102</v>
      </c>
      <c r="Q2412" s="77">
        <v>-31.204839835368102</v>
      </c>
      <c r="R2412" s="77">
        <v>0</v>
      </c>
      <c r="S2412" s="77">
        <v>4.7031740007992297E-2</v>
      </c>
      <c r="T2412" s="77" t="s">
        <v>153</v>
      </c>
      <c r="U2412" s="105">
        <v>-7.8043677336353001</v>
      </c>
      <c r="V2412" s="105">
        <v>-7.5727173791766704</v>
      </c>
      <c r="W2412" s="101">
        <v>-0.231657023595776</v>
      </c>
    </row>
    <row r="2413" spans="2:23" x14ac:dyDescent="0.35">
      <c r="B2413" s="55" t="s">
        <v>114</v>
      </c>
      <c r="C2413" s="76" t="s">
        <v>137</v>
      </c>
      <c r="D2413" s="55" t="s">
        <v>79</v>
      </c>
      <c r="E2413" s="55" t="s">
        <v>162</v>
      </c>
      <c r="F2413" s="70">
        <v>92.22</v>
      </c>
      <c r="G2413" s="77">
        <v>50404</v>
      </c>
      <c r="H2413" s="77">
        <v>92.22</v>
      </c>
      <c r="I2413" s="77">
        <v>1</v>
      </c>
      <c r="J2413" s="77">
        <v>-2.6011579999999999E-12</v>
      </c>
      <c r="K2413" s="77">
        <v>0</v>
      </c>
      <c r="L2413" s="77">
        <v>-2.1524109999999999E-12</v>
      </c>
      <c r="M2413" s="77">
        <v>0</v>
      </c>
      <c r="N2413" s="77">
        <v>-4.4874700000000002E-13</v>
      </c>
      <c r="O2413" s="77">
        <v>0</v>
      </c>
      <c r="P2413" s="77">
        <v>-7.2450600000000002E-13</v>
      </c>
      <c r="Q2413" s="77">
        <v>-7.2450600000000002E-13</v>
      </c>
      <c r="R2413" s="77">
        <v>0</v>
      </c>
      <c r="S2413" s="77">
        <v>0</v>
      </c>
      <c r="T2413" s="77" t="s">
        <v>154</v>
      </c>
      <c r="U2413" s="105">
        <v>0</v>
      </c>
      <c r="V2413" s="105">
        <v>0</v>
      </c>
      <c r="W2413" s="101">
        <v>0</v>
      </c>
    </row>
    <row r="2414" spans="2:23" x14ac:dyDescent="0.35">
      <c r="B2414" s="55" t="s">
        <v>114</v>
      </c>
      <c r="C2414" s="76" t="s">
        <v>137</v>
      </c>
      <c r="D2414" s="55" t="s">
        <v>79</v>
      </c>
      <c r="E2414" s="55" t="s">
        <v>163</v>
      </c>
      <c r="F2414" s="70">
        <v>91.23</v>
      </c>
      <c r="G2414" s="77">
        <v>50499</v>
      </c>
      <c r="H2414" s="77">
        <v>91.23</v>
      </c>
      <c r="I2414" s="77">
        <v>1</v>
      </c>
      <c r="J2414" s="77">
        <v>7.8490099999999999E-13</v>
      </c>
      <c r="K2414" s="77">
        <v>0</v>
      </c>
      <c r="L2414" s="77">
        <v>2.55299E-12</v>
      </c>
      <c r="M2414" s="77">
        <v>0</v>
      </c>
      <c r="N2414" s="77">
        <v>-1.768089E-12</v>
      </c>
      <c r="O2414" s="77">
        <v>0</v>
      </c>
      <c r="P2414" s="77">
        <v>-6.5204099999999999E-13</v>
      </c>
      <c r="Q2414" s="77">
        <v>-6.5204199999999996E-13</v>
      </c>
      <c r="R2414" s="77">
        <v>0</v>
      </c>
      <c r="S2414" s="77">
        <v>0</v>
      </c>
      <c r="T2414" s="77" t="s">
        <v>154</v>
      </c>
      <c r="U2414" s="105">
        <v>0</v>
      </c>
      <c r="V2414" s="105">
        <v>0</v>
      </c>
      <c r="W2414" s="101">
        <v>0</v>
      </c>
    </row>
    <row r="2415" spans="2:23" x14ac:dyDescent="0.35">
      <c r="B2415" s="55" t="s">
        <v>114</v>
      </c>
      <c r="C2415" s="76" t="s">
        <v>137</v>
      </c>
      <c r="D2415" s="55" t="s">
        <v>79</v>
      </c>
      <c r="E2415" s="55" t="s">
        <v>163</v>
      </c>
      <c r="F2415" s="70">
        <v>91.23</v>
      </c>
      <c r="G2415" s="77">
        <v>50554</v>
      </c>
      <c r="H2415" s="77">
        <v>91.23</v>
      </c>
      <c r="I2415" s="77">
        <v>1</v>
      </c>
      <c r="J2415" s="77">
        <v>5.3927699999999999E-13</v>
      </c>
      <c r="K2415" s="77">
        <v>0</v>
      </c>
      <c r="L2415" s="77">
        <v>3.0092899999999999E-13</v>
      </c>
      <c r="M2415" s="77">
        <v>0</v>
      </c>
      <c r="N2415" s="77">
        <v>2.3834900000000002E-13</v>
      </c>
      <c r="O2415" s="77">
        <v>0</v>
      </c>
      <c r="P2415" s="77">
        <v>1.2693199999999999E-13</v>
      </c>
      <c r="Q2415" s="77">
        <v>1.2693300000000001E-13</v>
      </c>
      <c r="R2415" s="77">
        <v>0</v>
      </c>
      <c r="S2415" s="77">
        <v>0</v>
      </c>
      <c r="T2415" s="77" t="s">
        <v>154</v>
      </c>
      <c r="U2415" s="105">
        <v>0</v>
      </c>
      <c r="V2415" s="105">
        <v>0</v>
      </c>
      <c r="W2415" s="101">
        <v>0</v>
      </c>
    </row>
    <row r="2416" spans="2:23" x14ac:dyDescent="0.35">
      <c r="B2416" s="55" t="s">
        <v>114</v>
      </c>
      <c r="C2416" s="76" t="s">
        <v>137</v>
      </c>
      <c r="D2416" s="55" t="s">
        <v>79</v>
      </c>
      <c r="E2416" s="55" t="s">
        <v>164</v>
      </c>
      <c r="F2416" s="70">
        <v>91.23</v>
      </c>
      <c r="G2416" s="77">
        <v>50604</v>
      </c>
      <c r="H2416" s="77">
        <v>91.23</v>
      </c>
      <c r="I2416" s="77">
        <v>1</v>
      </c>
      <c r="J2416" s="77">
        <v>-4.2601700000000002E-13</v>
      </c>
      <c r="K2416" s="77">
        <v>0</v>
      </c>
      <c r="L2416" s="77">
        <v>-6.5186099999999998E-13</v>
      </c>
      <c r="M2416" s="77">
        <v>0</v>
      </c>
      <c r="N2416" s="77">
        <v>2.2584400000000001E-13</v>
      </c>
      <c r="O2416" s="77">
        <v>0</v>
      </c>
      <c r="P2416" s="77">
        <v>8.2826E-14</v>
      </c>
      <c r="Q2416" s="77">
        <v>8.2823999999999994E-14</v>
      </c>
      <c r="R2416" s="77">
        <v>0</v>
      </c>
      <c r="S2416" s="77">
        <v>0</v>
      </c>
      <c r="T2416" s="77" t="s">
        <v>154</v>
      </c>
      <c r="U2416" s="105">
        <v>0</v>
      </c>
      <c r="V2416" s="105">
        <v>0</v>
      </c>
      <c r="W2416" s="101">
        <v>0</v>
      </c>
    </row>
    <row r="2417" spans="2:23" x14ac:dyDescent="0.35">
      <c r="B2417" s="55" t="s">
        <v>114</v>
      </c>
      <c r="C2417" s="76" t="s">
        <v>137</v>
      </c>
      <c r="D2417" s="55" t="s">
        <v>79</v>
      </c>
      <c r="E2417" s="55" t="s">
        <v>165</v>
      </c>
      <c r="F2417" s="70">
        <v>91.36</v>
      </c>
      <c r="G2417" s="77">
        <v>50750</v>
      </c>
      <c r="H2417" s="77">
        <v>91.46</v>
      </c>
      <c r="I2417" s="77">
        <v>1</v>
      </c>
      <c r="J2417" s="77">
        <v>17.606147520495</v>
      </c>
      <c r="K2417" s="77">
        <v>7.40843668927103E-3</v>
      </c>
      <c r="L2417" s="77">
        <v>57.159034852538099</v>
      </c>
      <c r="M2417" s="77">
        <v>7.80850108400407E-2</v>
      </c>
      <c r="N2417" s="77">
        <v>-39.552887332043099</v>
      </c>
      <c r="O2417" s="77">
        <v>-7.0676574150769694E-2</v>
      </c>
      <c r="P2417" s="77">
        <v>-28.2179427440343</v>
      </c>
      <c r="Q2417" s="77">
        <v>-28.2179427440343</v>
      </c>
      <c r="R2417" s="77">
        <v>0</v>
      </c>
      <c r="S2417" s="77">
        <v>1.90304297956638E-2</v>
      </c>
      <c r="T2417" s="77" t="s">
        <v>153</v>
      </c>
      <c r="U2417" s="105">
        <v>-2.50525690991776</v>
      </c>
      <c r="V2417" s="105">
        <v>-2.4308955175539499</v>
      </c>
      <c r="W2417" s="101">
        <v>-7.4363533203729404E-2</v>
      </c>
    </row>
    <row r="2418" spans="2:23" x14ac:dyDescent="0.35">
      <c r="B2418" s="55" t="s">
        <v>114</v>
      </c>
      <c r="C2418" s="76" t="s">
        <v>137</v>
      </c>
      <c r="D2418" s="55" t="s">
        <v>79</v>
      </c>
      <c r="E2418" s="55" t="s">
        <v>165</v>
      </c>
      <c r="F2418" s="70">
        <v>91.36</v>
      </c>
      <c r="G2418" s="77">
        <v>50800</v>
      </c>
      <c r="H2418" s="77">
        <v>91.34</v>
      </c>
      <c r="I2418" s="77">
        <v>1</v>
      </c>
      <c r="J2418" s="77">
        <v>-1.56267390854991</v>
      </c>
      <c r="K2418" s="77">
        <v>4.5664460221452001E-5</v>
      </c>
      <c r="L2418" s="77">
        <v>-41.166722300705203</v>
      </c>
      <c r="M2418" s="77">
        <v>3.1690871767189203E-2</v>
      </c>
      <c r="N2418" s="77">
        <v>39.604048392155299</v>
      </c>
      <c r="O2418" s="77">
        <v>-3.1645207306967703E-2</v>
      </c>
      <c r="P2418" s="77">
        <v>28.2179427440343</v>
      </c>
      <c r="Q2418" s="77">
        <v>28.2179427440342</v>
      </c>
      <c r="R2418" s="77">
        <v>0</v>
      </c>
      <c r="S2418" s="77">
        <v>1.48899178735946E-2</v>
      </c>
      <c r="T2418" s="77" t="s">
        <v>153</v>
      </c>
      <c r="U2418" s="105">
        <v>-2.0987087196485499</v>
      </c>
      <c r="V2418" s="105">
        <v>-2.0364145485632101</v>
      </c>
      <c r="W2418" s="101">
        <v>-6.2295964513940497E-2</v>
      </c>
    </row>
    <row r="2419" spans="2:23" x14ac:dyDescent="0.35">
      <c r="B2419" s="55" t="s">
        <v>114</v>
      </c>
      <c r="C2419" s="76" t="s">
        <v>137</v>
      </c>
      <c r="D2419" s="55" t="s">
        <v>79</v>
      </c>
      <c r="E2419" s="55" t="s">
        <v>166</v>
      </c>
      <c r="F2419" s="70">
        <v>91.52</v>
      </c>
      <c r="G2419" s="77">
        <v>50750</v>
      </c>
      <c r="H2419" s="77">
        <v>91.46</v>
      </c>
      <c r="I2419" s="77">
        <v>1</v>
      </c>
      <c r="J2419" s="77">
        <v>-38.295471408981598</v>
      </c>
      <c r="K2419" s="77">
        <v>1.11457277913146E-2</v>
      </c>
      <c r="L2419" s="77">
        <v>-77.795594882247897</v>
      </c>
      <c r="M2419" s="77">
        <v>4.5996374831429598E-2</v>
      </c>
      <c r="N2419" s="77">
        <v>39.500123473266299</v>
      </c>
      <c r="O2419" s="77">
        <v>-3.4850647040115E-2</v>
      </c>
      <c r="P2419" s="77">
        <v>28.2179427440342</v>
      </c>
      <c r="Q2419" s="77">
        <v>28.217942744034101</v>
      </c>
      <c r="R2419" s="77">
        <v>0</v>
      </c>
      <c r="S2419" s="77">
        <v>6.0515174245624904E-3</v>
      </c>
      <c r="T2419" s="77" t="s">
        <v>154</v>
      </c>
      <c r="U2419" s="105">
        <v>-0.81847828930405198</v>
      </c>
      <c r="V2419" s="105">
        <v>-0.79418410016470198</v>
      </c>
      <c r="W2419" s="101">
        <v>-2.4294888561026299E-2</v>
      </c>
    </row>
    <row r="2420" spans="2:23" x14ac:dyDescent="0.35">
      <c r="B2420" s="55" t="s">
        <v>114</v>
      </c>
      <c r="C2420" s="76" t="s">
        <v>137</v>
      </c>
      <c r="D2420" s="55" t="s">
        <v>79</v>
      </c>
      <c r="E2420" s="55" t="s">
        <v>166</v>
      </c>
      <c r="F2420" s="70">
        <v>91.52</v>
      </c>
      <c r="G2420" s="77">
        <v>50950</v>
      </c>
      <c r="H2420" s="77">
        <v>91.64</v>
      </c>
      <c r="I2420" s="77">
        <v>1</v>
      </c>
      <c r="J2420" s="77">
        <v>69.274084333365707</v>
      </c>
      <c r="K2420" s="77">
        <v>4.2230309089991099E-2</v>
      </c>
      <c r="L2420" s="77">
        <v>108.725883598446</v>
      </c>
      <c r="M2420" s="77">
        <v>0.10402759632551301</v>
      </c>
      <c r="N2420" s="77">
        <v>-39.451799265080503</v>
      </c>
      <c r="O2420" s="77">
        <v>-6.1797287235522198E-2</v>
      </c>
      <c r="P2420" s="77">
        <v>-28.217942744035199</v>
      </c>
      <c r="Q2420" s="77">
        <v>-28.217942744035099</v>
      </c>
      <c r="R2420" s="77">
        <v>0</v>
      </c>
      <c r="S2420" s="77">
        <v>7.0070201758096898E-3</v>
      </c>
      <c r="T2420" s="77" t="s">
        <v>153</v>
      </c>
      <c r="U2420" s="105">
        <v>-0.92517965321927897</v>
      </c>
      <c r="V2420" s="105">
        <v>-0.89771833900128195</v>
      </c>
      <c r="W2420" s="101">
        <v>-2.7462104820157901E-2</v>
      </c>
    </row>
    <row r="2421" spans="2:23" x14ac:dyDescent="0.35">
      <c r="B2421" s="55" t="s">
        <v>114</v>
      </c>
      <c r="C2421" s="76" t="s">
        <v>137</v>
      </c>
      <c r="D2421" s="55" t="s">
        <v>79</v>
      </c>
      <c r="E2421" s="55" t="s">
        <v>167</v>
      </c>
      <c r="F2421" s="70">
        <v>91.34</v>
      </c>
      <c r="G2421" s="77">
        <v>51300</v>
      </c>
      <c r="H2421" s="77">
        <v>91.62</v>
      </c>
      <c r="I2421" s="77">
        <v>1</v>
      </c>
      <c r="J2421" s="77">
        <v>85.302881865533607</v>
      </c>
      <c r="K2421" s="77">
        <v>0.111404465131393</v>
      </c>
      <c r="L2421" s="77">
        <v>92.046943662675702</v>
      </c>
      <c r="M2421" s="77">
        <v>0.12971611591426499</v>
      </c>
      <c r="N2421" s="77">
        <v>-6.7440617971421801</v>
      </c>
      <c r="O2421" s="77">
        <v>-1.8311650782872502E-2</v>
      </c>
      <c r="P2421" s="77">
        <v>-5.8201735554914498</v>
      </c>
      <c r="Q2421" s="77">
        <v>-5.82017355549144</v>
      </c>
      <c r="R2421" s="77">
        <v>0</v>
      </c>
      <c r="S2421" s="77">
        <v>5.1861737350760296E-4</v>
      </c>
      <c r="T2421" s="77" t="s">
        <v>153</v>
      </c>
      <c r="U2421" s="105">
        <v>0.213187489582637</v>
      </c>
      <c r="V2421" s="105">
        <v>-0.20685962815766501</v>
      </c>
      <c r="W2421" s="101">
        <v>0.42003502472259902</v>
      </c>
    </row>
    <row r="2422" spans="2:23" x14ac:dyDescent="0.35">
      <c r="B2422" s="55" t="s">
        <v>114</v>
      </c>
      <c r="C2422" s="76" t="s">
        <v>137</v>
      </c>
      <c r="D2422" s="55" t="s">
        <v>79</v>
      </c>
      <c r="E2422" s="55" t="s">
        <v>168</v>
      </c>
      <c r="F2422" s="70">
        <v>92.08</v>
      </c>
      <c r="G2422" s="77">
        <v>54750</v>
      </c>
      <c r="H2422" s="77">
        <v>93.1</v>
      </c>
      <c r="I2422" s="77">
        <v>1</v>
      </c>
      <c r="J2422" s="77">
        <v>58.994415402771502</v>
      </c>
      <c r="K2422" s="77">
        <v>0.36992545006789201</v>
      </c>
      <c r="L2422" s="77">
        <v>86.082122308272801</v>
      </c>
      <c r="M2422" s="77">
        <v>0.78762290701273996</v>
      </c>
      <c r="N2422" s="77">
        <v>-27.0877069055012</v>
      </c>
      <c r="O2422" s="77">
        <v>-0.417697456944847</v>
      </c>
      <c r="P2422" s="77">
        <v>-20.417091696893799</v>
      </c>
      <c r="Q2422" s="77">
        <v>-20.417091696893799</v>
      </c>
      <c r="R2422" s="77">
        <v>0</v>
      </c>
      <c r="S2422" s="77">
        <v>4.4307797849767398E-2</v>
      </c>
      <c r="T2422" s="77" t="s">
        <v>154</v>
      </c>
      <c r="U2422" s="105">
        <v>-11.045146494912199</v>
      </c>
      <c r="V2422" s="105">
        <v>-10.717302883755</v>
      </c>
      <c r="W2422" s="101">
        <v>-0.32785304966643902</v>
      </c>
    </row>
    <row r="2423" spans="2:23" x14ac:dyDescent="0.35">
      <c r="B2423" s="55" t="s">
        <v>114</v>
      </c>
      <c r="C2423" s="76" t="s">
        <v>137</v>
      </c>
      <c r="D2423" s="55" t="s">
        <v>79</v>
      </c>
      <c r="E2423" s="55" t="s">
        <v>169</v>
      </c>
      <c r="F2423" s="70">
        <v>91.64</v>
      </c>
      <c r="G2423" s="77">
        <v>53150</v>
      </c>
      <c r="H2423" s="77">
        <v>92.73</v>
      </c>
      <c r="I2423" s="77">
        <v>1</v>
      </c>
      <c r="J2423" s="77">
        <v>135.77782780634001</v>
      </c>
      <c r="K2423" s="77">
        <v>0.81116721504755795</v>
      </c>
      <c r="L2423" s="77">
        <v>129.66704864728899</v>
      </c>
      <c r="M2423" s="77">
        <v>0.73979591421553603</v>
      </c>
      <c r="N2423" s="77">
        <v>6.11077915905061</v>
      </c>
      <c r="O2423" s="77">
        <v>7.1371300832022602E-2</v>
      </c>
      <c r="P2423" s="77">
        <v>1.43956655277571</v>
      </c>
      <c r="Q2423" s="77">
        <v>1.4395665527757</v>
      </c>
      <c r="R2423" s="77">
        <v>0</v>
      </c>
      <c r="S2423" s="77">
        <v>9.1183481834303994E-5</v>
      </c>
      <c r="T2423" s="77" t="s">
        <v>153</v>
      </c>
      <c r="U2423" s="105">
        <v>-8.1385916165177499E-2</v>
      </c>
      <c r="V2423" s="105">
        <v>-7.8970207811719206E-2</v>
      </c>
      <c r="W2423" s="101">
        <v>-2.4157779009034899E-3</v>
      </c>
    </row>
    <row r="2424" spans="2:23" x14ac:dyDescent="0.35">
      <c r="B2424" s="55" t="s">
        <v>114</v>
      </c>
      <c r="C2424" s="76" t="s">
        <v>137</v>
      </c>
      <c r="D2424" s="55" t="s">
        <v>79</v>
      </c>
      <c r="E2424" s="55" t="s">
        <v>169</v>
      </c>
      <c r="F2424" s="70">
        <v>91.64</v>
      </c>
      <c r="G2424" s="77">
        <v>54500</v>
      </c>
      <c r="H2424" s="77">
        <v>91.42</v>
      </c>
      <c r="I2424" s="77">
        <v>1</v>
      </c>
      <c r="J2424" s="77">
        <v>-30.469443504187701</v>
      </c>
      <c r="K2424" s="77">
        <v>5.1404787495377101E-2</v>
      </c>
      <c r="L2424" s="77">
        <v>15.117297105949699</v>
      </c>
      <c r="M2424" s="77">
        <v>1.26538540369877E-2</v>
      </c>
      <c r="N2424" s="77">
        <v>-45.586740610137397</v>
      </c>
      <c r="O2424" s="77">
        <v>3.8750933458389397E-2</v>
      </c>
      <c r="P2424" s="77">
        <v>-29.6575092968097</v>
      </c>
      <c r="Q2424" s="77">
        <v>-29.6575092968096</v>
      </c>
      <c r="R2424" s="77">
        <v>0</v>
      </c>
      <c r="S2424" s="77">
        <v>4.8701672280314801E-2</v>
      </c>
      <c r="T2424" s="77" t="s">
        <v>153</v>
      </c>
      <c r="U2424" s="105">
        <v>-6.4822099947838003</v>
      </c>
      <c r="V2424" s="105">
        <v>-6.28980411461297</v>
      </c>
      <c r="W2424" s="101">
        <v>-0.19241141947253301</v>
      </c>
    </row>
    <row r="2425" spans="2:23" x14ac:dyDescent="0.35">
      <c r="B2425" s="55" t="s">
        <v>114</v>
      </c>
      <c r="C2425" s="76" t="s">
        <v>137</v>
      </c>
      <c r="D2425" s="55" t="s">
        <v>79</v>
      </c>
      <c r="E2425" s="55" t="s">
        <v>170</v>
      </c>
      <c r="F2425" s="70">
        <v>90.92</v>
      </c>
      <c r="G2425" s="77">
        <v>51250</v>
      </c>
      <c r="H2425" s="77">
        <v>90.92</v>
      </c>
      <c r="I2425" s="77">
        <v>1</v>
      </c>
      <c r="J2425" s="77">
        <v>7.8980000000000003E-13</v>
      </c>
      <c r="K2425" s="77">
        <v>0</v>
      </c>
      <c r="L2425" s="77">
        <v>1.8515940000000001E-12</v>
      </c>
      <c r="M2425" s="77">
        <v>0</v>
      </c>
      <c r="N2425" s="77">
        <v>-1.0617939999999999E-12</v>
      </c>
      <c r="O2425" s="77">
        <v>0</v>
      </c>
      <c r="P2425" s="77">
        <v>-6.5350399999999998E-13</v>
      </c>
      <c r="Q2425" s="77">
        <v>-6.5350399999999998E-13</v>
      </c>
      <c r="R2425" s="77">
        <v>0</v>
      </c>
      <c r="S2425" s="77">
        <v>0</v>
      </c>
      <c r="T2425" s="77" t="s">
        <v>154</v>
      </c>
      <c r="U2425" s="105">
        <v>0</v>
      </c>
      <c r="V2425" s="105">
        <v>0</v>
      </c>
      <c r="W2425" s="101">
        <v>0</v>
      </c>
    </row>
    <row r="2426" spans="2:23" x14ac:dyDescent="0.35">
      <c r="B2426" s="55" t="s">
        <v>114</v>
      </c>
      <c r="C2426" s="76" t="s">
        <v>137</v>
      </c>
      <c r="D2426" s="55" t="s">
        <v>79</v>
      </c>
      <c r="E2426" s="55" t="s">
        <v>171</v>
      </c>
      <c r="F2426" s="70">
        <v>91.62</v>
      </c>
      <c r="G2426" s="77">
        <v>53200</v>
      </c>
      <c r="H2426" s="77">
        <v>92.62</v>
      </c>
      <c r="I2426" s="77">
        <v>1</v>
      </c>
      <c r="J2426" s="77">
        <v>93.223396849616194</v>
      </c>
      <c r="K2426" s="77">
        <v>0.447565988589323</v>
      </c>
      <c r="L2426" s="77">
        <v>99.924972010922005</v>
      </c>
      <c r="M2426" s="77">
        <v>0.51422750161625297</v>
      </c>
      <c r="N2426" s="77">
        <v>-6.7015751613058603</v>
      </c>
      <c r="O2426" s="77">
        <v>-6.6661513026930005E-2</v>
      </c>
      <c r="P2426" s="77">
        <v>-5.8201735554902596</v>
      </c>
      <c r="Q2426" s="77">
        <v>-5.8201735554902498</v>
      </c>
      <c r="R2426" s="77">
        <v>0</v>
      </c>
      <c r="S2426" s="77">
        <v>1.7445326411254501E-3</v>
      </c>
      <c r="T2426" s="77" t="s">
        <v>154</v>
      </c>
      <c r="U2426" s="105">
        <v>0.56071658126506596</v>
      </c>
      <c r="V2426" s="105">
        <v>-0.54407331185054597</v>
      </c>
      <c r="W2426" s="101">
        <v>1.10475808657969</v>
      </c>
    </row>
    <row r="2427" spans="2:23" x14ac:dyDescent="0.35">
      <c r="B2427" s="55" t="s">
        <v>114</v>
      </c>
      <c r="C2427" s="76" t="s">
        <v>137</v>
      </c>
      <c r="D2427" s="55" t="s">
        <v>79</v>
      </c>
      <c r="E2427" s="55" t="s">
        <v>172</v>
      </c>
      <c r="F2427" s="70">
        <v>93.14</v>
      </c>
      <c r="G2427" s="77">
        <v>53100</v>
      </c>
      <c r="H2427" s="77">
        <v>93.14</v>
      </c>
      <c r="I2427" s="77">
        <v>1</v>
      </c>
      <c r="J2427" s="77">
        <v>2.4305305999999999E-11</v>
      </c>
      <c r="K2427" s="77">
        <v>0</v>
      </c>
      <c r="L2427" s="77">
        <v>2.6857895999999999E-11</v>
      </c>
      <c r="M2427" s="77">
        <v>0</v>
      </c>
      <c r="N2427" s="77">
        <v>-2.5525909999999999E-12</v>
      </c>
      <c r="O2427" s="77">
        <v>0</v>
      </c>
      <c r="P2427" s="77">
        <v>-6.7232170000000004E-12</v>
      </c>
      <c r="Q2427" s="77">
        <v>-6.7232159999999998E-12</v>
      </c>
      <c r="R2427" s="77">
        <v>0</v>
      </c>
      <c r="S2427" s="77">
        <v>0</v>
      </c>
      <c r="T2427" s="77" t="s">
        <v>154</v>
      </c>
      <c r="U2427" s="105">
        <v>0</v>
      </c>
      <c r="V2427" s="105">
        <v>0</v>
      </c>
      <c r="W2427" s="101">
        <v>0</v>
      </c>
    </row>
    <row r="2428" spans="2:23" x14ac:dyDescent="0.35">
      <c r="B2428" s="55" t="s">
        <v>114</v>
      </c>
      <c r="C2428" s="76" t="s">
        <v>137</v>
      </c>
      <c r="D2428" s="55" t="s">
        <v>79</v>
      </c>
      <c r="E2428" s="55" t="s">
        <v>173</v>
      </c>
      <c r="F2428" s="70">
        <v>93.14</v>
      </c>
      <c r="G2428" s="77">
        <v>52000</v>
      </c>
      <c r="H2428" s="77">
        <v>93.14</v>
      </c>
      <c r="I2428" s="77">
        <v>1</v>
      </c>
      <c r="J2428" s="77">
        <v>-1.7966259999999999E-12</v>
      </c>
      <c r="K2428" s="77">
        <v>0</v>
      </c>
      <c r="L2428" s="77">
        <v>-5.3949359999999997E-12</v>
      </c>
      <c r="M2428" s="77">
        <v>0</v>
      </c>
      <c r="N2428" s="77">
        <v>3.5983099999999998E-12</v>
      </c>
      <c r="O2428" s="77">
        <v>0</v>
      </c>
      <c r="P2428" s="77">
        <v>1.792127E-12</v>
      </c>
      <c r="Q2428" s="77">
        <v>1.7921260000000001E-12</v>
      </c>
      <c r="R2428" s="77">
        <v>0</v>
      </c>
      <c r="S2428" s="77">
        <v>0</v>
      </c>
      <c r="T2428" s="77" t="s">
        <v>154</v>
      </c>
      <c r="U2428" s="105">
        <v>0</v>
      </c>
      <c r="V2428" s="105">
        <v>0</v>
      </c>
      <c r="W2428" s="101">
        <v>0</v>
      </c>
    </row>
    <row r="2429" spans="2:23" x14ac:dyDescent="0.35">
      <c r="B2429" s="55" t="s">
        <v>114</v>
      </c>
      <c r="C2429" s="76" t="s">
        <v>137</v>
      </c>
      <c r="D2429" s="55" t="s">
        <v>79</v>
      </c>
      <c r="E2429" s="55" t="s">
        <v>173</v>
      </c>
      <c r="F2429" s="70">
        <v>93.14</v>
      </c>
      <c r="G2429" s="77">
        <v>53050</v>
      </c>
      <c r="H2429" s="77">
        <v>92.95</v>
      </c>
      <c r="I2429" s="77">
        <v>1</v>
      </c>
      <c r="J2429" s="77">
        <v>-108.727445888872</v>
      </c>
      <c r="K2429" s="77">
        <v>0.111123580401465</v>
      </c>
      <c r="L2429" s="77">
        <v>-103.707311460312</v>
      </c>
      <c r="M2429" s="77">
        <v>0.101098940633065</v>
      </c>
      <c r="N2429" s="77">
        <v>-5.0201344285602199</v>
      </c>
      <c r="O2429" s="77">
        <v>1.0024639768399801E-2</v>
      </c>
      <c r="P2429" s="77">
        <v>-4.0125503876198998</v>
      </c>
      <c r="Q2429" s="77">
        <v>-4.01255038761989</v>
      </c>
      <c r="R2429" s="77">
        <v>0</v>
      </c>
      <c r="S2429" s="77">
        <v>1.5134526976397301E-4</v>
      </c>
      <c r="T2429" s="77" t="s">
        <v>153</v>
      </c>
      <c r="U2429" s="105">
        <v>-2.10829341756693E-2</v>
      </c>
      <c r="V2429" s="105">
        <v>-2.0457147521130498E-2</v>
      </c>
      <c r="W2429" s="101">
        <v>-6.2580467072971297E-4</v>
      </c>
    </row>
    <row r="2430" spans="2:23" x14ac:dyDescent="0.35">
      <c r="B2430" s="55" t="s">
        <v>114</v>
      </c>
      <c r="C2430" s="76" t="s">
        <v>137</v>
      </c>
      <c r="D2430" s="55" t="s">
        <v>79</v>
      </c>
      <c r="E2430" s="55" t="s">
        <v>173</v>
      </c>
      <c r="F2430" s="70">
        <v>93.14</v>
      </c>
      <c r="G2430" s="77">
        <v>53050</v>
      </c>
      <c r="H2430" s="77">
        <v>92.95</v>
      </c>
      <c r="I2430" s="77">
        <v>2</v>
      </c>
      <c r="J2430" s="77">
        <v>-96.160000304516899</v>
      </c>
      <c r="K2430" s="77">
        <v>7.8597338097799896E-2</v>
      </c>
      <c r="L2430" s="77">
        <v>-91.720126597997805</v>
      </c>
      <c r="M2430" s="77">
        <v>7.1506943796798395E-2</v>
      </c>
      <c r="N2430" s="77">
        <v>-4.4398737065190499</v>
      </c>
      <c r="O2430" s="77">
        <v>7.0903943010014701E-3</v>
      </c>
      <c r="P2430" s="77">
        <v>-3.5487529697856299</v>
      </c>
      <c r="Q2430" s="77">
        <v>-3.5487529697856299</v>
      </c>
      <c r="R2430" s="77">
        <v>0</v>
      </c>
      <c r="S2430" s="77">
        <v>1.0704600494478E-4</v>
      </c>
      <c r="T2430" s="77" t="s">
        <v>153</v>
      </c>
      <c r="U2430" s="105">
        <v>-0.18385026650192701</v>
      </c>
      <c r="V2430" s="105">
        <v>-0.17839319671023399</v>
      </c>
      <c r="W2430" s="101">
        <v>-5.4572268989288297E-3</v>
      </c>
    </row>
    <row r="2431" spans="2:23" x14ac:dyDescent="0.35">
      <c r="B2431" s="55" t="s">
        <v>114</v>
      </c>
      <c r="C2431" s="76" t="s">
        <v>137</v>
      </c>
      <c r="D2431" s="55" t="s">
        <v>79</v>
      </c>
      <c r="E2431" s="55" t="s">
        <v>173</v>
      </c>
      <c r="F2431" s="70">
        <v>93.14</v>
      </c>
      <c r="G2431" s="77">
        <v>53100</v>
      </c>
      <c r="H2431" s="77">
        <v>93.14</v>
      </c>
      <c r="I2431" s="77">
        <v>2</v>
      </c>
      <c r="J2431" s="77">
        <v>-3.023846E-12</v>
      </c>
      <c r="K2431" s="77">
        <v>0</v>
      </c>
      <c r="L2431" s="77">
        <v>-5.0243359999999997E-12</v>
      </c>
      <c r="M2431" s="77">
        <v>0</v>
      </c>
      <c r="N2431" s="77">
        <v>2.0004900000000001E-12</v>
      </c>
      <c r="O2431" s="77">
        <v>0</v>
      </c>
      <c r="P2431" s="77">
        <v>1.5067399999999999E-13</v>
      </c>
      <c r="Q2431" s="77">
        <v>1.50672E-13</v>
      </c>
      <c r="R2431" s="77">
        <v>0</v>
      </c>
      <c r="S2431" s="77">
        <v>0</v>
      </c>
      <c r="T2431" s="77" t="s">
        <v>154</v>
      </c>
      <c r="U2431" s="105">
        <v>0</v>
      </c>
      <c r="V2431" s="105">
        <v>0</v>
      </c>
      <c r="W2431" s="101">
        <v>0</v>
      </c>
    </row>
    <row r="2432" spans="2:23" x14ac:dyDescent="0.35">
      <c r="B2432" s="55" t="s">
        <v>114</v>
      </c>
      <c r="C2432" s="76" t="s">
        <v>137</v>
      </c>
      <c r="D2432" s="55" t="s">
        <v>79</v>
      </c>
      <c r="E2432" s="55" t="s">
        <v>174</v>
      </c>
      <c r="F2432" s="70">
        <v>93.19</v>
      </c>
      <c r="G2432" s="77">
        <v>53000</v>
      </c>
      <c r="H2432" s="77">
        <v>93.14</v>
      </c>
      <c r="I2432" s="77">
        <v>1</v>
      </c>
      <c r="J2432" s="77">
        <v>-23.179193184461901</v>
      </c>
      <c r="K2432" s="77">
        <v>0</v>
      </c>
      <c r="L2432" s="77">
        <v>-27.8335102302702</v>
      </c>
      <c r="M2432" s="77">
        <v>0</v>
      </c>
      <c r="N2432" s="77">
        <v>4.6543170458082601</v>
      </c>
      <c r="O2432" s="77">
        <v>0</v>
      </c>
      <c r="P2432" s="77">
        <v>3.4408921026157899</v>
      </c>
      <c r="Q2432" s="77">
        <v>3.4408921026157802</v>
      </c>
      <c r="R2432" s="77">
        <v>0</v>
      </c>
      <c r="S2432" s="77">
        <v>0</v>
      </c>
      <c r="T2432" s="77" t="s">
        <v>153</v>
      </c>
      <c r="U2432" s="105">
        <v>0.23271585229039901</v>
      </c>
      <c r="V2432" s="105">
        <v>-0.22580834722258</v>
      </c>
      <c r="W2432" s="101">
        <v>0.45851099875280799</v>
      </c>
    </row>
    <row r="2433" spans="2:23" x14ac:dyDescent="0.35">
      <c r="B2433" s="55" t="s">
        <v>114</v>
      </c>
      <c r="C2433" s="76" t="s">
        <v>137</v>
      </c>
      <c r="D2433" s="55" t="s">
        <v>79</v>
      </c>
      <c r="E2433" s="55" t="s">
        <v>174</v>
      </c>
      <c r="F2433" s="70">
        <v>93.19</v>
      </c>
      <c r="G2433" s="77">
        <v>53000</v>
      </c>
      <c r="H2433" s="77">
        <v>93.14</v>
      </c>
      <c r="I2433" s="77">
        <v>2</v>
      </c>
      <c r="J2433" s="77">
        <v>-20.474953979608198</v>
      </c>
      <c r="K2433" s="77">
        <v>0</v>
      </c>
      <c r="L2433" s="77">
        <v>-24.5862673700722</v>
      </c>
      <c r="M2433" s="77">
        <v>0</v>
      </c>
      <c r="N2433" s="77">
        <v>4.1113133904639296</v>
      </c>
      <c r="O2433" s="77">
        <v>0</v>
      </c>
      <c r="P2433" s="77">
        <v>3.0394546906439199</v>
      </c>
      <c r="Q2433" s="77">
        <v>3.0394546906439199</v>
      </c>
      <c r="R2433" s="77">
        <v>0</v>
      </c>
      <c r="S2433" s="77">
        <v>0</v>
      </c>
      <c r="T2433" s="77" t="s">
        <v>153</v>
      </c>
      <c r="U2433" s="105">
        <v>0.205565669523184</v>
      </c>
      <c r="V2433" s="105">
        <v>-0.19946404004661</v>
      </c>
      <c r="W2433" s="101">
        <v>0.405018048898309</v>
      </c>
    </row>
    <row r="2434" spans="2:23" x14ac:dyDescent="0.35">
      <c r="B2434" s="55" t="s">
        <v>114</v>
      </c>
      <c r="C2434" s="76" t="s">
        <v>137</v>
      </c>
      <c r="D2434" s="55" t="s">
        <v>79</v>
      </c>
      <c r="E2434" s="55" t="s">
        <v>174</v>
      </c>
      <c r="F2434" s="70">
        <v>93.19</v>
      </c>
      <c r="G2434" s="77">
        <v>53000</v>
      </c>
      <c r="H2434" s="77">
        <v>93.14</v>
      </c>
      <c r="I2434" s="77">
        <v>3</v>
      </c>
      <c r="J2434" s="77">
        <v>-20.474953979608198</v>
      </c>
      <c r="K2434" s="77">
        <v>0</v>
      </c>
      <c r="L2434" s="77">
        <v>-24.5862673700722</v>
      </c>
      <c r="M2434" s="77">
        <v>0</v>
      </c>
      <c r="N2434" s="77">
        <v>4.1113133904639296</v>
      </c>
      <c r="O2434" s="77">
        <v>0</v>
      </c>
      <c r="P2434" s="77">
        <v>3.0394546906439199</v>
      </c>
      <c r="Q2434" s="77">
        <v>3.0394546906439199</v>
      </c>
      <c r="R2434" s="77">
        <v>0</v>
      </c>
      <c r="S2434" s="77">
        <v>0</v>
      </c>
      <c r="T2434" s="77" t="s">
        <v>153</v>
      </c>
      <c r="U2434" s="105">
        <v>0.205565669523184</v>
      </c>
      <c r="V2434" s="105">
        <v>-0.19946404004661</v>
      </c>
      <c r="W2434" s="101">
        <v>0.405018048898309</v>
      </c>
    </row>
    <row r="2435" spans="2:23" x14ac:dyDescent="0.35">
      <c r="B2435" s="55" t="s">
        <v>114</v>
      </c>
      <c r="C2435" s="76" t="s">
        <v>137</v>
      </c>
      <c r="D2435" s="55" t="s">
        <v>79</v>
      </c>
      <c r="E2435" s="55" t="s">
        <v>174</v>
      </c>
      <c r="F2435" s="70">
        <v>93.19</v>
      </c>
      <c r="G2435" s="77">
        <v>53000</v>
      </c>
      <c r="H2435" s="77">
        <v>93.14</v>
      </c>
      <c r="I2435" s="77">
        <v>4</v>
      </c>
      <c r="J2435" s="77">
        <v>-22.472510465423198</v>
      </c>
      <c r="K2435" s="77">
        <v>0</v>
      </c>
      <c r="L2435" s="77">
        <v>-26.984927601298399</v>
      </c>
      <c r="M2435" s="77">
        <v>0</v>
      </c>
      <c r="N2435" s="77">
        <v>4.5124171358751104</v>
      </c>
      <c r="O2435" s="77">
        <v>0</v>
      </c>
      <c r="P2435" s="77">
        <v>3.33598685558484</v>
      </c>
      <c r="Q2435" s="77">
        <v>3.3359868555848302</v>
      </c>
      <c r="R2435" s="77">
        <v>0</v>
      </c>
      <c r="S2435" s="77">
        <v>0</v>
      </c>
      <c r="T2435" s="77" t="s">
        <v>153</v>
      </c>
      <c r="U2435" s="105">
        <v>0.225620856793742</v>
      </c>
      <c r="V2435" s="105">
        <v>-0.218923946392624</v>
      </c>
      <c r="W2435" s="101">
        <v>0.444532004888395</v>
      </c>
    </row>
    <row r="2436" spans="2:23" x14ac:dyDescent="0.35">
      <c r="B2436" s="55" t="s">
        <v>114</v>
      </c>
      <c r="C2436" s="76" t="s">
        <v>137</v>
      </c>
      <c r="D2436" s="55" t="s">
        <v>79</v>
      </c>
      <c r="E2436" s="55" t="s">
        <v>174</v>
      </c>
      <c r="F2436" s="70">
        <v>93.19</v>
      </c>
      <c r="G2436" s="77">
        <v>53204</v>
      </c>
      <c r="H2436" s="77">
        <v>93.25</v>
      </c>
      <c r="I2436" s="77">
        <v>1</v>
      </c>
      <c r="J2436" s="77">
        <v>13.2759304386697</v>
      </c>
      <c r="K2436" s="77">
        <v>2.25247920477844E-2</v>
      </c>
      <c r="L2436" s="77">
        <v>8.6439188007452596</v>
      </c>
      <c r="M2436" s="77">
        <v>9.5488750594895193E-3</v>
      </c>
      <c r="N2436" s="77">
        <v>4.6320116379244798</v>
      </c>
      <c r="O2436" s="77">
        <v>1.29759169882949E-2</v>
      </c>
      <c r="P2436" s="77">
        <v>3.51869627598672</v>
      </c>
      <c r="Q2436" s="77">
        <v>3.5186962759867102</v>
      </c>
      <c r="R2436" s="77">
        <v>0</v>
      </c>
      <c r="S2436" s="77">
        <v>1.5823203610817499E-3</v>
      </c>
      <c r="T2436" s="77" t="s">
        <v>153</v>
      </c>
      <c r="U2436" s="105">
        <v>0.93169428337337001</v>
      </c>
      <c r="V2436" s="105">
        <v>-0.90403960097541702</v>
      </c>
      <c r="W2436" s="101">
        <v>1.8356810341769201</v>
      </c>
    </row>
    <row r="2437" spans="2:23" x14ac:dyDescent="0.35">
      <c r="B2437" s="55" t="s">
        <v>114</v>
      </c>
      <c r="C2437" s="76" t="s">
        <v>137</v>
      </c>
      <c r="D2437" s="55" t="s">
        <v>79</v>
      </c>
      <c r="E2437" s="55" t="s">
        <v>174</v>
      </c>
      <c r="F2437" s="70">
        <v>93.19</v>
      </c>
      <c r="G2437" s="77">
        <v>53304</v>
      </c>
      <c r="H2437" s="77">
        <v>93.73</v>
      </c>
      <c r="I2437" s="77">
        <v>1</v>
      </c>
      <c r="J2437" s="77">
        <v>38.036157616376897</v>
      </c>
      <c r="K2437" s="77">
        <v>0.13411365883239601</v>
      </c>
      <c r="L2437" s="77">
        <v>35.0746450021567</v>
      </c>
      <c r="M2437" s="77">
        <v>0.114042387931932</v>
      </c>
      <c r="N2437" s="77">
        <v>2.9615126142201502</v>
      </c>
      <c r="O2437" s="77">
        <v>2.0071270900463699E-2</v>
      </c>
      <c r="P2437" s="77">
        <v>2.24792906195148</v>
      </c>
      <c r="Q2437" s="77">
        <v>2.24792906195148</v>
      </c>
      <c r="R2437" s="77">
        <v>0</v>
      </c>
      <c r="S2437" s="77">
        <v>4.6843025576337498E-4</v>
      </c>
      <c r="T2437" s="77" t="s">
        <v>153</v>
      </c>
      <c r="U2437" s="105">
        <v>0.276644166678437</v>
      </c>
      <c r="V2437" s="105">
        <v>-0.26843277512729602</v>
      </c>
      <c r="W2437" s="101">
        <v>0.54506124922071397</v>
      </c>
    </row>
    <row r="2438" spans="2:23" x14ac:dyDescent="0.35">
      <c r="B2438" s="55" t="s">
        <v>114</v>
      </c>
      <c r="C2438" s="76" t="s">
        <v>137</v>
      </c>
      <c r="D2438" s="55" t="s">
        <v>79</v>
      </c>
      <c r="E2438" s="55" t="s">
        <v>174</v>
      </c>
      <c r="F2438" s="70">
        <v>93.19</v>
      </c>
      <c r="G2438" s="77">
        <v>53354</v>
      </c>
      <c r="H2438" s="77">
        <v>93.28</v>
      </c>
      <c r="I2438" s="77">
        <v>1</v>
      </c>
      <c r="J2438" s="77">
        <v>16.825842199736702</v>
      </c>
      <c r="K2438" s="77">
        <v>5.94528828033927E-3</v>
      </c>
      <c r="L2438" s="77">
        <v>24.5389581193247</v>
      </c>
      <c r="M2438" s="77">
        <v>1.26453697772214E-2</v>
      </c>
      <c r="N2438" s="77">
        <v>-7.7131159195879198</v>
      </c>
      <c r="O2438" s="77">
        <v>-6.7000814968820903E-3</v>
      </c>
      <c r="P2438" s="77">
        <v>-5.7730662464758398</v>
      </c>
      <c r="Q2438" s="77">
        <v>-5.7730662464758398</v>
      </c>
      <c r="R2438" s="77">
        <v>0</v>
      </c>
      <c r="S2438" s="77">
        <v>6.9989417161017199E-4</v>
      </c>
      <c r="T2438" s="77" t="s">
        <v>154</v>
      </c>
      <c r="U2438" s="105">
        <v>6.9498334401137701E-2</v>
      </c>
      <c r="V2438" s="105">
        <v>-6.74354749424627E-2</v>
      </c>
      <c r="W2438" s="101">
        <v>0.13692986706448201</v>
      </c>
    </row>
    <row r="2439" spans="2:23" x14ac:dyDescent="0.35">
      <c r="B2439" s="55" t="s">
        <v>114</v>
      </c>
      <c r="C2439" s="76" t="s">
        <v>137</v>
      </c>
      <c r="D2439" s="55" t="s">
        <v>79</v>
      </c>
      <c r="E2439" s="55" t="s">
        <v>174</v>
      </c>
      <c r="F2439" s="70">
        <v>93.19</v>
      </c>
      <c r="G2439" s="77">
        <v>53454</v>
      </c>
      <c r="H2439" s="77">
        <v>93.35</v>
      </c>
      <c r="I2439" s="77">
        <v>1</v>
      </c>
      <c r="J2439" s="77">
        <v>13.371954005593</v>
      </c>
      <c r="K2439" s="77">
        <v>1.2194784297868799E-2</v>
      </c>
      <c r="L2439" s="77">
        <v>20.860908566050899</v>
      </c>
      <c r="M2439" s="77">
        <v>2.9679105922917299E-2</v>
      </c>
      <c r="N2439" s="77">
        <v>-7.4889545604578496</v>
      </c>
      <c r="O2439" s="77">
        <v>-1.74843216250485E-2</v>
      </c>
      <c r="P2439" s="77">
        <v>-5.6028781577181404</v>
      </c>
      <c r="Q2439" s="77">
        <v>-5.6028781577181404</v>
      </c>
      <c r="R2439" s="77">
        <v>0</v>
      </c>
      <c r="S2439" s="77">
        <v>2.14095101694603E-3</v>
      </c>
      <c r="T2439" s="77" t="s">
        <v>154</v>
      </c>
      <c r="U2439" s="105">
        <v>-0.43252994829504698</v>
      </c>
      <c r="V2439" s="105">
        <v>-0.41969153277489002</v>
      </c>
      <c r="W2439" s="101">
        <v>-1.28387851338974E-2</v>
      </c>
    </row>
    <row r="2440" spans="2:23" x14ac:dyDescent="0.35">
      <c r="B2440" s="55" t="s">
        <v>114</v>
      </c>
      <c r="C2440" s="76" t="s">
        <v>137</v>
      </c>
      <c r="D2440" s="55" t="s">
        <v>79</v>
      </c>
      <c r="E2440" s="55" t="s">
        <v>174</v>
      </c>
      <c r="F2440" s="70">
        <v>93.19</v>
      </c>
      <c r="G2440" s="77">
        <v>53604</v>
      </c>
      <c r="H2440" s="77">
        <v>93.44</v>
      </c>
      <c r="I2440" s="77">
        <v>1</v>
      </c>
      <c r="J2440" s="77">
        <v>24.388380784166699</v>
      </c>
      <c r="K2440" s="77">
        <v>2.58735006013978E-2</v>
      </c>
      <c r="L2440" s="77">
        <v>28.199458289338398</v>
      </c>
      <c r="M2440" s="77">
        <v>3.4591610979827998E-2</v>
      </c>
      <c r="N2440" s="77">
        <v>-3.8110775051717098</v>
      </c>
      <c r="O2440" s="77">
        <v>-8.7181103784302206E-3</v>
      </c>
      <c r="P2440" s="77">
        <v>-2.8228236123392798</v>
      </c>
      <c r="Q2440" s="77">
        <v>-2.8228236123392798</v>
      </c>
      <c r="R2440" s="77">
        <v>0</v>
      </c>
      <c r="S2440" s="77">
        <v>3.4662249186753898E-4</v>
      </c>
      <c r="T2440" s="77" t="s">
        <v>154</v>
      </c>
      <c r="U2440" s="105">
        <v>0.139238906329713</v>
      </c>
      <c r="V2440" s="105">
        <v>-0.135105997283577</v>
      </c>
      <c r="W2440" s="101">
        <v>0.27433700531417998</v>
      </c>
    </row>
    <row r="2441" spans="2:23" x14ac:dyDescent="0.35">
      <c r="B2441" s="55" t="s">
        <v>114</v>
      </c>
      <c r="C2441" s="76" t="s">
        <v>137</v>
      </c>
      <c r="D2441" s="55" t="s">
        <v>79</v>
      </c>
      <c r="E2441" s="55" t="s">
        <v>174</v>
      </c>
      <c r="F2441" s="70">
        <v>93.19</v>
      </c>
      <c r="G2441" s="77">
        <v>53654</v>
      </c>
      <c r="H2441" s="77">
        <v>93.12</v>
      </c>
      <c r="I2441" s="77">
        <v>1</v>
      </c>
      <c r="J2441" s="77">
        <v>-19.406162817883601</v>
      </c>
      <c r="K2441" s="77">
        <v>1.8366740804674E-2</v>
      </c>
      <c r="L2441" s="77">
        <v>-13.4315691066304</v>
      </c>
      <c r="M2441" s="77">
        <v>8.7984517634500208E-3</v>
      </c>
      <c r="N2441" s="77">
        <v>-5.9745937112532301</v>
      </c>
      <c r="O2441" s="77">
        <v>9.5682890412240006E-3</v>
      </c>
      <c r="P2441" s="77">
        <v>-4.4236456608943504</v>
      </c>
      <c r="Q2441" s="77">
        <v>-4.4236456608943397</v>
      </c>
      <c r="R2441" s="77">
        <v>0</v>
      </c>
      <c r="S2441" s="77">
        <v>9.5436261830969603E-4</v>
      </c>
      <c r="T2441" s="77" t="s">
        <v>154</v>
      </c>
      <c r="U2441" s="105">
        <v>0.473112405847535</v>
      </c>
      <c r="V2441" s="105">
        <v>-0.45906941604311902</v>
      </c>
      <c r="W2441" s="101">
        <v>0.93215498468406699</v>
      </c>
    </row>
    <row r="2442" spans="2:23" x14ac:dyDescent="0.35">
      <c r="B2442" s="55" t="s">
        <v>114</v>
      </c>
      <c r="C2442" s="76" t="s">
        <v>137</v>
      </c>
      <c r="D2442" s="55" t="s">
        <v>79</v>
      </c>
      <c r="E2442" s="55" t="s">
        <v>175</v>
      </c>
      <c r="F2442" s="70">
        <v>92.95</v>
      </c>
      <c r="G2442" s="77">
        <v>53150</v>
      </c>
      <c r="H2442" s="77">
        <v>92.73</v>
      </c>
      <c r="I2442" s="77">
        <v>1</v>
      </c>
      <c r="J2442" s="77">
        <v>-30.1284923017982</v>
      </c>
      <c r="K2442" s="77">
        <v>2.4835384683663499E-2</v>
      </c>
      <c r="L2442" s="77">
        <v>-5.3483079001229497</v>
      </c>
      <c r="M2442" s="77">
        <v>7.8261631271399899E-4</v>
      </c>
      <c r="N2442" s="77">
        <v>-24.780184401675299</v>
      </c>
      <c r="O2442" s="77">
        <v>2.4052768370949499E-2</v>
      </c>
      <c r="P2442" s="77">
        <v>-17.986396689159001</v>
      </c>
      <c r="Q2442" s="77">
        <v>-17.986396689159001</v>
      </c>
      <c r="R2442" s="77">
        <v>0</v>
      </c>
      <c r="S2442" s="77">
        <v>8.8512463459238799E-3</v>
      </c>
      <c r="T2442" s="77" t="s">
        <v>154</v>
      </c>
      <c r="U2442" s="105">
        <v>-3.21858155280957</v>
      </c>
      <c r="V2442" s="105">
        <v>-3.1230471568137199</v>
      </c>
      <c r="W2442" s="101">
        <v>-9.5537146399537101E-2</v>
      </c>
    </row>
    <row r="2443" spans="2:23" x14ac:dyDescent="0.35">
      <c r="B2443" s="55" t="s">
        <v>114</v>
      </c>
      <c r="C2443" s="76" t="s">
        <v>137</v>
      </c>
      <c r="D2443" s="55" t="s">
        <v>79</v>
      </c>
      <c r="E2443" s="55" t="s">
        <v>175</v>
      </c>
      <c r="F2443" s="70">
        <v>92.95</v>
      </c>
      <c r="G2443" s="77">
        <v>53150</v>
      </c>
      <c r="H2443" s="77">
        <v>92.73</v>
      </c>
      <c r="I2443" s="77">
        <v>2</v>
      </c>
      <c r="J2443" s="77">
        <v>-30.0400312696095</v>
      </c>
      <c r="K2443" s="77">
        <v>2.4716831281021E-2</v>
      </c>
      <c r="L2443" s="77">
        <v>-5.3326045973281397</v>
      </c>
      <c r="M2443" s="77">
        <v>7.7888044036768505E-4</v>
      </c>
      <c r="N2443" s="77">
        <v>-24.7074266722814</v>
      </c>
      <c r="O2443" s="77">
        <v>2.39379508406533E-2</v>
      </c>
      <c r="P2443" s="77">
        <v>-17.933586372582401</v>
      </c>
      <c r="Q2443" s="77">
        <v>-17.933586372582301</v>
      </c>
      <c r="R2443" s="77">
        <v>0</v>
      </c>
      <c r="S2443" s="77">
        <v>8.8089943178088596E-3</v>
      </c>
      <c r="T2443" s="77" t="s">
        <v>154</v>
      </c>
      <c r="U2443" s="105">
        <v>-3.2132345118556098</v>
      </c>
      <c r="V2443" s="105">
        <v>-3.1178588274908101</v>
      </c>
      <c r="W2443" s="101">
        <v>-9.5378430199235503E-2</v>
      </c>
    </row>
    <row r="2444" spans="2:23" x14ac:dyDescent="0.35">
      <c r="B2444" s="55" t="s">
        <v>114</v>
      </c>
      <c r="C2444" s="76" t="s">
        <v>137</v>
      </c>
      <c r="D2444" s="55" t="s">
        <v>79</v>
      </c>
      <c r="E2444" s="55" t="s">
        <v>175</v>
      </c>
      <c r="F2444" s="70">
        <v>92.95</v>
      </c>
      <c r="G2444" s="77">
        <v>53900</v>
      </c>
      <c r="H2444" s="77">
        <v>92.75</v>
      </c>
      <c r="I2444" s="77">
        <v>1</v>
      </c>
      <c r="J2444" s="77">
        <v>-14.3824554457607</v>
      </c>
      <c r="K2444" s="77">
        <v>9.7221861585167699E-3</v>
      </c>
      <c r="L2444" s="77">
        <v>-0.34061671298502599</v>
      </c>
      <c r="M2444" s="77">
        <v>5.4529280227420002E-6</v>
      </c>
      <c r="N2444" s="77">
        <v>-14.0418387327757</v>
      </c>
      <c r="O2444" s="77">
        <v>9.7167332304940197E-3</v>
      </c>
      <c r="P2444" s="77">
        <v>-12.048936105630901</v>
      </c>
      <c r="Q2444" s="77">
        <v>-12.048936105630901</v>
      </c>
      <c r="R2444" s="77">
        <v>0</v>
      </c>
      <c r="S2444" s="77">
        <v>6.8233124800460704E-3</v>
      </c>
      <c r="T2444" s="77" t="s">
        <v>153</v>
      </c>
      <c r="U2444" s="105">
        <v>-1.90616906610381</v>
      </c>
      <c r="V2444" s="105">
        <v>-1.8495898844337899</v>
      </c>
      <c r="W2444" s="101">
        <v>-5.6580810565965201E-2</v>
      </c>
    </row>
    <row r="2445" spans="2:23" x14ac:dyDescent="0.35">
      <c r="B2445" s="55" t="s">
        <v>114</v>
      </c>
      <c r="C2445" s="76" t="s">
        <v>137</v>
      </c>
      <c r="D2445" s="55" t="s">
        <v>79</v>
      </c>
      <c r="E2445" s="55" t="s">
        <v>175</v>
      </c>
      <c r="F2445" s="70">
        <v>92.95</v>
      </c>
      <c r="G2445" s="77">
        <v>53900</v>
      </c>
      <c r="H2445" s="77">
        <v>92.75</v>
      </c>
      <c r="I2445" s="77">
        <v>2</v>
      </c>
      <c r="J2445" s="77">
        <v>-14.365040422967899</v>
      </c>
      <c r="K2445" s="77">
        <v>9.6697665445251296E-3</v>
      </c>
      <c r="L2445" s="77">
        <v>-0.34020427660810199</v>
      </c>
      <c r="M2445" s="77">
        <v>5.4235271886800004E-6</v>
      </c>
      <c r="N2445" s="77">
        <v>-14.024836146359799</v>
      </c>
      <c r="O2445" s="77">
        <v>9.6643430173364506E-3</v>
      </c>
      <c r="P2445" s="77">
        <v>-12.0343466290492</v>
      </c>
      <c r="Q2445" s="77">
        <v>-12.0343466290492</v>
      </c>
      <c r="R2445" s="77">
        <v>0</v>
      </c>
      <c r="S2445" s="77">
        <v>6.7865228732107699E-3</v>
      </c>
      <c r="T2445" s="77" t="s">
        <v>153</v>
      </c>
      <c r="U2445" s="105">
        <v>-1.90763298011231</v>
      </c>
      <c r="V2445" s="105">
        <v>-1.8510103463382199</v>
      </c>
      <c r="W2445" s="101">
        <v>-5.6624263921007403E-2</v>
      </c>
    </row>
    <row r="2446" spans="2:23" x14ac:dyDescent="0.35">
      <c r="B2446" s="55" t="s">
        <v>114</v>
      </c>
      <c r="C2446" s="76" t="s">
        <v>137</v>
      </c>
      <c r="D2446" s="55" t="s">
        <v>79</v>
      </c>
      <c r="E2446" s="55" t="s">
        <v>176</v>
      </c>
      <c r="F2446" s="70">
        <v>92.73</v>
      </c>
      <c r="G2446" s="77">
        <v>53550</v>
      </c>
      <c r="H2446" s="77">
        <v>92.57</v>
      </c>
      <c r="I2446" s="77">
        <v>1</v>
      </c>
      <c r="J2446" s="77">
        <v>-14.8701972229353</v>
      </c>
      <c r="K2446" s="77">
        <v>5.4396200300452502E-3</v>
      </c>
      <c r="L2446" s="77">
        <v>6.0189310049404199</v>
      </c>
      <c r="M2446" s="77">
        <v>8.9119724887893497E-4</v>
      </c>
      <c r="N2446" s="77">
        <v>-20.889128227875801</v>
      </c>
      <c r="O2446" s="77">
        <v>4.5484227811663199E-3</v>
      </c>
      <c r="P2446" s="77">
        <v>-16.509486191627602</v>
      </c>
      <c r="Q2446" s="77">
        <v>-16.509486191627602</v>
      </c>
      <c r="R2446" s="77">
        <v>0</v>
      </c>
      <c r="S2446" s="77">
        <v>6.70505310406395E-3</v>
      </c>
      <c r="T2446" s="77" t="s">
        <v>153</v>
      </c>
      <c r="U2446" s="105">
        <v>-2.9208491457852799</v>
      </c>
      <c r="V2446" s="105">
        <v>-2.83415208549361</v>
      </c>
      <c r="W2446" s="101">
        <v>-8.6699556271383899E-2</v>
      </c>
    </row>
    <row r="2447" spans="2:23" x14ac:dyDescent="0.35">
      <c r="B2447" s="55" t="s">
        <v>114</v>
      </c>
      <c r="C2447" s="76" t="s">
        <v>137</v>
      </c>
      <c r="D2447" s="55" t="s">
        <v>79</v>
      </c>
      <c r="E2447" s="55" t="s">
        <v>176</v>
      </c>
      <c r="F2447" s="70">
        <v>92.73</v>
      </c>
      <c r="G2447" s="77">
        <v>54200</v>
      </c>
      <c r="H2447" s="77">
        <v>92.71</v>
      </c>
      <c r="I2447" s="77">
        <v>1</v>
      </c>
      <c r="J2447" s="77">
        <v>-1.1018195549174901</v>
      </c>
      <c r="K2447" s="77">
        <v>8.0124417885509993E-6</v>
      </c>
      <c r="L2447" s="77">
        <v>20.125192573319801</v>
      </c>
      <c r="M2447" s="77">
        <v>2.67315428234717E-3</v>
      </c>
      <c r="N2447" s="77">
        <v>-21.227012128237298</v>
      </c>
      <c r="O2447" s="77">
        <v>-2.6651418405586099E-3</v>
      </c>
      <c r="P2447" s="77">
        <v>-16.777862736954599</v>
      </c>
      <c r="Q2447" s="77">
        <v>-16.7778627369545</v>
      </c>
      <c r="R2447" s="77">
        <v>0</v>
      </c>
      <c r="S2447" s="77">
        <v>1.85787807493258E-3</v>
      </c>
      <c r="T2447" s="77" t="s">
        <v>153</v>
      </c>
      <c r="U2447" s="105">
        <v>-0.67165219402155796</v>
      </c>
      <c r="V2447" s="105">
        <v>-0.65171611795130102</v>
      </c>
      <c r="W2447" s="101">
        <v>-1.99366500232981E-2</v>
      </c>
    </row>
    <row r="2448" spans="2:23" x14ac:dyDescent="0.35">
      <c r="B2448" s="55" t="s">
        <v>114</v>
      </c>
      <c r="C2448" s="76" t="s">
        <v>137</v>
      </c>
      <c r="D2448" s="55" t="s">
        <v>79</v>
      </c>
      <c r="E2448" s="55" t="s">
        <v>177</v>
      </c>
      <c r="F2448" s="70">
        <v>92.77</v>
      </c>
      <c r="G2448" s="77">
        <v>53150</v>
      </c>
      <c r="H2448" s="77">
        <v>92.73</v>
      </c>
      <c r="I2448" s="77">
        <v>1</v>
      </c>
      <c r="J2448" s="77">
        <v>-20.2526315435159</v>
      </c>
      <c r="K2448" s="77">
        <v>0</v>
      </c>
      <c r="L2448" s="77">
        <v>-20.7135154627309</v>
      </c>
      <c r="M2448" s="77">
        <v>0</v>
      </c>
      <c r="N2448" s="77">
        <v>0.46088391921497202</v>
      </c>
      <c r="O2448" s="77">
        <v>0</v>
      </c>
      <c r="P2448" s="77">
        <v>0.41615057075108502</v>
      </c>
      <c r="Q2448" s="77">
        <v>0.41615057075108502</v>
      </c>
      <c r="R2448" s="77">
        <v>0</v>
      </c>
      <c r="S2448" s="77">
        <v>0</v>
      </c>
      <c r="T2448" s="77" t="s">
        <v>154</v>
      </c>
      <c r="U2448" s="105">
        <v>1.8435356768595101E-2</v>
      </c>
      <c r="V2448" s="105">
        <v>-1.7888155883684101E-2</v>
      </c>
      <c r="W2448" s="101">
        <v>3.6322466910354102E-2</v>
      </c>
    </row>
    <row r="2449" spans="2:23" x14ac:dyDescent="0.35">
      <c r="B2449" s="55" t="s">
        <v>114</v>
      </c>
      <c r="C2449" s="76" t="s">
        <v>137</v>
      </c>
      <c r="D2449" s="55" t="s">
        <v>79</v>
      </c>
      <c r="E2449" s="55" t="s">
        <v>177</v>
      </c>
      <c r="F2449" s="70">
        <v>92.77</v>
      </c>
      <c r="G2449" s="77">
        <v>53150</v>
      </c>
      <c r="H2449" s="77">
        <v>92.73</v>
      </c>
      <c r="I2449" s="77">
        <v>2</v>
      </c>
      <c r="J2449" s="77">
        <v>-17.004301519102601</v>
      </c>
      <c r="K2449" s="77">
        <v>0</v>
      </c>
      <c r="L2449" s="77">
        <v>-17.391264028680599</v>
      </c>
      <c r="M2449" s="77">
        <v>0</v>
      </c>
      <c r="N2449" s="77">
        <v>0.386962509577995</v>
      </c>
      <c r="O2449" s="77">
        <v>0</v>
      </c>
      <c r="P2449" s="77">
        <v>0.34940396595836198</v>
      </c>
      <c r="Q2449" s="77">
        <v>0.34940396595836098</v>
      </c>
      <c r="R2449" s="77">
        <v>0</v>
      </c>
      <c r="S2449" s="77">
        <v>0</v>
      </c>
      <c r="T2449" s="77" t="s">
        <v>154</v>
      </c>
      <c r="U2449" s="105">
        <v>1.5478500383116701E-2</v>
      </c>
      <c r="V2449" s="105">
        <v>-1.5019065330513601E-2</v>
      </c>
      <c r="W2449" s="101">
        <v>3.0496687698792099E-2</v>
      </c>
    </row>
    <row r="2450" spans="2:23" x14ac:dyDescent="0.35">
      <c r="B2450" s="55" t="s">
        <v>114</v>
      </c>
      <c r="C2450" s="76" t="s">
        <v>137</v>
      </c>
      <c r="D2450" s="55" t="s">
        <v>79</v>
      </c>
      <c r="E2450" s="55" t="s">
        <v>177</v>
      </c>
      <c r="F2450" s="70">
        <v>92.77</v>
      </c>
      <c r="G2450" s="77">
        <v>53150</v>
      </c>
      <c r="H2450" s="77">
        <v>92.73</v>
      </c>
      <c r="I2450" s="77">
        <v>3</v>
      </c>
      <c r="J2450" s="77">
        <v>-20.805604418424402</v>
      </c>
      <c r="K2450" s="77">
        <v>0</v>
      </c>
      <c r="L2450" s="77">
        <v>-21.2790721989148</v>
      </c>
      <c r="M2450" s="77">
        <v>0</v>
      </c>
      <c r="N2450" s="77">
        <v>0.47346778049039701</v>
      </c>
      <c r="O2450" s="77">
        <v>0</v>
      </c>
      <c r="P2450" s="77">
        <v>0.42751304367259302</v>
      </c>
      <c r="Q2450" s="77">
        <v>0.42751304367259302</v>
      </c>
      <c r="R2450" s="77">
        <v>0</v>
      </c>
      <c r="S2450" s="77">
        <v>0</v>
      </c>
      <c r="T2450" s="77" t="s">
        <v>154</v>
      </c>
      <c r="U2450" s="105">
        <v>1.89387112196121E-2</v>
      </c>
      <c r="V2450" s="105">
        <v>-1.83765696962052E-2</v>
      </c>
      <c r="W2450" s="101">
        <v>3.7314206621211599E-2</v>
      </c>
    </row>
    <row r="2451" spans="2:23" x14ac:dyDescent="0.35">
      <c r="B2451" s="55" t="s">
        <v>114</v>
      </c>
      <c r="C2451" s="76" t="s">
        <v>137</v>
      </c>
      <c r="D2451" s="55" t="s">
        <v>79</v>
      </c>
      <c r="E2451" s="55" t="s">
        <v>177</v>
      </c>
      <c r="F2451" s="70">
        <v>92.77</v>
      </c>
      <c r="G2451" s="77">
        <v>53654</v>
      </c>
      <c r="H2451" s="77">
        <v>93.12</v>
      </c>
      <c r="I2451" s="77">
        <v>1</v>
      </c>
      <c r="J2451" s="77">
        <v>67.776008506079407</v>
      </c>
      <c r="K2451" s="77">
        <v>0.14423864213110699</v>
      </c>
      <c r="L2451" s="77">
        <v>62.865595614081698</v>
      </c>
      <c r="M2451" s="77">
        <v>0.124095409714076</v>
      </c>
      <c r="N2451" s="77">
        <v>4.9104128919977699</v>
      </c>
      <c r="O2451" s="77">
        <v>2.0143232417031299E-2</v>
      </c>
      <c r="P2451" s="77">
        <v>3.6232346366159498</v>
      </c>
      <c r="Q2451" s="77">
        <v>3.6232346366159498</v>
      </c>
      <c r="R2451" s="77">
        <v>0</v>
      </c>
      <c r="S2451" s="77">
        <v>4.12213837883969E-4</v>
      </c>
      <c r="T2451" s="77" t="s">
        <v>154</v>
      </c>
      <c r="U2451" s="105">
        <v>0.153568224801714</v>
      </c>
      <c r="V2451" s="105">
        <v>-0.14900999088411099</v>
      </c>
      <c r="W2451" s="101">
        <v>0.30256950455899201</v>
      </c>
    </row>
    <row r="2452" spans="2:23" x14ac:dyDescent="0.35">
      <c r="B2452" s="55" t="s">
        <v>114</v>
      </c>
      <c r="C2452" s="76" t="s">
        <v>137</v>
      </c>
      <c r="D2452" s="55" t="s">
        <v>79</v>
      </c>
      <c r="E2452" s="55" t="s">
        <v>177</v>
      </c>
      <c r="F2452" s="70">
        <v>92.77</v>
      </c>
      <c r="G2452" s="77">
        <v>53654</v>
      </c>
      <c r="H2452" s="77">
        <v>93.12</v>
      </c>
      <c r="I2452" s="77">
        <v>2</v>
      </c>
      <c r="J2452" s="77">
        <v>67.776008506079407</v>
      </c>
      <c r="K2452" s="77">
        <v>0.14423864213110699</v>
      </c>
      <c r="L2452" s="77">
        <v>62.865595614081698</v>
      </c>
      <c r="M2452" s="77">
        <v>0.124095409714076</v>
      </c>
      <c r="N2452" s="77">
        <v>4.9104128919977699</v>
      </c>
      <c r="O2452" s="77">
        <v>2.0143232417031299E-2</v>
      </c>
      <c r="P2452" s="77">
        <v>3.6232346366159498</v>
      </c>
      <c r="Q2452" s="77">
        <v>3.6232346366159498</v>
      </c>
      <c r="R2452" s="77">
        <v>0</v>
      </c>
      <c r="S2452" s="77">
        <v>4.12213837883969E-4</v>
      </c>
      <c r="T2452" s="77" t="s">
        <v>154</v>
      </c>
      <c r="U2452" s="105">
        <v>0.153568224801714</v>
      </c>
      <c r="V2452" s="105">
        <v>-0.14900999088411099</v>
      </c>
      <c r="W2452" s="101">
        <v>0.30256950455899201</v>
      </c>
    </row>
    <row r="2453" spans="2:23" x14ac:dyDescent="0.35">
      <c r="B2453" s="55" t="s">
        <v>114</v>
      </c>
      <c r="C2453" s="76" t="s">
        <v>137</v>
      </c>
      <c r="D2453" s="55" t="s">
        <v>79</v>
      </c>
      <c r="E2453" s="55" t="s">
        <v>177</v>
      </c>
      <c r="F2453" s="70">
        <v>92.77</v>
      </c>
      <c r="G2453" s="77">
        <v>53704</v>
      </c>
      <c r="H2453" s="77">
        <v>92.78</v>
      </c>
      <c r="I2453" s="77">
        <v>1</v>
      </c>
      <c r="J2453" s="77">
        <v>-7.9511878281028396</v>
      </c>
      <c r="K2453" s="77">
        <v>2.6426540132908202E-3</v>
      </c>
      <c r="L2453" s="77">
        <v>-2.7997802836860899</v>
      </c>
      <c r="M2453" s="77">
        <v>3.2766057082314501E-4</v>
      </c>
      <c r="N2453" s="77">
        <v>-5.1514075444167604</v>
      </c>
      <c r="O2453" s="77">
        <v>2.3149934424676801E-3</v>
      </c>
      <c r="P2453" s="77">
        <v>-3.8894236958807098</v>
      </c>
      <c r="Q2453" s="77">
        <v>-3.8894236958807098</v>
      </c>
      <c r="R2453" s="77">
        <v>0</v>
      </c>
      <c r="S2453" s="77">
        <v>6.3233437747807605E-4</v>
      </c>
      <c r="T2453" s="77" t="s">
        <v>154</v>
      </c>
      <c r="U2453" s="105">
        <v>0.266287592069132</v>
      </c>
      <c r="V2453" s="105">
        <v>-0.258383605840383</v>
      </c>
      <c r="W2453" s="101">
        <v>0.52465609279911896</v>
      </c>
    </row>
    <row r="2454" spans="2:23" x14ac:dyDescent="0.35">
      <c r="B2454" s="55" t="s">
        <v>114</v>
      </c>
      <c r="C2454" s="76" t="s">
        <v>137</v>
      </c>
      <c r="D2454" s="55" t="s">
        <v>79</v>
      </c>
      <c r="E2454" s="55" t="s">
        <v>177</v>
      </c>
      <c r="F2454" s="70">
        <v>92.77</v>
      </c>
      <c r="G2454" s="77">
        <v>58004</v>
      </c>
      <c r="H2454" s="77">
        <v>90.49</v>
      </c>
      <c r="I2454" s="77">
        <v>1</v>
      </c>
      <c r="J2454" s="77">
        <v>-70.205817610048001</v>
      </c>
      <c r="K2454" s="77">
        <v>1.0439318758093501</v>
      </c>
      <c r="L2454" s="77">
        <v>-64.107037015583899</v>
      </c>
      <c r="M2454" s="77">
        <v>0.87043704288351498</v>
      </c>
      <c r="N2454" s="77">
        <v>-6.0987805944640598</v>
      </c>
      <c r="O2454" s="77">
        <v>0.17349483292583401</v>
      </c>
      <c r="P2454" s="77">
        <v>-4.5501131577340503</v>
      </c>
      <c r="Q2454" s="77">
        <v>-4.5501131577340503</v>
      </c>
      <c r="R2454" s="77">
        <v>0</v>
      </c>
      <c r="S2454" s="77">
        <v>4.3850076006654902E-3</v>
      </c>
      <c r="T2454" s="77" t="s">
        <v>154</v>
      </c>
      <c r="U2454" s="105">
        <v>1.9921117856161299</v>
      </c>
      <c r="V2454" s="105">
        <v>-1.9329816399067801</v>
      </c>
      <c r="W2454" s="101">
        <v>3.9249804233803398</v>
      </c>
    </row>
    <row r="2455" spans="2:23" x14ac:dyDescent="0.35">
      <c r="B2455" s="55" t="s">
        <v>114</v>
      </c>
      <c r="C2455" s="76" t="s">
        <v>137</v>
      </c>
      <c r="D2455" s="55" t="s">
        <v>79</v>
      </c>
      <c r="E2455" s="55" t="s">
        <v>178</v>
      </c>
      <c r="F2455" s="70">
        <v>92.62</v>
      </c>
      <c r="G2455" s="77">
        <v>53050</v>
      </c>
      <c r="H2455" s="77">
        <v>92.95</v>
      </c>
      <c r="I2455" s="77">
        <v>1</v>
      </c>
      <c r="J2455" s="77">
        <v>88.414151003640995</v>
      </c>
      <c r="K2455" s="77">
        <v>0.18839119655444</v>
      </c>
      <c r="L2455" s="77">
        <v>128.92701044018</v>
      </c>
      <c r="M2455" s="77">
        <v>0.40059439390711998</v>
      </c>
      <c r="N2455" s="77">
        <v>-40.512859436539202</v>
      </c>
      <c r="O2455" s="77">
        <v>-0.21220319735267901</v>
      </c>
      <c r="P2455" s="77">
        <v>-31.258388052920399</v>
      </c>
      <c r="Q2455" s="77">
        <v>-31.258388052920299</v>
      </c>
      <c r="R2455" s="77">
        <v>0</v>
      </c>
      <c r="S2455" s="77">
        <v>2.3547792450373601E-2</v>
      </c>
      <c r="T2455" s="77" t="s">
        <v>153</v>
      </c>
      <c r="U2455" s="105">
        <v>-6.3200300523105</v>
      </c>
      <c r="V2455" s="105">
        <v>-6.1324380202875597</v>
      </c>
      <c r="W2455" s="101">
        <v>-0.18759743273554499</v>
      </c>
    </row>
    <row r="2456" spans="2:23" x14ac:dyDescent="0.35">
      <c r="B2456" s="55" t="s">
        <v>114</v>
      </c>
      <c r="C2456" s="76" t="s">
        <v>137</v>
      </c>
      <c r="D2456" s="55" t="s">
        <v>79</v>
      </c>
      <c r="E2456" s="55" t="s">
        <v>178</v>
      </c>
      <c r="F2456" s="70">
        <v>92.62</v>
      </c>
      <c r="G2456" s="77">
        <v>53204</v>
      </c>
      <c r="H2456" s="77">
        <v>93.25</v>
      </c>
      <c r="I2456" s="77">
        <v>1</v>
      </c>
      <c r="J2456" s="77">
        <v>24.694095642488001</v>
      </c>
      <c r="K2456" s="77">
        <v>0</v>
      </c>
      <c r="L2456" s="77">
        <v>28.4883551631081</v>
      </c>
      <c r="M2456" s="77">
        <v>0</v>
      </c>
      <c r="N2456" s="77">
        <v>-3.7942595206200602</v>
      </c>
      <c r="O2456" s="77">
        <v>0</v>
      </c>
      <c r="P2456" s="77">
        <v>-2.8833126689689599</v>
      </c>
      <c r="Q2456" s="77">
        <v>-2.8833126689689599</v>
      </c>
      <c r="R2456" s="77">
        <v>0</v>
      </c>
      <c r="S2456" s="77">
        <v>0</v>
      </c>
      <c r="T2456" s="77" t="s">
        <v>154</v>
      </c>
      <c r="U2456" s="105">
        <v>2.3903834979906202</v>
      </c>
      <c r="V2456" s="105">
        <v>-2.3194317945982901</v>
      </c>
      <c r="W2456" s="101">
        <v>4.7096796985631197</v>
      </c>
    </row>
    <row r="2457" spans="2:23" x14ac:dyDescent="0.35">
      <c r="B2457" s="55" t="s">
        <v>114</v>
      </c>
      <c r="C2457" s="76" t="s">
        <v>137</v>
      </c>
      <c r="D2457" s="55" t="s">
        <v>79</v>
      </c>
      <c r="E2457" s="55" t="s">
        <v>178</v>
      </c>
      <c r="F2457" s="70">
        <v>92.62</v>
      </c>
      <c r="G2457" s="77">
        <v>53204</v>
      </c>
      <c r="H2457" s="77">
        <v>93.25</v>
      </c>
      <c r="I2457" s="77">
        <v>2</v>
      </c>
      <c r="J2457" s="77">
        <v>24.694095642488001</v>
      </c>
      <c r="K2457" s="77">
        <v>0</v>
      </c>
      <c r="L2457" s="77">
        <v>28.4883551631081</v>
      </c>
      <c r="M2457" s="77">
        <v>0</v>
      </c>
      <c r="N2457" s="77">
        <v>-3.7942595206200602</v>
      </c>
      <c r="O2457" s="77">
        <v>0</v>
      </c>
      <c r="P2457" s="77">
        <v>-2.8833126689689599</v>
      </c>
      <c r="Q2457" s="77">
        <v>-2.8833126689689599</v>
      </c>
      <c r="R2457" s="77">
        <v>0</v>
      </c>
      <c r="S2457" s="77">
        <v>0</v>
      </c>
      <c r="T2457" s="77" t="s">
        <v>154</v>
      </c>
      <c r="U2457" s="105">
        <v>2.3903834979906202</v>
      </c>
      <c r="V2457" s="105">
        <v>-2.3194317945982901</v>
      </c>
      <c r="W2457" s="101">
        <v>4.7096796985631197</v>
      </c>
    </row>
    <row r="2458" spans="2:23" x14ac:dyDescent="0.35">
      <c r="B2458" s="55" t="s">
        <v>114</v>
      </c>
      <c r="C2458" s="76" t="s">
        <v>137</v>
      </c>
      <c r="D2458" s="55" t="s">
        <v>79</v>
      </c>
      <c r="E2458" s="55" t="s">
        <v>179</v>
      </c>
      <c r="F2458" s="70">
        <v>93.25</v>
      </c>
      <c r="G2458" s="77">
        <v>53254</v>
      </c>
      <c r="H2458" s="77">
        <v>93.71</v>
      </c>
      <c r="I2458" s="77">
        <v>1</v>
      </c>
      <c r="J2458" s="77">
        <v>23.263722634429399</v>
      </c>
      <c r="K2458" s="77">
        <v>5.70425633515491E-2</v>
      </c>
      <c r="L2458" s="77">
        <v>23.263722652618799</v>
      </c>
      <c r="M2458" s="77">
        <v>5.7042563440750101E-2</v>
      </c>
      <c r="N2458" s="77">
        <v>-1.8189477702E-8</v>
      </c>
      <c r="O2458" s="77">
        <v>-8.9201064000000006E-11</v>
      </c>
      <c r="P2458" s="77">
        <v>-9.5434999999999999E-14</v>
      </c>
      <c r="Q2458" s="77">
        <v>-9.5438000000000002E-14</v>
      </c>
      <c r="R2458" s="77">
        <v>0</v>
      </c>
      <c r="S2458" s="77">
        <v>0</v>
      </c>
      <c r="T2458" s="77" t="s">
        <v>154</v>
      </c>
      <c r="U2458" s="105">
        <v>2.8644273999999999E-11</v>
      </c>
      <c r="V2458" s="105">
        <v>0</v>
      </c>
      <c r="W2458" s="101">
        <v>2.864344934E-11</v>
      </c>
    </row>
    <row r="2459" spans="2:23" x14ac:dyDescent="0.35">
      <c r="B2459" s="55" t="s">
        <v>114</v>
      </c>
      <c r="C2459" s="76" t="s">
        <v>137</v>
      </c>
      <c r="D2459" s="55" t="s">
        <v>79</v>
      </c>
      <c r="E2459" s="55" t="s">
        <v>179</v>
      </c>
      <c r="F2459" s="70">
        <v>93.25</v>
      </c>
      <c r="G2459" s="77">
        <v>53304</v>
      </c>
      <c r="H2459" s="77">
        <v>93.73</v>
      </c>
      <c r="I2459" s="77">
        <v>1</v>
      </c>
      <c r="J2459" s="77">
        <v>16.0030637947246</v>
      </c>
      <c r="K2459" s="77">
        <v>2.8529322861127901E-2</v>
      </c>
      <c r="L2459" s="77">
        <v>18.960299890990001</v>
      </c>
      <c r="M2459" s="77">
        <v>4.0047517075929302E-2</v>
      </c>
      <c r="N2459" s="77">
        <v>-2.9572360962654698</v>
      </c>
      <c r="O2459" s="77">
        <v>-1.1518194214801301E-2</v>
      </c>
      <c r="P2459" s="77">
        <v>-2.2479290619517101</v>
      </c>
      <c r="Q2459" s="77">
        <v>-2.2479290619517101</v>
      </c>
      <c r="R2459" s="77">
        <v>0</v>
      </c>
      <c r="S2459" s="77">
        <v>5.6292481652697702E-4</v>
      </c>
      <c r="T2459" s="77" t="s">
        <v>154</v>
      </c>
      <c r="U2459" s="105">
        <v>0.34263734906566101</v>
      </c>
      <c r="V2459" s="105">
        <v>-0.33246713847707599</v>
      </c>
      <c r="W2459" s="101">
        <v>0.67508505150764697</v>
      </c>
    </row>
    <row r="2460" spans="2:23" x14ac:dyDescent="0.35">
      <c r="B2460" s="55" t="s">
        <v>114</v>
      </c>
      <c r="C2460" s="76" t="s">
        <v>137</v>
      </c>
      <c r="D2460" s="55" t="s">
        <v>79</v>
      </c>
      <c r="E2460" s="55" t="s">
        <v>179</v>
      </c>
      <c r="F2460" s="70">
        <v>93.25</v>
      </c>
      <c r="G2460" s="77">
        <v>54104</v>
      </c>
      <c r="H2460" s="77">
        <v>93.64</v>
      </c>
      <c r="I2460" s="77">
        <v>1</v>
      </c>
      <c r="J2460" s="77">
        <v>21.3352010239356</v>
      </c>
      <c r="K2460" s="77">
        <v>4.4972851309895999E-2</v>
      </c>
      <c r="L2460" s="77">
        <v>21.3352010477311</v>
      </c>
      <c r="M2460" s="77">
        <v>4.4972851410214003E-2</v>
      </c>
      <c r="N2460" s="77">
        <v>-2.3795515558000002E-8</v>
      </c>
      <c r="O2460" s="77">
        <v>-1.00317985E-10</v>
      </c>
      <c r="P2460" s="77">
        <v>-4.4775699999999999E-13</v>
      </c>
      <c r="Q2460" s="77">
        <v>-4.4775800000000001E-13</v>
      </c>
      <c r="R2460" s="77">
        <v>0</v>
      </c>
      <c r="S2460" s="77">
        <v>0</v>
      </c>
      <c r="T2460" s="77" t="s">
        <v>154</v>
      </c>
      <c r="U2460" s="105">
        <v>-9.3963064999999997E-11</v>
      </c>
      <c r="V2460" s="105">
        <v>0</v>
      </c>
      <c r="W2460" s="101">
        <v>-9.3965770170000002E-11</v>
      </c>
    </row>
    <row r="2461" spans="2:23" x14ac:dyDescent="0.35">
      <c r="B2461" s="55" t="s">
        <v>114</v>
      </c>
      <c r="C2461" s="76" t="s">
        <v>137</v>
      </c>
      <c r="D2461" s="55" t="s">
        <v>79</v>
      </c>
      <c r="E2461" s="55" t="s">
        <v>180</v>
      </c>
      <c r="F2461" s="70">
        <v>93.71</v>
      </c>
      <c r="G2461" s="77">
        <v>54104</v>
      </c>
      <c r="H2461" s="77">
        <v>93.64</v>
      </c>
      <c r="I2461" s="77">
        <v>1</v>
      </c>
      <c r="J2461" s="77">
        <v>-4.2952066535030697</v>
      </c>
      <c r="K2461" s="77">
        <v>1.61611489719562E-3</v>
      </c>
      <c r="L2461" s="77">
        <v>-4.2952066484427096</v>
      </c>
      <c r="M2461" s="77">
        <v>1.6161148933876001E-3</v>
      </c>
      <c r="N2461" s="77">
        <v>-5.0603556069999997E-9</v>
      </c>
      <c r="O2461" s="77">
        <v>3.8080200000000002E-12</v>
      </c>
      <c r="P2461" s="77">
        <v>-5.60934E-13</v>
      </c>
      <c r="Q2461" s="77">
        <v>-5.6093199999999996E-13</v>
      </c>
      <c r="R2461" s="77">
        <v>0</v>
      </c>
      <c r="S2461" s="77">
        <v>0</v>
      </c>
      <c r="T2461" s="77" t="s">
        <v>154</v>
      </c>
      <c r="U2461" s="105">
        <v>2.4913729999999998E-12</v>
      </c>
      <c r="V2461" s="105">
        <v>0</v>
      </c>
      <c r="W2461" s="101">
        <v>2.4913012700000002E-12</v>
      </c>
    </row>
    <row r="2462" spans="2:23" x14ac:dyDescent="0.35">
      <c r="B2462" s="55" t="s">
        <v>114</v>
      </c>
      <c r="C2462" s="76" t="s">
        <v>137</v>
      </c>
      <c r="D2462" s="55" t="s">
        <v>79</v>
      </c>
      <c r="E2462" s="55" t="s">
        <v>181</v>
      </c>
      <c r="F2462" s="70">
        <v>93.28</v>
      </c>
      <c r="G2462" s="77">
        <v>53404</v>
      </c>
      <c r="H2462" s="77">
        <v>93.21</v>
      </c>
      <c r="I2462" s="77">
        <v>1</v>
      </c>
      <c r="J2462" s="77">
        <v>-11.4262755171082</v>
      </c>
      <c r="K2462" s="77">
        <v>1.26904098571466E-2</v>
      </c>
      <c r="L2462" s="77">
        <v>-3.7108337030816099</v>
      </c>
      <c r="M2462" s="77">
        <v>1.3384718742312401E-3</v>
      </c>
      <c r="N2462" s="77">
        <v>-7.7154418140266099</v>
      </c>
      <c r="O2462" s="77">
        <v>1.13519379829154E-2</v>
      </c>
      <c r="P2462" s="77">
        <v>-5.7730662464750599</v>
      </c>
      <c r="Q2462" s="77">
        <v>-5.7730662464750599</v>
      </c>
      <c r="R2462" s="77">
        <v>0</v>
      </c>
      <c r="S2462" s="77">
        <v>3.2395101657376299E-3</v>
      </c>
      <c r="T2462" s="77" t="s">
        <v>154</v>
      </c>
      <c r="U2462" s="105">
        <v>0.51843053023502605</v>
      </c>
      <c r="V2462" s="105">
        <v>-0.50304240140896705</v>
      </c>
      <c r="W2462" s="101">
        <v>1.0214435237758599</v>
      </c>
    </row>
    <row r="2463" spans="2:23" x14ac:dyDescent="0.35">
      <c r="B2463" s="55" t="s">
        <v>114</v>
      </c>
      <c r="C2463" s="76" t="s">
        <v>137</v>
      </c>
      <c r="D2463" s="55" t="s">
        <v>79</v>
      </c>
      <c r="E2463" s="55" t="s">
        <v>182</v>
      </c>
      <c r="F2463" s="70">
        <v>93.21</v>
      </c>
      <c r="G2463" s="77">
        <v>53854</v>
      </c>
      <c r="H2463" s="77">
        <v>91.04</v>
      </c>
      <c r="I2463" s="77">
        <v>1</v>
      </c>
      <c r="J2463" s="77">
        <v>-66.951815206945398</v>
      </c>
      <c r="K2463" s="77">
        <v>0.88498896981306496</v>
      </c>
      <c r="L2463" s="77">
        <v>-59.133385332021</v>
      </c>
      <c r="M2463" s="77">
        <v>0.69036478600473405</v>
      </c>
      <c r="N2463" s="77">
        <v>-7.8184298749243997</v>
      </c>
      <c r="O2463" s="77">
        <v>0.19462418380833099</v>
      </c>
      <c r="P2463" s="77">
        <v>-5.7730662464754703</v>
      </c>
      <c r="Q2463" s="77">
        <v>-5.7730662464754596</v>
      </c>
      <c r="R2463" s="77">
        <v>0</v>
      </c>
      <c r="S2463" s="77">
        <v>6.5800050619513597E-3</v>
      </c>
      <c r="T2463" s="77" t="s">
        <v>154</v>
      </c>
      <c r="U2463" s="105">
        <v>0.96376010475663898</v>
      </c>
      <c r="V2463" s="105">
        <v>-0.93515364008202195</v>
      </c>
      <c r="W2463" s="101">
        <v>1.8988590757394901</v>
      </c>
    </row>
    <row r="2464" spans="2:23" x14ac:dyDescent="0.35">
      <c r="B2464" s="55" t="s">
        <v>114</v>
      </c>
      <c r="C2464" s="76" t="s">
        <v>137</v>
      </c>
      <c r="D2464" s="55" t="s">
        <v>79</v>
      </c>
      <c r="E2464" s="55" t="s">
        <v>183</v>
      </c>
      <c r="F2464" s="70">
        <v>93.35</v>
      </c>
      <c r="G2464" s="77">
        <v>53754</v>
      </c>
      <c r="H2464" s="77">
        <v>91.5</v>
      </c>
      <c r="I2464" s="77">
        <v>1</v>
      </c>
      <c r="J2464" s="77">
        <v>-60.732172363793801</v>
      </c>
      <c r="K2464" s="77">
        <v>0.59825795447614605</v>
      </c>
      <c r="L2464" s="77">
        <v>-53.1822099656586</v>
      </c>
      <c r="M2464" s="77">
        <v>0.45875795749805298</v>
      </c>
      <c r="N2464" s="77">
        <v>-7.5499623981351798</v>
      </c>
      <c r="O2464" s="77">
        <v>0.13949999697809301</v>
      </c>
      <c r="P2464" s="77">
        <v>-5.6028781577182301</v>
      </c>
      <c r="Q2464" s="77">
        <v>-5.6028781577182203</v>
      </c>
      <c r="R2464" s="77">
        <v>0</v>
      </c>
      <c r="S2464" s="77">
        <v>5.0918219200682801E-3</v>
      </c>
      <c r="T2464" s="77" t="s">
        <v>154</v>
      </c>
      <c r="U2464" s="105">
        <v>-1.0741432158498001</v>
      </c>
      <c r="V2464" s="105">
        <v>-1.0422603439525</v>
      </c>
      <c r="W2464" s="101">
        <v>-3.18837897946481E-2</v>
      </c>
    </row>
    <row r="2465" spans="2:23" x14ac:dyDescent="0.35">
      <c r="B2465" s="55" t="s">
        <v>114</v>
      </c>
      <c r="C2465" s="76" t="s">
        <v>137</v>
      </c>
      <c r="D2465" s="55" t="s">
        <v>79</v>
      </c>
      <c r="E2465" s="55" t="s">
        <v>184</v>
      </c>
      <c r="F2465" s="70">
        <v>92.57</v>
      </c>
      <c r="G2465" s="77">
        <v>54050</v>
      </c>
      <c r="H2465" s="77">
        <v>92.18</v>
      </c>
      <c r="I2465" s="77">
        <v>1</v>
      </c>
      <c r="J2465" s="77">
        <v>-79.867284045827404</v>
      </c>
      <c r="K2465" s="77">
        <v>9.2492354382424799E-2</v>
      </c>
      <c r="L2465" s="77">
        <v>-24.9660062150942</v>
      </c>
      <c r="M2465" s="77">
        <v>9.0378712618157993E-3</v>
      </c>
      <c r="N2465" s="77">
        <v>-54.9012778307332</v>
      </c>
      <c r="O2465" s="77">
        <v>8.3454483120609005E-2</v>
      </c>
      <c r="P2465" s="77">
        <v>-41.6072994822024</v>
      </c>
      <c r="Q2465" s="77">
        <v>-41.6072994822024</v>
      </c>
      <c r="R2465" s="77">
        <v>0</v>
      </c>
      <c r="S2465" s="77">
        <v>2.5101926867924399E-2</v>
      </c>
      <c r="T2465" s="77" t="s">
        <v>153</v>
      </c>
      <c r="U2465" s="105">
        <v>-13.7023904757189</v>
      </c>
      <c r="V2465" s="105">
        <v>-13.2956741703159</v>
      </c>
      <c r="W2465" s="101">
        <v>-0.40672801463105701</v>
      </c>
    </row>
    <row r="2466" spans="2:23" x14ac:dyDescent="0.35">
      <c r="B2466" s="55" t="s">
        <v>114</v>
      </c>
      <c r="C2466" s="76" t="s">
        <v>137</v>
      </c>
      <c r="D2466" s="55" t="s">
        <v>79</v>
      </c>
      <c r="E2466" s="55" t="s">
        <v>184</v>
      </c>
      <c r="F2466" s="70">
        <v>92.57</v>
      </c>
      <c r="G2466" s="77">
        <v>54850</v>
      </c>
      <c r="H2466" s="77">
        <v>92.73</v>
      </c>
      <c r="I2466" s="77">
        <v>1</v>
      </c>
      <c r="J2466" s="77">
        <v>14.504941198319401</v>
      </c>
      <c r="K2466" s="77">
        <v>5.4912656302509603E-3</v>
      </c>
      <c r="L2466" s="77">
        <v>1.77247314009257</v>
      </c>
      <c r="M2466" s="77">
        <v>8.1997352944325006E-5</v>
      </c>
      <c r="N2466" s="77">
        <v>12.7324680582268</v>
      </c>
      <c r="O2466" s="77">
        <v>5.4092682773066404E-3</v>
      </c>
      <c r="P2466" s="77">
        <v>8.3199505536204104</v>
      </c>
      <c r="Q2466" s="77">
        <v>8.3199505536204104</v>
      </c>
      <c r="R2466" s="77">
        <v>0</v>
      </c>
      <c r="S2466" s="77">
        <v>1.8066831653033701E-3</v>
      </c>
      <c r="T2466" s="77" t="s">
        <v>154</v>
      </c>
      <c r="U2466" s="105">
        <v>-1.5360261834239699</v>
      </c>
      <c r="V2466" s="105">
        <v>-1.4904336355082199</v>
      </c>
      <c r="W2466" s="101">
        <v>-4.5593860510136398E-2</v>
      </c>
    </row>
    <row r="2467" spans="2:23" x14ac:dyDescent="0.35">
      <c r="B2467" s="55" t="s">
        <v>114</v>
      </c>
      <c r="C2467" s="76" t="s">
        <v>137</v>
      </c>
      <c r="D2467" s="55" t="s">
        <v>79</v>
      </c>
      <c r="E2467" s="55" t="s">
        <v>185</v>
      </c>
      <c r="F2467" s="70">
        <v>93.44</v>
      </c>
      <c r="G2467" s="77">
        <v>53654</v>
      </c>
      <c r="H2467" s="77">
        <v>93.12</v>
      </c>
      <c r="I2467" s="77">
        <v>1</v>
      </c>
      <c r="J2467" s="77">
        <v>-50.563294073937897</v>
      </c>
      <c r="K2467" s="77">
        <v>0.100476215608976</v>
      </c>
      <c r="L2467" s="77">
        <v>-46.749282501044597</v>
      </c>
      <c r="M2467" s="77">
        <v>8.5889969784445394E-2</v>
      </c>
      <c r="N2467" s="77">
        <v>-3.8140115728932402</v>
      </c>
      <c r="O2467" s="77">
        <v>1.45862458245302E-2</v>
      </c>
      <c r="P2467" s="77">
        <v>-2.82282361233817</v>
      </c>
      <c r="Q2467" s="77">
        <v>-2.82282361233817</v>
      </c>
      <c r="R2467" s="77">
        <v>0</v>
      </c>
      <c r="S2467" s="77">
        <v>3.1315549265249602E-4</v>
      </c>
      <c r="T2467" s="77" t="s">
        <v>154</v>
      </c>
      <c r="U2467" s="105">
        <v>0.14012130718636501</v>
      </c>
      <c r="V2467" s="105">
        <v>-0.13596220659234301</v>
      </c>
      <c r="W2467" s="101">
        <v>0.27607556542558498</v>
      </c>
    </row>
    <row r="2468" spans="2:23" x14ac:dyDescent="0.35">
      <c r="B2468" s="55" t="s">
        <v>114</v>
      </c>
      <c r="C2468" s="76" t="s">
        <v>137</v>
      </c>
      <c r="D2468" s="55" t="s">
        <v>79</v>
      </c>
      <c r="E2468" s="55" t="s">
        <v>186</v>
      </c>
      <c r="F2468" s="70">
        <v>92.78</v>
      </c>
      <c r="G2468" s="77">
        <v>58004</v>
      </c>
      <c r="H2468" s="77">
        <v>90.49</v>
      </c>
      <c r="I2468" s="77">
        <v>1</v>
      </c>
      <c r="J2468" s="77">
        <v>-70.575693843375205</v>
      </c>
      <c r="K2468" s="77">
        <v>1.0265693765197601</v>
      </c>
      <c r="L2468" s="77">
        <v>-65.349930830990402</v>
      </c>
      <c r="M2468" s="77">
        <v>0.88017343402669901</v>
      </c>
      <c r="N2468" s="77">
        <v>-5.2257630123848102</v>
      </c>
      <c r="O2468" s="77">
        <v>0.14639594249305701</v>
      </c>
      <c r="P2468" s="77">
        <v>-3.88942369588076</v>
      </c>
      <c r="Q2468" s="77">
        <v>-3.8894236958807502</v>
      </c>
      <c r="R2468" s="77">
        <v>0</v>
      </c>
      <c r="S2468" s="77">
        <v>3.1178017990008298E-3</v>
      </c>
      <c r="T2468" s="77" t="s">
        <v>154</v>
      </c>
      <c r="U2468" s="105">
        <v>1.44799489199005</v>
      </c>
      <c r="V2468" s="105">
        <v>-1.4050153014028199</v>
      </c>
      <c r="W2468" s="101">
        <v>2.8529280561722601</v>
      </c>
    </row>
    <row r="2469" spans="2:23" x14ac:dyDescent="0.35">
      <c r="B2469" s="55" t="s">
        <v>114</v>
      </c>
      <c r="C2469" s="76" t="s">
        <v>137</v>
      </c>
      <c r="D2469" s="55" t="s">
        <v>79</v>
      </c>
      <c r="E2469" s="55" t="s">
        <v>187</v>
      </c>
      <c r="F2469" s="70">
        <v>91.5</v>
      </c>
      <c r="G2469" s="77">
        <v>53854</v>
      </c>
      <c r="H2469" s="77">
        <v>91.04</v>
      </c>
      <c r="I2469" s="77">
        <v>1</v>
      </c>
      <c r="J2469" s="77">
        <v>-57.6536225590078</v>
      </c>
      <c r="K2469" s="77">
        <v>0.16453503961173799</v>
      </c>
      <c r="L2469" s="77">
        <v>-48.973290095044703</v>
      </c>
      <c r="M2469" s="77">
        <v>0.118719965565303</v>
      </c>
      <c r="N2469" s="77">
        <v>-8.6803324639631505</v>
      </c>
      <c r="O2469" s="77">
        <v>4.58150740464352E-2</v>
      </c>
      <c r="P2469" s="77">
        <v>-6.3754462032234498</v>
      </c>
      <c r="Q2469" s="77">
        <v>-6.37544620322344</v>
      </c>
      <c r="R2469" s="77">
        <v>0</v>
      </c>
      <c r="S2469" s="77">
        <v>2.0119925573647101E-3</v>
      </c>
      <c r="T2469" s="77" t="s">
        <v>153</v>
      </c>
      <c r="U2469" s="105">
        <v>0.188588874795143</v>
      </c>
      <c r="V2469" s="105">
        <v>-0.18299115295728399</v>
      </c>
      <c r="W2469" s="101">
        <v>0.371569330086227</v>
      </c>
    </row>
    <row r="2470" spans="2:23" x14ac:dyDescent="0.35">
      <c r="B2470" s="55" t="s">
        <v>114</v>
      </c>
      <c r="C2470" s="76" t="s">
        <v>137</v>
      </c>
      <c r="D2470" s="55" t="s">
        <v>79</v>
      </c>
      <c r="E2470" s="55" t="s">
        <v>187</v>
      </c>
      <c r="F2470" s="70">
        <v>91.5</v>
      </c>
      <c r="G2470" s="77">
        <v>58104</v>
      </c>
      <c r="H2470" s="77">
        <v>90.05</v>
      </c>
      <c r="I2470" s="77">
        <v>1</v>
      </c>
      <c r="J2470" s="77">
        <v>-50.401936846230498</v>
      </c>
      <c r="K2470" s="77">
        <v>0.32618161254012101</v>
      </c>
      <c r="L2470" s="77">
        <v>-51.446479360543201</v>
      </c>
      <c r="M2470" s="77">
        <v>0.33984144663557198</v>
      </c>
      <c r="N2470" s="77">
        <v>1.0445425143126901</v>
      </c>
      <c r="O2470" s="77">
        <v>-1.3659834095451E-2</v>
      </c>
      <c r="P2470" s="77">
        <v>0.77256804550548197</v>
      </c>
      <c r="Q2470" s="77">
        <v>0.77256804550548097</v>
      </c>
      <c r="R2470" s="77">
        <v>0</v>
      </c>
      <c r="S2470" s="77">
        <v>7.6637001825802996E-5</v>
      </c>
      <c r="T2470" s="77" t="s">
        <v>154</v>
      </c>
      <c r="U2470" s="105">
        <v>0.27461520573882903</v>
      </c>
      <c r="V2470" s="105">
        <v>-0.266464038095234</v>
      </c>
      <c r="W2470" s="101">
        <v>0.54106366634144798</v>
      </c>
    </row>
    <row r="2471" spans="2:23" x14ac:dyDescent="0.35">
      <c r="B2471" s="55" t="s">
        <v>114</v>
      </c>
      <c r="C2471" s="76" t="s">
        <v>137</v>
      </c>
      <c r="D2471" s="55" t="s">
        <v>79</v>
      </c>
      <c r="E2471" s="55" t="s">
        <v>188</v>
      </c>
      <c r="F2471" s="70">
        <v>91.6</v>
      </c>
      <c r="G2471" s="77">
        <v>54050</v>
      </c>
      <c r="H2471" s="77">
        <v>92.18</v>
      </c>
      <c r="I2471" s="77">
        <v>1</v>
      </c>
      <c r="J2471" s="77">
        <v>119.321159359923</v>
      </c>
      <c r="K2471" s="77">
        <v>0.25200444155663299</v>
      </c>
      <c r="L2471" s="77">
        <v>53.757973648397801</v>
      </c>
      <c r="M2471" s="77">
        <v>5.1151579234838401E-2</v>
      </c>
      <c r="N2471" s="77">
        <v>65.563185711525406</v>
      </c>
      <c r="O2471" s="77">
        <v>0.200852862321794</v>
      </c>
      <c r="P2471" s="77">
        <v>46.0279647288531</v>
      </c>
      <c r="Q2471" s="77">
        <v>46.027964728853</v>
      </c>
      <c r="R2471" s="77">
        <v>0</v>
      </c>
      <c r="S2471" s="77">
        <v>3.7498751606325598E-2</v>
      </c>
      <c r="T2471" s="77" t="s">
        <v>153</v>
      </c>
      <c r="U2471" s="105">
        <v>-19.570278193935799</v>
      </c>
      <c r="V2471" s="105">
        <v>-18.989390409658199</v>
      </c>
      <c r="W2471" s="101">
        <v>-0.58090450784496195</v>
      </c>
    </row>
    <row r="2472" spans="2:23" x14ac:dyDescent="0.35">
      <c r="B2472" s="55" t="s">
        <v>114</v>
      </c>
      <c r="C2472" s="76" t="s">
        <v>137</v>
      </c>
      <c r="D2472" s="55" t="s">
        <v>79</v>
      </c>
      <c r="E2472" s="55" t="s">
        <v>188</v>
      </c>
      <c r="F2472" s="70">
        <v>91.6</v>
      </c>
      <c r="G2472" s="77">
        <v>56000</v>
      </c>
      <c r="H2472" s="77">
        <v>92.16</v>
      </c>
      <c r="I2472" s="77">
        <v>1</v>
      </c>
      <c r="J2472" s="77">
        <v>29.271350465156399</v>
      </c>
      <c r="K2472" s="77">
        <v>8.31107599312393E-2</v>
      </c>
      <c r="L2472" s="77">
        <v>53.312105782365599</v>
      </c>
      <c r="M2472" s="77">
        <v>0.27569152042616402</v>
      </c>
      <c r="N2472" s="77">
        <v>-24.0407553172092</v>
      </c>
      <c r="O2472" s="77">
        <v>-0.19258076049492501</v>
      </c>
      <c r="P2472" s="77">
        <v>-30.671324573694399</v>
      </c>
      <c r="Q2472" s="77">
        <v>-30.671324573694299</v>
      </c>
      <c r="R2472" s="77">
        <v>0</v>
      </c>
      <c r="S2472" s="77">
        <v>9.1250824657176099E-2</v>
      </c>
      <c r="T2472" s="77" t="s">
        <v>153</v>
      </c>
      <c r="U2472" s="105">
        <v>-4.2314972966364497</v>
      </c>
      <c r="V2472" s="105">
        <v>-4.1058973912870398</v>
      </c>
      <c r="W2472" s="101">
        <v>-0.12560352132917299</v>
      </c>
    </row>
    <row r="2473" spans="2:23" x14ac:dyDescent="0.35">
      <c r="B2473" s="55" t="s">
        <v>114</v>
      </c>
      <c r="C2473" s="76" t="s">
        <v>137</v>
      </c>
      <c r="D2473" s="55" t="s">
        <v>79</v>
      </c>
      <c r="E2473" s="55" t="s">
        <v>188</v>
      </c>
      <c r="F2473" s="70">
        <v>91.6</v>
      </c>
      <c r="G2473" s="77">
        <v>58450</v>
      </c>
      <c r="H2473" s="77">
        <v>90.87</v>
      </c>
      <c r="I2473" s="77">
        <v>1</v>
      </c>
      <c r="J2473" s="77">
        <v>-143.62115639857899</v>
      </c>
      <c r="K2473" s="77">
        <v>0.52763959533948201</v>
      </c>
      <c r="L2473" s="77">
        <v>-74.893013971114797</v>
      </c>
      <c r="M2473" s="77">
        <v>0.14347728739611301</v>
      </c>
      <c r="N2473" s="77">
        <v>-68.728142427464306</v>
      </c>
      <c r="O2473" s="77">
        <v>0.38416230794336897</v>
      </c>
      <c r="P2473" s="77">
        <v>-35.1721214129673</v>
      </c>
      <c r="Q2473" s="77">
        <v>-35.1721214129673</v>
      </c>
      <c r="R2473" s="77">
        <v>0</v>
      </c>
      <c r="S2473" s="77">
        <v>3.1644458429532202E-2</v>
      </c>
      <c r="T2473" s="77" t="s">
        <v>153</v>
      </c>
      <c r="U2473" s="105">
        <v>-15.1224958068349</v>
      </c>
      <c r="V2473" s="105">
        <v>-14.673627732762199</v>
      </c>
      <c r="W2473" s="101">
        <v>-0.44888099683626498</v>
      </c>
    </row>
    <row r="2474" spans="2:23" x14ac:dyDescent="0.35">
      <c r="B2474" s="55" t="s">
        <v>114</v>
      </c>
      <c r="C2474" s="76" t="s">
        <v>137</v>
      </c>
      <c r="D2474" s="55" t="s">
        <v>79</v>
      </c>
      <c r="E2474" s="55" t="s">
        <v>189</v>
      </c>
      <c r="F2474" s="70">
        <v>91.04</v>
      </c>
      <c r="G2474" s="77">
        <v>53850</v>
      </c>
      <c r="H2474" s="77">
        <v>91.6</v>
      </c>
      <c r="I2474" s="77">
        <v>1</v>
      </c>
      <c r="J2474" s="77">
        <v>1.6307781983018901</v>
      </c>
      <c r="K2474" s="77">
        <v>0</v>
      </c>
      <c r="L2474" s="77">
        <v>9.7834137340226199</v>
      </c>
      <c r="M2474" s="77">
        <v>0</v>
      </c>
      <c r="N2474" s="77">
        <v>-8.1526355357207301</v>
      </c>
      <c r="O2474" s="77">
        <v>0</v>
      </c>
      <c r="P2474" s="77">
        <v>-5.9811706100759103</v>
      </c>
      <c r="Q2474" s="77">
        <v>-5.9811706100758997</v>
      </c>
      <c r="R2474" s="77">
        <v>0</v>
      </c>
      <c r="S2474" s="77">
        <v>0</v>
      </c>
      <c r="T2474" s="77" t="s">
        <v>153</v>
      </c>
      <c r="U2474" s="105">
        <v>4.5654759000035101</v>
      </c>
      <c r="V2474" s="105">
        <v>-4.4299627941884001</v>
      </c>
      <c r="W2474" s="101">
        <v>8.9951797184846907</v>
      </c>
    </row>
    <row r="2475" spans="2:23" x14ac:dyDescent="0.35">
      <c r="B2475" s="55" t="s">
        <v>114</v>
      </c>
      <c r="C2475" s="76" t="s">
        <v>137</v>
      </c>
      <c r="D2475" s="55" t="s">
        <v>79</v>
      </c>
      <c r="E2475" s="55" t="s">
        <v>189</v>
      </c>
      <c r="F2475" s="70">
        <v>91.04</v>
      </c>
      <c r="G2475" s="77">
        <v>53850</v>
      </c>
      <c r="H2475" s="77">
        <v>91.6</v>
      </c>
      <c r="I2475" s="77">
        <v>2</v>
      </c>
      <c r="J2475" s="77">
        <v>3.77195262660645</v>
      </c>
      <c r="K2475" s="77">
        <v>0</v>
      </c>
      <c r="L2475" s="77">
        <v>22.6288119191513</v>
      </c>
      <c r="M2475" s="77">
        <v>0</v>
      </c>
      <c r="N2475" s="77">
        <v>-18.8568592925449</v>
      </c>
      <c r="O2475" s="77">
        <v>0</v>
      </c>
      <c r="P2475" s="77">
        <v>-13.834310647732799</v>
      </c>
      <c r="Q2475" s="77">
        <v>-13.8343106477327</v>
      </c>
      <c r="R2475" s="77">
        <v>0</v>
      </c>
      <c r="S2475" s="77">
        <v>0</v>
      </c>
      <c r="T2475" s="77" t="s">
        <v>153</v>
      </c>
      <c r="U2475" s="105">
        <v>10.559841203824799</v>
      </c>
      <c r="V2475" s="105">
        <v>-10.2464024934281</v>
      </c>
      <c r="W2475" s="101">
        <v>20.805644692372901</v>
      </c>
    </row>
    <row r="2476" spans="2:23" x14ac:dyDescent="0.35">
      <c r="B2476" s="55" t="s">
        <v>114</v>
      </c>
      <c r="C2476" s="76" t="s">
        <v>137</v>
      </c>
      <c r="D2476" s="55" t="s">
        <v>79</v>
      </c>
      <c r="E2476" s="55" t="s">
        <v>189</v>
      </c>
      <c r="F2476" s="70">
        <v>91.04</v>
      </c>
      <c r="G2476" s="77">
        <v>58004</v>
      </c>
      <c r="H2476" s="77">
        <v>90.49</v>
      </c>
      <c r="I2476" s="77">
        <v>1</v>
      </c>
      <c r="J2476" s="77">
        <v>-63.069350317829098</v>
      </c>
      <c r="K2476" s="77">
        <v>0.135243260283443</v>
      </c>
      <c r="L2476" s="77">
        <v>-73.484040407223702</v>
      </c>
      <c r="M2476" s="77">
        <v>0.18359674261539699</v>
      </c>
      <c r="N2476" s="77">
        <v>10.4146900893947</v>
      </c>
      <c r="O2476" s="77">
        <v>-4.83534823319531E-2</v>
      </c>
      <c r="P2476" s="77">
        <v>7.6669688081096501</v>
      </c>
      <c r="Q2476" s="77">
        <v>7.6669688081096501</v>
      </c>
      <c r="R2476" s="77">
        <v>0</v>
      </c>
      <c r="S2476" s="77">
        <v>1.9986019639538898E-3</v>
      </c>
      <c r="T2476" s="77" t="s">
        <v>153</v>
      </c>
      <c r="U2476" s="105">
        <v>1.3392757253074601</v>
      </c>
      <c r="V2476" s="105">
        <v>-1.29952315250797</v>
      </c>
      <c r="W2476" s="101">
        <v>2.6387229076678</v>
      </c>
    </row>
    <row r="2477" spans="2:23" x14ac:dyDescent="0.35">
      <c r="B2477" s="55" t="s">
        <v>114</v>
      </c>
      <c r="C2477" s="76" t="s">
        <v>137</v>
      </c>
      <c r="D2477" s="55" t="s">
        <v>79</v>
      </c>
      <c r="E2477" s="55" t="s">
        <v>190</v>
      </c>
      <c r="F2477" s="70">
        <v>92.75</v>
      </c>
      <c r="G2477" s="77">
        <v>54000</v>
      </c>
      <c r="H2477" s="77">
        <v>92.3</v>
      </c>
      <c r="I2477" s="77">
        <v>1</v>
      </c>
      <c r="J2477" s="77">
        <v>-33.903466911891201</v>
      </c>
      <c r="K2477" s="77">
        <v>6.9656371159929398E-2</v>
      </c>
      <c r="L2477" s="77">
        <v>-18.533258249974601</v>
      </c>
      <c r="M2477" s="77">
        <v>2.08149886784312E-2</v>
      </c>
      <c r="N2477" s="77">
        <v>-15.3702086619166</v>
      </c>
      <c r="O2477" s="77">
        <v>4.8841382481498198E-2</v>
      </c>
      <c r="P2477" s="77">
        <v>-15.7633321810594</v>
      </c>
      <c r="Q2477" s="77">
        <v>-15.7633321810594</v>
      </c>
      <c r="R2477" s="77">
        <v>0</v>
      </c>
      <c r="S2477" s="77">
        <v>1.50580480718957E-2</v>
      </c>
      <c r="T2477" s="77" t="s">
        <v>153</v>
      </c>
      <c r="U2477" s="105">
        <v>-2.3975449837618901</v>
      </c>
      <c r="V2477" s="105">
        <v>-2.3263807121290498</v>
      </c>
      <c r="W2477" s="101">
        <v>-7.1166320428695806E-2</v>
      </c>
    </row>
    <row r="2478" spans="2:23" x14ac:dyDescent="0.35">
      <c r="B2478" s="55" t="s">
        <v>114</v>
      </c>
      <c r="C2478" s="76" t="s">
        <v>137</v>
      </c>
      <c r="D2478" s="55" t="s">
        <v>79</v>
      </c>
      <c r="E2478" s="55" t="s">
        <v>190</v>
      </c>
      <c r="F2478" s="70">
        <v>92.75</v>
      </c>
      <c r="G2478" s="77">
        <v>54850</v>
      </c>
      <c r="H2478" s="77">
        <v>92.73</v>
      </c>
      <c r="I2478" s="77">
        <v>1</v>
      </c>
      <c r="J2478" s="77">
        <v>-2.3179743421317198</v>
      </c>
      <c r="K2478" s="77">
        <v>4.2446739901170002E-5</v>
      </c>
      <c r="L2478" s="77">
        <v>10.4121960932041</v>
      </c>
      <c r="M2478" s="77">
        <v>8.5646923711834005E-4</v>
      </c>
      <c r="N2478" s="77">
        <v>-12.730170435335801</v>
      </c>
      <c r="O2478" s="77">
        <v>-8.1402249721717105E-4</v>
      </c>
      <c r="P2478" s="77">
        <v>-8.3199505536209095</v>
      </c>
      <c r="Q2478" s="77">
        <v>-8.3199505536209095</v>
      </c>
      <c r="R2478" s="77">
        <v>0</v>
      </c>
      <c r="S2478" s="77">
        <v>5.4685045999610597E-4</v>
      </c>
      <c r="T2478" s="77" t="s">
        <v>154</v>
      </c>
      <c r="U2478" s="105">
        <v>-0.33009585509858502</v>
      </c>
      <c r="V2478" s="105">
        <v>-0.320297902919915</v>
      </c>
      <c r="W2478" s="101">
        <v>-9.7982342584748399E-3</v>
      </c>
    </row>
    <row r="2479" spans="2:23" x14ac:dyDescent="0.35">
      <c r="B2479" s="55" t="s">
        <v>114</v>
      </c>
      <c r="C2479" s="76" t="s">
        <v>137</v>
      </c>
      <c r="D2479" s="55" t="s">
        <v>79</v>
      </c>
      <c r="E2479" s="55" t="s">
        <v>135</v>
      </c>
      <c r="F2479" s="70">
        <v>92.3</v>
      </c>
      <c r="G2479" s="77">
        <v>54250</v>
      </c>
      <c r="H2479" s="77">
        <v>92.2</v>
      </c>
      <c r="I2479" s="77">
        <v>1</v>
      </c>
      <c r="J2479" s="77">
        <v>-36.732670022066799</v>
      </c>
      <c r="K2479" s="77">
        <v>1.8350331038520601E-2</v>
      </c>
      <c r="L2479" s="77">
        <v>-26.207556812015</v>
      </c>
      <c r="M2479" s="77">
        <v>9.3409700631479301E-3</v>
      </c>
      <c r="N2479" s="77">
        <v>-10.525113210051799</v>
      </c>
      <c r="O2479" s="77">
        <v>9.0093609753726708E-3</v>
      </c>
      <c r="P2479" s="77">
        <v>-4.4206652466508602</v>
      </c>
      <c r="Q2479" s="77">
        <v>-4.4206652466508602</v>
      </c>
      <c r="R2479" s="77">
        <v>0</v>
      </c>
      <c r="S2479" s="77">
        <v>2.65775024632076E-4</v>
      </c>
      <c r="T2479" s="77" t="s">
        <v>153</v>
      </c>
      <c r="U2479" s="105">
        <v>-0.22139777102698799</v>
      </c>
      <c r="V2479" s="105">
        <v>-0.21482621085899201</v>
      </c>
      <c r="W2479" s="101">
        <v>-6.5717493610415898E-3</v>
      </c>
    </row>
    <row r="2480" spans="2:23" x14ac:dyDescent="0.35">
      <c r="B2480" s="55" t="s">
        <v>114</v>
      </c>
      <c r="C2480" s="76" t="s">
        <v>137</v>
      </c>
      <c r="D2480" s="55" t="s">
        <v>79</v>
      </c>
      <c r="E2480" s="55" t="s">
        <v>191</v>
      </c>
      <c r="F2480" s="70">
        <v>92.18</v>
      </c>
      <c r="G2480" s="77">
        <v>54250</v>
      </c>
      <c r="H2480" s="77">
        <v>92.2</v>
      </c>
      <c r="I2480" s="77">
        <v>1</v>
      </c>
      <c r="J2480" s="77">
        <v>-2.5214644531528498</v>
      </c>
      <c r="K2480" s="77">
        <v>3.8273853590850798E-4</v>
      </c>
      <c r="L2480" s="77">
        <v>-13.046150373345499</v>
      </c>
      <c r="M2480" s="77">
        <v>1.02461627817493E-2</v>
      </c>
      <c r="N2480" s="77">
        <v>10.524685920192599</v>
      </c>
      <c r="O2480" s="77">
        <v>-9.8634242458408398E-3</v>
      </c>
      <c r="P2480" s="77">
        <v>4.4206652466506897</v>
      </c>
      <c r="Q2480" s="77">
        <v>4.4206652466506799</v>
      </c>
      <c r="R2480" s="77">
        <v>0</v>
      </c>
      <c r="S2480" s="77">
        <v>1.1764453296213E-3</v>
      </c>
      <c r="T2480" s="77" t="s">
        <v>153</v>
      </c>
      <c r="U2480" s="105">
        <v>-1.1198027996278701</v>
      </c>
      <c r="V2480" s="105">
        <v>-1.0865646534626701</v>
      </c>
      <c r="W2480" s="101">
        <v>-3.32391030804461E-2</v>
      </c>
    </row>
    <row r="2481" spans="2:23" x14ac:dyDescent="0.35">
      <c r="B2481" s="55" t="s">
        <v>114</v>
      </c>
      <c r="C2481" s="76" t="s">
        <v>137</v>
      </c>
      <c r="D2481" s="55" t="s">
        <v>79</v>
      </c>
      <c r="E2481" s="55" t="s">
        <v>192</v>
      </c>
      <c r="F2481" s="70">
        <v>92.71</v>
      </c>
      <c r="G2481" s="77">
        <v>53550</v>
      </c>
      <c r="H2481" s="77">
        <v>92.57</v>
      </c>
      <c r="I2481" s="77">
        <v>1</v>
      </c>
      <c r="J2481" s="77">
        <v>-20.3228787828455</v>
      </c>
      <c r="K2481" s="77">
        <v>7.3104434157935097E-3</v>
      </c>
      <c r="L2481" s="77">
        <v>0.90644872458205805</v>
      </c>
      <c r="M2481" s="77">
        <v>1.4543192438247E-5</v>
      </c>
      <c r="N2481" s="77">
        <v>-21.229327507427602</v>
      </c>
      <c r="O2481" s="77">
        <v>7.2959002233552598E-3</v>
      </c>
      <c r="P2481" s="77">
        <v>-16.777862736955601</v>
      </c>
      <c r="Q2481" s="77">
        <v>-16.777862736955498</v>
      </c>
      <c r="R2481" s="77">
        <v>0</v>
      </c>
      <c r="S2481" s="77">
        <v>4.98249120095616E-3</v>
      </c>
      <c r="T2481" s="77" t="s">
        <v>153</v>
      </c>
      <c r="U2481" s="105">
        <v>-2.2962136543482301</v>
      </c>
      <c r="V2481" s="105">
        <v>-2.2280571136652498</v>
      </c>
      <c r="W2481" s="101">
        <v>-6.8158502887269504E-2</v>
      </c>
    </row>
    <row r="2482" spans="2:23" x14ac:dyDescent="0.35">
      <c r="B2482" s="55" t="s">
        <v>114</v>
      </c>
      <c r="C2482" s="76" t="s">
        <v>137</v>
      </c>
      <c r="D2482" s="55" t="s">
        <v>79</v>
      </c>
      <c r="E2482" s="55" t="s">
        <v>193</v>
      </c>
      <c r="F2482" s="70">
        <v>91.42</v>
      </c>
      <c r="G2482" s="77">
        <v>58200</v>
      </c>
      <c r="H2482" s="77">
        <v>90.99</v>
      </c>
      <c r="I2482" s="77">
        <v>1</v>
      </c>
      <c r="J2482" s="77">
        <v>-14.112471719569299</v>
      </c>
      <c r="K2482" s="77">
        <v>3.5052487014273298E-2</v>
      </c>
      <c r="L2482" s="77">
        <v>31.424271825289399</v>
      </c>
      <c r="M2482" s="77">
        <v>0.17379733531594299</v>
      </c>
      <c r="N2482" s="77">
        <v>-45.536743544858702</v>
      </c>
      <c r="O2482" s="77">
        <v>-0.13874484830167</v>
      </c>
      <c r="P2482" s="77">
        <v>-29.657509296809099</v>
      </c>
      <c r="Q2482" s="77">
        <v>-29.657509296809</v>
      </c>
      <c r="R2482" s="77">
        <v>0</v>
      </c>
      <c r="S2482" s="77">
        <v>0.154803942953496</v>
      </c>
      <c r="T2482" s="77" t="s">
        <v>154</v>
      </c>
      <c r="U2482" s="105">
        <v>-32.2350236136433</v>
      </c>
      <c r="V2482" s="105">
        <v>-31.2782190522821</v>
      </c>
      <c r="W2482" s="101">
        <v>-0.95683210744835401</v>
      </c>
    </row>
    <row r="2483" spans="2:23" x14ac:dyDescent="0.35">
      <c r="B2483" s="55" t="s">
        <v>114</v>
      </c>
      <c r="C2483" s="76" t="s">
        <v>137</v>
      </c>
      <c r="D2483" s="55" t="s">
        <v>79</v>
      </c>
      <c r="E2483" s="55" t="s">
        <v>194</v>
      </c>
      <c r="F2483" s="70">
        <v>93.1</v>
      </c>
      <c r="G2483" s="77">
        <v>53000</v>
      </c>
      <c r="H2483" s="77">
        <v>93.14</v>
      </c>
      <c r="I2483" s="77">
        <v>1</v>
      </c>
      <c r="J2483" s="77">
        <v>15.220689244193901</v>
      </c>
      <c r="K2483" s="77">
        <v>5.7268671000088901E-3</v>
      </c>
      <c r="L2483" s="77">
        <v>42.080524131250002</v>
      </c>
      <c r="M2483" s="77">
        <v>4.3773447035892803E-2</v>
      </c>
      <c r="N2483" s="77">
        <v>-26.859834887056099</v>
      </c>
      <c r="O2483" s="77">
        <v>-3.8046579935883902E-2</v>
      </c>
      <c r="P2483" s="77">
        <v>-20.417091696893799</v>
      </c>
      <c r="Q2483" s="77">
        <v>-20.417091696893799</v>
      </c>
      <c r="R2483" s="77">
        <v>0</v>
      </c>
      <c r="S2483" s="77">
        <v>1.0304720696643699E-2</v>
      </c>
      <c r="T2483" s="77" t="s">
        <v>154</v>
      </c>
      <c r="U2483" s="105">
        <v>-2.4685041281470999</v>
      </c>
      <c r="V2483" s="105">
        <v>-2.3952336370856102</v>
      </c>
      <c r="W2483" s="101">
        <v>-7.3272600494707504E-2</v>
      </c>
    </row>
    <row r="2484" spans="2:23" x14ac:dyDescent="0.35">
      <c r="B2484" s="55" t="s">
        <v>114</v>
      </c>
      <c r="C2484" s="76" t="s">
        <v>137</v>
      </c>
      <c r="D2484" s="55" t="s">
        <v>79</v>
      </c>
      <c r="E2484" s="55" t="s">
        <v>195</v>
      </c>
      <c r="F2484" s="70">
        <v>92.16</v>
      </c>
      <c r="G2484" s="77">
        <v>56100</v>
      </c>
      <c r="H2484" s="77">
        <v>92.11</v>
      </c>
      <c r="I2484" s="77">
        <v>1</v>
      </c>
      <c r="J2484" s="77">
        <v>-6.6311890680055701</v>
      </c>
      <c r="K2484" s="77">
        <v>3.3683064037017601E-3</v>
      </c>
      <c r="L2484" s="77">
        <v>17.3034925863806</v>
      </c>
      <c r="M2484" s="77">
        <v>2.2934871545618799E-2</v>
      </c>
      <c r="N2484" s="77">
        <v>-23.9346816543862</v>
      </c>
      <c r="O2484" s="77">
        <v>-1.9566565141917101E-2</v>
      </c>
      <c r="P2484" s="77">
        <v>-30.6713245736941</v>
      </c>
      <c r="Q2484" s="77">
        <v>-30.6713245736941</v>
      </c>
      <c r="R2484" s="77">
        <v>0</v>
      </c>
      <c r="S2484" s="77">
        <v>7.2059929574634807E-2</v>
      </c>
      <c r="T2484" s="77" t="s">
        <v>153</v>
      </c>
      <c r="U2484" s="105">
        <v>-2.99949956206977</v>
      </c>
      <c r="V2484" s="105">
        <v>-2.91046798892165</v>
      </c>
      <c r="W2484" s="101">
        <v>-8.9034136337685393E-2</v>
      </c>
    </row>
    <row r="2485" spans="2:23" x14ac:dyDescent="0.35">
      <c r="B2485" s="55" t="s">
        <v>114</v>
      </c>
      <c r="C2485" s="76" t="s">
        <v>137</v>
      </c>
      <c r="D2485" s="55" t="s">
        <v>79</v>
      </c>
      <c r="E2485" s="55" t="s">
        <v>136</v>
      </c>
      <c r="F2485" s="70">
        <v>91.98</v>
      </c>
      <c r="G2485" s="77">
        <v>56100</v>
      </c>
      <c r="H2485" s="77">
        <v>92.11</v>
      </c>
      <c r="I2485" s="77">
        <v>1</v>
      </c>
      <c r="J2485" s="77">
        <v>10.4865867685042</v>
      </c>
      <c r="K2485" s="77">
        <v>9.09439511981339E-3</v>
      </c>
      <c r="L2485" s="77">
        <v>-18.8272552993826</v>
      </c>
      <c r="M2485" s="77">
        <v>2.9314300332342301E-2</v>
      </c>
      <c r="N2485" s="77">
        <v>29.3138420678867</v>
      </c>
      <c r="O2485" s="77">
        <v>-2.0219905212528901E-2</v>
      </c>
      <c r="P2485" s="77">
        <v>33.082885479751198</v>
      </c>
      <c r="Q2485" s="77">
        <v>33.082885479751198</v>
      </c>
      <c r="R2485" s="77">
        <v>0</v>
      </c>
      <c r="S2485" s="77">
        <v>9.0513273674805994E-2</v>
      </c>
      <c r="T2485" s="77" t="s">
        <v>153</v>
      </c>
      <c r="U2485" s="105">
        <v>-5.6719406441123601</v>
      </c>
      <c r="V2485" s="105">
        <v>-5.50358529419539</v>
      </c>
      <c r="W2485" s="101">
        <v>-0.16836019681186101</v>
      </c>
    </row>
    <row r="2486" spans="2:23" x14ac:dyDescent="0.35">
      <c r="B2486" s="55" t="s">
        <v>114</v>
      </c>
      <c r="C2486" s="76" t="s">
        <v>137</v>
      </c>
      <c r="D2486" s="55" t="s">
        <v>79</v>
      </c>
      <c r="E2486" s="55" t="s">
        <v>196</v>
      </c>
      <c r="F2486" s="70">
        <v>90.49</v>
      </c>
      <c r="G2486" s="77">
        <v>58054</v>
      </c>
      <c r="H2486" s="77">
        <v>90.24</v>
      </c>
      <c r="I2486" s="77">
        <v>1</v>
      </c>
      <c r="J2486" s="77">
        <v>-28.323945895632701</v>
      </c>
      <c r="K2486" s="77">
        <v>4.5086220203748598E-2</v>
      </c>
      <c r="L2486" s="77">
        <v>-27.799995425214199</v>
      </c>
      <c r="M2486" s="77">
        <v>4.3433593705076601E-2</v>
      </c>
      <c r="N2486" s="77">
        <v>-0.52395047041848797</v>
      </c>
      <c r="O2486" s="77">
        <v>1.65262649867202E-3</v>
      </c>
      <c r="P2486" s="77">
        <v>-0.386488676538637</v>
      </c>
      <c r="Q2486" s="77">
        <v>-0.386488676538636</v>
      </c>
      <c r="R2486" s="77">
        <v>0</v>
      </c>
      <c r="S2486" s="77">
        <v>8.3947905366029994E-6</v>
      </c>
      <c r="T2486" s="77" t="s">
        <v>153</v>
      </c>
      <c r="U2486" s="105">
        <v>1.8351975947874698E-2</v>
      </c>
      <c r="V2486" s="105">
        <v>-1.78072499843582E-2</v>
      </c>
      <c r="W2486" s="101">
        <v>3.6158184920068198E-2</v>
      </c>
    </row>
    <row r="2487" spans="2:23" x14ac:dyDescent="0.35">
      <c r="B2487" s="55" t="s">
        <v>114</v>
      </c>
      <c r="C2487" s="76" t="s">
        <v>137</v>
      </c>
      <c r="D2487" s="55" t="s">
        <v>79</v>
      </c>
      <c r="E2487" s="55" t="s">
        <v>196</v>
      </c>
      <c r="F2487" s="70">
        <v>90.49</v>
      </c>
      <c r="G2487" s="77">
        <v>58104</v>
      </c>
      <c r="H2487" s="77">
        <v>90.05</v>
      </c>
      <c r="I2487" s="77">
        <v>1</v>
      </c>
      <c r="J2487" s="77">
        <v>-30.892386359059699</v>
      </c>
      <c r="K2487" s="77">
        <v>8.5317954425192896E-2</v>
      </c>
      <c r="L2487" s="77">
        <v>-30.3684546256552</v>
      </c>
      <c r="M2487" s="77">
        <v>8.2448527449732495E-2</v>
      </c>
      <c r="N2487" s="77">
        <v>-0.52393173340451504</v>
      </c>
      <c r="O2487" s="77">
        <v>2.8694269754604399E-3</v>
      </c>
      <c r="P2487" s="77">
        <v>-0.38607936896547501</v>
      </c>
      <c r="Q2487" s="77">
        <v>-0.38607936896547501</v>
      </c>
      <c r="R2487" s="77">
        <v>0</v>
      </c>
      <c r="S2487" s="77">
        <v>1.3325720755186E-5</v>
      </c>
      <c r="T2487" s="77" t="s">
        <v>153</v>
      </c>
      <c r="U2487" s="105">
        <v>2.8493210376828601E-2</v>
      </c>
      <c r="V2487" s="105">
        <v>-2.7647470848819199E-2</v>
      </c>
      <c r="W2487" s="101">
        <v>5.6139064953988599E-2</v>
      </c>
    </row>
    <row r="2488" spans="2:23" x14ac:dyDescent="0.35">
      <c r="B2488" s="55" t="s">
        <v>114</v>
      </c>
      <c r="C2488" s="76" t="s">
        <v>137</v>
      </c>
      <c r="D2488" s="55" t="s">
        <v>79</v>
      </c>
      <c r="E2488" s="55" t="s">
        <v>197</v>
      </c>
      <c r="F2488" s="70">
        <v>90.24</v>
      </c>
      <c r="G2488" s="77">
        <v>58104</v>
      </c>
      <c r="H2488" s="77">
        <v>90.05</v>
      </c>
      <c r="I2488" s="77">
        <v>1</v>
      </c>
      <c r="J2488" s="77">
        <v>-35.309209535451501</v>
      </c>
      <c r="K2488" s="77">
        <v>4.1641125285815303E-2</v>
      </c>
      <c r="L2488" s="77">
        <v>-34.783817760990402</v>
      </c>
      <c r="M2488" s="77">
        <v>4.04111268661951E-2</v>
      </c>
      <c r="N2488" s="77">
        <v>-0.52539177446111995</v>
      </c>
      <c r="O2488" s="77">
        <v>1.22999841962022E-3</v>
      </c>
      <c r="P2488" s="77">
        <v>-0.38648867654065</v>
      </c>
      <c r="Q2488" s="77">
        <v>-0.38648867654065</v>
      </c>
      <c r="R2488" s="77">
        <v>0</v>
      </c>
      <c r="S2488" s="77">
        <v>4.9890748029439997E-6</v>
      </c>
      <c r="T2488" s="77" t="s">
        <v>153</v>
      </c>
      <c r="U2488" s="105">
        <v>1.10537703890535E-2</v>
      </c>
      <c r="V2488" s="105">
        <v>-1.0725670802242199E-2</v>
      </c>
      <c r="W2488" s="101">
        <v>2.17788141683814E-2</v>
      </c>
    </row>
    <row r="2489" spans="2:23" x14ac:dyDescent="0.35">
      <c r="B2489" s="55" t="s">
        <v>114</v>
      </c>
      <c r="C2489" s="76" t="s">
        <v>137</v>
      </c>
      <c r="D2489" s="55" t="s">
        <v>79</v>
      </c>
      <c r="E2489" s="55" t="s">
        <v>198</v>
      </c>
      <c r="F2489" s="70">
        <v>90.63</v>
      </c>
      <c r="G2489" s="77">
        <v>58200</v>
      </c>
      <c r="H2489" s="77">
        <v>90.99</v>
      </c>
      <c r="I2489" s="77">
        <v>1</v>
      </c>
      <c r="J2489" s="77">
        <v>54.408435645506898</v>
      </c>
      <c r="K2489" s="77">
        <v>0.121075364858103</v>
      </c>
      <c r="L2489" s="77">
        <v>8.8821401922416996</v>
      </c>
      <c r="M2489" s="77">
        <v>3.2266997487405899E-3</v>
      </c>
      <c r="N2489" s="77">
        <v>45.526295453265199</v>
      </c>
      <c r="O2489" s="77">
        <v>0.117848665109362</v>
      </c>
      <c r="P2489" s="77">
        <v>29.657509296809099</v>
      </c>
      <c r="Q2489" s="77">
        <v>29.657509296809</v>
      </c>
      <c r="R2489" s="77">
        <v>0</v>
      </c>
      <c r="S2489" s="77">
        <v>3.5974325379533899E-2</v>
      </c>
      <c r="T2489" s="77" t="s">
        <v>153</v>
      </c>
      <c r="U2489" s="105">
        <v>-5.6876290845942599</v>
      </c>
      <c r="V2489" s="105">
        <v>-5.5188080681527696</v>
      </c>
      <c r="W2489" s="101">
        <v>-0.16882587674275801</v>
      </c>
    </row>
    <row r="2490" spans="2:23" x14ac:dyDescent="0.35">
      <c r="B2490" s="55" t="s">
        <v>114</v>
      </c>
      <c r="C2490" s="76" t="s">
        <v>137</v>
      </c>
      <c r="D2490" s="55" t="s">
        <v>79</v>
      </c>
      <c r="E2490" s="55" t="s">
        <v>198</v>
      </c>
      <c r="F2490" s="70">
        <v>90.63</v>
      </c>
      <c r="G2490" s="77">
        <v>58300</v>
      </c>
      <c r="H2490" s="77">
        <v>90.43</v>
      </c>
      <c r="I2490" s="77">
        <v>1</v>
      </c>
      <c r="J2490" s="77">
        <v>-27.637688072061501</v>
      </c>
      <c r="K2490" s="77">
        <v>2.8949604294608699E-2</v>
      </c>
      <c r="L2490" s="77">
        <v>-2.18742555558832</v>
      </c>
      <c r="M2490" s="77">
        <v>1.81345078271028E-4</v>
      </c>
      <c r="N2490" s="77">
        <v>-25.450262516473099</v>
      </c>
      <c r="O2490" s="77">
        <v>2.8768259216337699E-2</v>
      </c>
      <c r="P2490" s="77">
        <v>-36.462284357496799</v>
      </c>
      <c r="Q2490" s="77">
        <v>-36.462284357496699</v>
      </c>
      <c r="R2490" s="77">
        <v>0</v>
      </c>
      <c r="S2490" s="77">
        <v>5.0387981043487497E-2</v>
      </c>
      <c r="T2490" s="77" t="s">
        <v>153</v>
      </c>
      <c r="U2490" s="105">
        <v>-2.4856619964392799</v>
      </c>
      <c r="V2490" s="105">
        <v>-2.4118822230877699</v>
      </c>
      <c r="W2490" s="101">
        <v>-7.3781897446808506E-2</v>
      </c>
    </row>
    <row r="2491" spans="2:23" x14ac:dyDescent="0.35">
      <c r="B2491" s="55" t="s">
        <v>114</v>
      </c>
      <c r="C2491" s="76" t="s">
        <v>137</v>
      </c>
      <c r="D2491" s="55" t="s">
        <v>79</v>
      </c>
      <c r="E2491" s="55" t="s">
        <v>198</v>
      </c>
      <c r="F2491" s="70">
        <v>90.63</v>
      </c>
      <c r="G2491" s="77">
        <v>58500</v>
      </c>
      <c r="H2491" s="77">
        <v>90.57</v>
      </c>
      <c r="I2491" s="77">
        <v>1</v>
      </c>
      <c r="J2491" s="77">
        <v>-77.38132852004</v>
      </c>
      <c r="K2491" s="77">
        <v>3.1136924018337099E-2</v>
      </c>
      <c r="L2491" s="77">
        <v>-57.224932860717097</v>
      </c>
      <c r="M2491" s="77">
        <v>1.7028403292750599E-2</v>
      </c>
      <c r="N2491" s="77">
        <v>-20.1563956593229</v>
      </c>
      <c r="O2491" s="77">
        <v>1.4108520725586399E-2</v>
      </c>
      <c r="P2491" s="77">
        <v>6.8047750606857598</v>
      </c>
      <c r="Q2491" s="77">
        <v>6.80477506068575</v>
      </c>
      <c r="R2491" s="77">
        <v>0</v>
      </c>
      <c r="S2491" s="77">
        <v>2.40785810857961E-4</v>
      </c>
      <c r="T2491" s="77" t="s">
        <v>153</v>
      </c>
      <c r="U2491" s="105">
        <v>6.8848238178711302E-2</v>
      </c>
      <c r="V2491" s="105">
        <v>-6.6804674968687902E-2</v>
      </c>
      <c r="W2491" s="101">
        <v>0.135649007744859</v>
      </c>
    </row>
    <row r="2492" spans="2:23" x14ac:dyDescent="0.35">
      <c r="B2492" s="55" t="s">
        <v>114</v>
      </c>
      <c r="C2492" s="76" t="s">
        <v>137</v>
      </c>
      <c r="D2492" s="55" t="s">
        <v>79</v>
      </c>
      <c r="E2492" s="55" t="s">
        <v>199</v>
      </c>
      <c r="F2492" s="70">
        <v>90.43</v>
      </c>
      <c r="G2492" s="77">
        <v>58305</v>
      </c>
      <c r="H2492" s="77">
        <v>90.43</v>
      </c>
      <c r="I2492" s="77">
        <v>1</v>
      </c>
      <c r="J2492" s="77">
        <v>9.6622999999999999E-14</v>
      </c>
      <c r="K2492" s="77">
        <v>0</v>
      </c>
      <c r="L2492" s="77">
        <v>1.4971000000000001E-14</v>
      </c>
      <c r="M2492" s="77">
        <v>0</v>
      </c>
      <c r="N2492" s="77">
        <v>8.1653000000000001E-14</v>
      </c>
      <c r="O2492" s="77">
        <v>0</v>
      </c>
      <c r="P2492" s="77">
        <v>-1.5954E-14</v>
      </c>
      <c r="Q2492" s="77">
        <v>-1.5955E-14</v>
      </c>
      <c r="R2492" s="77">
        <v>0</v>
      </c>
      <c r="S2492" s="77">
        <v>0</v>
      </c>
      <c r="T2492" s="77" t="s">
        <v>153</v>
      </c>
      <c r="U2492" s="105">
        <v>0</v>
      </c>
      <c r="V2492" s="105">
        <v>0</v>
      </c>
      <c r="W2492" s="101">
        <v>0</v>
      </c>
    </row>
    <row r="2493" spans="2:23" x14ac:dyDescent="0.35">
      <c r="B2493" s="55" t="s">
        <v>114</v>
      </c>
      <c r="C2493" s="76" t="s">
        <v>137</v>
      </c>
      <c r="D2493" s="55" t="s">
        <v>79</v>
      </c>
      <c r="E2493" s="55" t="s">
        <v>199</v>
      </c>
      <c r="F2493" s="70">
        <v>90.43</v>
      </c>
      <c r="G2493" s="77">
        <v>58350</v>
      </c>
      <c r="H2493" s="77">
        <v>89.83</v>
      </c>
      <c r="I2493" s="77">
        <v>1</v>
      </c>
      <c r="J2493" s="77">
        <v>-47.295426516569698</v>
      </c>
      <c r="K2493" s="77">
        <v>0.148303643590175</v>
      </c>
      <c r="L2493" s="77">
        <v>-4.5321476130426204</v>
      </c>
      <c r="M2493" s="77">
        <v>1.3618259996988501E-3</v>
      </c>
      <c r="N2493" s="77">
        <v>-42.763278903527002</v>
      </c>
      <c r="O2493" s="77">
        <v>0.146941817590476</v>
      </c>
      <c r="P2493" s="77">
        <v>-64.829630709777106</v>
      </c>
      <c r="Q2493" s="77">
        <v>-64.829630709777007</v>
      </c>
      <c r="R2493" s="77">
        <v>0</v>
      </c>
      <c r="S2493" s="77">
        <v>0.27865101149115001</v>
      </c>
      <c r="T2493" s="77" t="s">
        <v>153</v>
      </c>
      <c r="U2493" s="105">
        <v>-12.4141013226869</v>
      </c>
      <c r="V2493" s="105">
        <v>-12.045624199384299</v>
      </c>
      <c r="W2493" s="101">
        <v>-0.36848773163722898</v>
      </c>
    </row>
    <row r="2494" spans="2:23" x14ac:dyDescent="0.35">
      <c r="B2494" s="55" t="s">
        <v>114</v>
      </c>
      <c r="C2494" s="76" t="s">
        <v>137</v>
      </c>
      <c r="D2494" s="55" t="s">
        <v>79</v>
      </c>
      <c r="E2494" s="55" t="s">
        <v>199</v>
      </c>
      <c r="F2494" s="70">
        <v>90.43</v>
      </c>
      <c r="G2494" s="77">
        <v>58600</v>
      </c>
      <c r="H2494" s="77">
        <v>90.45</v>
      </c>
      <c r="I2494" s="77">
        <v>1</v>
      </c>
      <c r="J2494" s="77">
        <v>19.568376611545801</v>
      </c>
      <c r="K2494" s="77">
        <v>1.4704180347313699E-3</v>
      </c>
      <c r="L2494" s="77">
        <v>2.3439399233320399</v>
      </c>
      <c r="M2494" s="77">
        <v>2.1097168758488999E-5</v>
      </c>
      <c r="N2494" s="77">
        <v>17.2244366882138</v>
      </c>
      <c r="O2494" s="77">
        <v>1.44932086597288E-3</v>
      </c>
      <c r="P2494" s="77">
        <v>28.367346352282802</v>
      </c>
      <c r="Q2494" s="77">
        <v>28.367346352282802</v>
      </c>
      <c r="R2494" s="77">
        <v>0</v>
      </c>
      <c r="S2494" s="77">
        <v>3.0900723420302402E-3</v>
      </c>
      <c r="T2494" s="77" t="s">
        <v>154</v>
      </c>
      <c r="U2494" s="105">
        <v>-0.21341215464561999</v>
      </c>
      <c r="V2494" s="105">
        <v>-0.20707762468025501</v>
      </c>
      <c r="W2494" s="101">
        <v>-6.3347123343888501E-3</v>
      </c>
    </row>
    <row r="2495" spans="2:23" x14ac:dyDescent="0.35">
      <c r="B2495" s="55" t="s">
        <v>114</v>
      </c>
      <c r="C2495" s="76" t="s">
        <v>137</v>
      </c>
      <c r="D2495" s="55" t="s">
        <v>79</v>
      </c>
      <c r="E2495" s="55" t="s">
        <v>200</v>
      </c>
      <c r="F2495" s="70">
        <v>90.43</v>
      </c>
      <c r="G2495" s="77">
        <v>58300</v>
      </c>
      <c r="H2495" s="77">
        <v>90.43</v>
      </c>
      <c r="I2495" s="77">
        <v>2</v>
      </c>
      <c r="J2495" s="77">
        <v>-6.0162999999999996E-14</v>
      </c>
      <c r="K2495" s="77">
        <v>0</v>
      </c>
      <c r="L2495" s="77">
        <v>6.6690000000000001E-15</v>
      </c>
      <c r="M2495" s="77">
        <v>0</v>
      </c>
      <c r="N2495" s="77">
        <v>-6.6831999999999997E-14</v>
      </c>
      <c r="O2495" s="77">
        <v>0</v>
      </c>
      <c r="P2495" s="77">
        <v>4.8319999999999996E-15</v>
      </c>
      <c r="Q2495" s="77">
        <v>4.8340000000000001E-15</v>
      </c>
      <c r="R2495" s="77">
        <v>0</v>
      </c>
      <c r="S2495" s="77">
        <v>0</v>
      </c>
      <c r="T2495" s="77" t="s">
        <v>153</v>
      </c>
      <c r="U2495" s="105">
        <v>0</v>
      </c>
      <c r="V2495" s="105">
        <v>0</v>
      </c>
      <c r="W2495" s="101">
        <v>0</v>
      </c>
    </row>
    <row r="2496" spans="2:23" x14ac:dyDescent="0.35">
      <c r="B2496" s="55" t="s">
        <v>114</v>
      </c>
      <c r="C2496" s="76" t="s">
        <v>137</v>
      </c>
      <c r="D2496" s="55" t="s">
        <v>79</v>
      </c>
      <c r="E2496" s="55" t="s">
        <v>201</v>
      </c>
      <c r="F2496" s="70">
        <v>90.87</v>
      </c>
      <c r="G2496" s="77">
        <v>58500</v>
      </c>
      <c r="H2496" s="77">
        <v>90.57</v>
      </c>
      <c r="I2496" s="77">
        <v>1</v>
      </c>
      <c r="J2496" s="77">
        <v>-103.38613043088399</v>
      </c>
      <c r="K2496" s="77">
        <v>0.150710556713153</v>
      </c>
      <c r="L2496" s="77">
        <v>-34.398893989484698</v>
      </c>
      <c r="M2496" s="77">
        <v>1.6684303098567301E-2</v>
      </c>
      <c r="N2496" s="77">
        <v>-68.987236441399801</v>
      </c>
      <c r="O2496" s="77">
        <v>0.13402625361458601</v>
      </c>
      <c r="P2496" s="77">
        <v>-35.1721214129673</v>
      </c>
      <c r="Q2496" s="77">
        <v>-35.172121412967201</v>
      </c>
      <c r="R2496" s="77">
        <v>0</v>
      </c>
      <c r="S2496" s="77">
        <v>1.7442801558108002E-2</v>
      </c>
      <c r="T2496" s="77" t="s">
        <v>153</v>
      </c>
      <c r="U2496" s="105">
        <v>-8.5373092045054708</v>
      </c>
      <c r="V2496" s="105">
        <v>-8.2839035769332092</v>
      </c>
      <c r="W2496" s="101">
        <v>-0.25341292303653801</v>
      </c>
    </row>
    <row r="2497" spans="2:23" x14ac:dyDescent="0.35">
      <c r="B2497" s="55" t="s">
        <v>114</v>
      </c>
      <c r="C2497" s="76" t="s">
        <v>137</v>
      </c>
      <c r="D2497" s="55" t="s">
        <v>79</v>
      </c>
      <c r="E2497" s="55" t="s">
        <v>202</v>
      </c>
      <c r="F2497" s="70">
        <v>90.57</v>
      </c>
      <c r="G2497" s="77">
        <v>58600</v>
      </c>
      <c r="H2497" s="77">
        <v>90.45</v>
      </c>
      <c r="I2497" s="77">
        <v>1</v>
      </c>
      <c r="J2497" s="77">
        <v>-12.4319098805632</v>
      </c>
      <c r="K2497" s="77">
        <v>7.0630439158249599E-3</v>
      </c>
      <c r="L2497" s="77">
        <v>4.7887946341175303</v>
      </c>
      <c r="M2497" s="77">
        <v>1.0480177199823E-3</v>
      </c>
      <c r="N2497" s="77">
        <v>-17.220704514680701</v>
      </c>
      <c r="O2497" s="77">
        <v>6.01502619584265E-3</v>
      </c>
      <c r="P2497" s="77">
        <v>-28.367346352281199</v>
      </c>
      <c r="Q2497" s="77">
        <v>-28.3673463522811</v>
      </c>
      <c r="R2497" s="77">
        <v>0</v>
      </c>
      <c r="S2497" s="77">
        <v>3.67750796955119E-2</v>
      </c>
      <c r="T2497" s="77" t="s">
        <v>154</v>
      </c>
      <c r="U2497" s="105">
        <v>-1.5220645207757999</v>
      </c>
      <c r="V2497" s="105">
        <v>-1.4768863849189999</v>
      </c>
      <c r="W2497" s="101">
        <v>-4.5179436520402599E-2</v>
      </c>
    </row>
    <row r="2498" spans="2:23" x14ac:dyDescent="0.35">
      <c r="B2498" s="55" t="s">
        <v>114</v>
      </c>
      <c r="C2498" s="76" t="s">
        <v>115</v>
      </c>
      <c r="D2498" s="55" t="s">
        <v>80</v>
      </c>
      <c r="E2498" s="55" t="s">
        <v>116</v>
      </c>
      <c r="F2498" s="70">
        <v>65.33</v>
      </c>
      <c r="G2498" s="77">
        <v>50050</v>
      </c>
      <c r="H2498" s="77">
        <v>63.38</v>
      </c>
      <c r="I2498" s="77">
        <v>1</v>
      </c>
      <c r="J2498" s="77">
        <v>-82.636298257257195</v>
      </c>
      <c r="K2498" s="77">
        <v>1.2496626755082101</v>
      </c>
      <c r="L2498" s="77">
        <v>14.0241980214587</v>
      </c>
      <c r="M2498" s="77">
        <v>3.5992097816550501E-2</v>
      </c>
      <c r="N2498" s="77">
        <v>-96.660496278715897</v>
      </c>
      <c r="O2498" s="77">
        <v>1.2136705776916601</v>
      </c>
      <c r="P2498" s="77">
        <v>-40.741844047832899</v>
      </c>
      <c r="Q2498" s="77">
        <v>-40.741844047832799</v>
      </c>
      <c r="R2498" s="77">
        <v>0</v>
      </c>
      <c r="S2498" s="77">
        <v>0.30376130772448201</v>
      </c>
      <c r="T2498" s="77" t="s">
        <v>131</v>
      </c>
      <c r="U2498" s="105">
        <v>-110.661358765412</v>
      </c>
      <c r="V2498" s="105">
        <v>-55.0195182798141</v>
      </c>
      <c r="W2498" s="101">
        <v>-55.645197935971801</v>
      </c>
    </row>
    <row r="2499" spans="2:23" x14ac:dyDescent="0.35">
      <c r="B2499" s="55" t="s">
        <v>114</v>
      </c>
      <c r="C2499" s="76" t="s">
        <v>115</v>
      </c>
      <c r="D2499" s="55" t="s">
        <v>80</v>
      </c>
      <c r="E2499" s="55" t="s">
        <v>132</v>
      </c>
      <c r="F2499" s="70">
        <v>63.68</v>
      </c>
      <c r="G2499" s="77">
        <v>56050</v>
      </c>
      <c r="H2499" s="77">
        <v>63.64</v>
      </c>
      <c r="I2499" s="77">
        <v>1</v>
      </c>
      <c r="J2499" s="77">
        <v>-8.3423738808009205</v>
      </c>
      <c r="K2499" s="77">
        <v>2.2270464629462199E-3</v>
      </c>
      <c r="L2499" s="77">
        <v>-30.3145439639889</v>
      </c>
      <c r="M2499" s="77">
        <v>2.9407090423827699E-2</v>
      </c>
      <c r="N2499" s="77">
        <v>21.972170083188001</v>
      </c>
      <c r="O2499" s="77">
        <v>-2.71800439608815E-2</v>
      </c>
      <c r="P2499" s="77">
        <v>17.414687558702401</v>
      </c>
      <c r="Q2499" s="77">
        <v>17.414687558702301</v>
      </c>
      <c r="R2499" s="77">
        <v>0</v>
      </c>
      <c r="S2499" s="77">
        <v>9.7046829685511708E-3</v>
      </c>
      <c r="T2499" s="77" t="s">
        <v>131</v>
      </c>
      <c r="U2499" s="105">
        <v>-0.84866680584648102</v>
      </c>
      <c r="V2499" s="105">
        <v>-0.42194709480050102</v>
      </c>
      <c r="W2499" s="101">
        <v>-0.426745459479902</v>
      </c>
    </row>
    <row r="2500" spans="2:23" x14ac:dyDescent="0.35">
      <c r="B2500" s="55" t="s">
        <v>114</v>
      </c>
      <c r="C2500" s="76" t="s">
        <v>115</v>
      </c>
      <c r="D2500" s="55" t="s">
        <v>80</v>
      </c>
      <c r="E2500" s="55" t="s">
        <v>118</v>
      </c>
      <c r="F2500" s="70">
        <v>63.38</v>
      </c>
      <c r="G2500" s="77">
        <v>51450</v>
      </c>
      <c r="H2500" s="77">
        <v>63.92</v>
      </c>
      <c r="I2500" s="77">
        <v>10</v>
      </c>
      <c r="J2500" s="77">
        <v>22.597995528491701</v>
      </c>
      <c r="K2500" s="77">
        <v>8.9060743692359501E-2</v>
      </c>
      <c r="L2500" s="77">
        <v>60.985361961550502</v>
      </c>
      <c r="M2500" s="77">
        <v>0.64863098675258402</v>
      </c>
      <c r="N2500" s="77">
        <v>-38.387366433058801</v>
      </c>
      <c r="O2500" s="77">
        <v>-0.55957024306022396</v>
      </c>
      <c r="P2500" s="77">
        <v>-18.114856906394401</v>
      </c>
      <c r="Q2500" s="77">
        <v>-18.114856906394301</v>
      </c>
      <c r="R2500" s="77">
        <v>0</v>
      </c>
      <c r="S2500" s="77">
        <v>5.7229018304906801E-2</v>
      </c>
      <c r="T2500" s="77" t="s">
        <v>133</v>
      </c>
      <c r="U2500" s="105">
        <v>-14.887468096931499</v>
      </c>
      <c r="V2500" s="105">
        <v>-7.4018729955743598</v>
      </c>
      <c r="W2500" s="101">
        <v>-7.4860467850874004</v>
      </c>
    </row>
    <row r="2501" spans="2:23" x14ac:dyDescent="0.35">
      <c r="B2501" s="55" t="s">
        <v>114</v>
      </c>
      <c r="C2501" s="76" t="s">
        <v>115</v>
      </c>
      <c r="D2501" s="55" t="s">
        <v>80</v>
      </c>
      <c r="E2501" s="55" t="s">
        <v>134</v>
      </c>
      <c r="F2501" s="70">
        <v>63.92</v>
      </c>
      <c r="G2501" s="77">
        <v>54000</v>
      </c>
      <c r="H2501" s="77">
        <v>63.97</v>
      </c>
      <c r="I2501" s="77">
        <v>10</v>
      </c>
      <c r="J2501" s="77">
        <v>6.2181402834220103</v>
      </c>
      <c r="K2501" s="77">
        <v>1.84974644907366E-3</v>
      </c>
      <c r="L2501" s="77">
        <v>44.279746620792601</v>
      </c>
      <c r="M2501" s="77">
        <v>9.3799694764748406E-2</v>
      </c>
      <c r="N2501" s="77">
        <v>-38.061606337370598</v>
      </c>
      <c r="O2501" s="77">
        <v>-9.1949948315674795E-2</v>
      </c>
      <c r="P2501" s="77">
        <v>-18.114856906393801</v>
      </c>
      <c r="Q2501" s="77">
        <v>-18.114856906393701</v>
      </c>
      <c r="R2501" s="77">
        <v>0</v>
      </c>
      <c r="S2501" s="77">
        <v>1.56986022689596E-2</v>
      </c>
      <c r="T2501" s="77" t="s">
        <v>133</v>
      </c>
      <c r="U2501" s="105">
        <v>-3.9766591281774</v>
      </c>
      <c r="V2501" s="105">
        <v>-1.9771478683824899</v>
      </c>
      <c r="W2501" s="101">
        <v>-1.99963191108477</v>
      </c>
    </row>
    <row r="2502" spans="2:23" x14ac:dyDescent="0.35">
      <c r="B2502" s="55" t="s">
        <v>114</v>
      </c>
      <c r="C2502" s="76" t="s">
        <v>115</v>
      </c>
      <c r="D2502" s="55" t="s">
        <v>80</v>
      </c>
      <c r="E2502" s="55" t="s">
        <v>135</v>
      </c>
      <c r="F2502" s="70">
        <v>63.97</v>
      </c>
      <c r="G2502" s="77">
        <v>56100</v>
      </c>
      <c r="H2502" s="77">
        <v>63.72</v>
      </c>
      <c r="I2502" s="77">
        <v>10</v>
      </c>
      <c r="J2502" s="77">
        <v>-11.150468247860299</v>
      </c>
      <c r="K2502" s="77">
        <v>2.2728061824387601E-2</v>
      </c>
      <c r="L2502" s="77">
        <v>25.724660951088101</v>
      </c>
      <c r="M2502" s="77">
        <v>0.120969395495654</v>
      </c>
      <c r="N2502" s="77">
        <v>-36.8751291989484</v>
      </c>
      <c r="O2502" s="77">
        <v>-9.8241333671266598E-2</v>
      </c>
      <c r="P2502" s="77">
        <v>-26.7110085513428</v>
      </c>
      <c r="Q2502" s="77">
        <v>-26.711008551342701</v>
      </c>
      <c r="R2502" s="77">
        <v>0</v>
      </c>
      <c r="S2502" s="77">
        <v>0.13042377434730701</v>
      </c>
      <c r="T2502" s="77" t="s">
        <v>133</v>
      </c>
      <c r="U2502" s="105">
        <v>-15.4910002479791</v>
      </c>
      <c r="V2502" s="105">
        <v>-7.7019420403382899</v>
      </c>
      <c r="W2502" s="101">
        <v>-7.7895282024533001</v>
      </c>
    </row>
    <row r="2503" spans="2:23" x14ac:dyDescent="0.35">
      <c r="B2503" s="55" t="s">
        <v>114</v>
      </c>
      <c r="C2503" s="76" t="s">
        <v>115</v>
      </c>
      <c r="D2503" s="55" t="s">
        <v>80</v>
      </c>
      <c r="E2503" s="55" t="s">
        <v>136</v>
      </c>
      <c r="F2503" s="70">
        <v>63.64</v>
      </c>
      <c r="G2503" s="77">
        <v>56100</v>
      </c>
      <c r="H2503" s="77">
        <v>63.72</v>
      </c>
      <c r="I2503" s="77">
        <v>10</v>
      </c>
      <c r="J2503" s="77">
        <v>8.8277504504730206</v>
      </c>
      <c r="K2503" s="77">
        <v>5.5875220637347702E-3</v>
      </c>
      <c r="L2503" s="77">
        <v>-19.049063592823401</v>
      </c>
      <c r="M2503" s="77">
        <v>2.6017551263837899E-2</v>
      </c>
      <c r="N2503" s="77">
        <v>27.876814043296399</v>
      </c>
      <c r="O2503" s="77">
        <v>-2.04300292001032E-2</v>
      </c>
      <c r="P2503" s="77">
        <v>24.754010176952999</v>
      </c>
      <c r="Q2503" s="77">
        <v>24.754010176952999</v>
      </c>
      <c r="R2503" s="77">
        <v>0</v>
      </c>
      <c r="S2503" s="77">
        <v>4.3934965122577697E-2</v>
      </c>
      <c r="T2503" s="77" t="s">
        <v>133</v>
      </c>
      <c r="U2503" s="105">
        <v>-3.5311293829262298</v>
      </c>
      <c r="V2503" s="105">
        <v>-1.7556357503629401</v>
      </c>
      <c r="W2503" s="101">
        <v>-1.7756007665420901</v>
      </c>
    </row>
    <row r="2504" spans="2:23" x14ac:dyDescent="0.35">
      <c r="B2504" s="55" t="s">
        <v>114</v>
      </c>
      <c r="C2504" s="76" t="s">
        <v>137</v>
      </c>
      <c r="D2504" s="55" t="s">
        <v>80</v>
      </c>
      <c r="E2504" s="55" t="s">
        <v>138</v>
      </c>
      <c r="F2504" s="70">
        <v>65.150000000000006</v>
      </c>
      <c r="G2504" s="77">
        <v>50000</v>
      </c>
      <c r="H2504" s="77">
        <v>63.3</v>
      </c>
      <c r="I2504" s="77">
        <v>1</v>
      </c>
      <c r="J2504" s="77">
        <v>-151.21132364177001</v>
      </c>
      <c r="K2504" s="77">
        <v>2.1790215770813801</v>
      </c>
      <c r="L2504" s="77">
        <v>-14.0587676913237</v>
      </c>
      <c r="M2504" s="77">
        <v>1.8835944839567201E-2</v>
      </c>
      <c r="N2504" s="77">
        <v>-137.15255595044599</v>
      </c>
      <c r="O2504" s="77">
        <v>2.1601856322418098</v>
      </c>
      <c r="P2504" s="77">
        <v>-61.2581559521809</v>
      </c>
      <c r="Q2504" s="77">
        <v>-61.2581559521808</v>
      </c>
      <c r="R2504" s="77">
        <v>0</v>
      </c>
      <c r="S2504" s="77">
        <v>0.35761912721406097</v>
      </c>
      <c r="T2504" s="77" t="s">
        <v>139</v>
      </c>
      <c r="U2504" s="105">
        <v>-115.241061704817</v>
      </c>
      <c r="V2504" s="105">
        <v>-57.296492396179801</v>
      </c>
      <c r="W2504" s="101">
        <v>-57.948065706566901</v>
      </c>
    </row>
    <row r="2505" spans="2:23" x14ac:dyDescent="0.35">
      <c r="B2505" s="55" t="s">
        <v>114</v>
      </c>
      <c r="C2505" s="76" t="s">
        <v>137</v>
      </c>
      <c r="D2505" s="55" t="s">
        <v>80</v>
      </c>
      <c r="E2505" s="55" t="s">
        <v>140</v>
      </c>
      <c r="F2505" s="70">
        <v>63.35</v>
      </c>
      <c r="G2505" s="77">
        <v>56050</v>
      </c>
      <c r="H2505" s="77">
        <v>63.64</v>
      </c>
      <c r="I2505" s="77">
        <v>1</v>
      </c>
      <c r="J2505" s="77">
        <v>47.024640387052301</v>
      </c>
      <c r="K2505" s="77">
        <v>0.110565840176579</v>
      </c>
      <c r="L2505" s="77">
        <v>12.363269867710599</v>
      </c>
      <c r="M2505" s="77">
        <v>7.6425220910920303E-3</v>
      </c>
      <c r="N2505" s="77">
        <v>34.661370519341702</v>
      </c>
      <c r="O2505" s="77">
        <v>0.10292331808548701</v>
      </c>
      <c r="P2505" s="77">
        <v>32.861239160098897</v>
      </c>
      <c r="Q2505" s="77">
        <v>32.861239160098897</v>
      </c>
      <c r="R2505" s="77">
        <v>0</v>
      </c>
      <c r="S2505" s="77">
        <v>5.3993051956860903E-2</v>
      </c>
      <c r="T2505" s="77" t="s">
        <v>139</v>
      </c>
      <c r="U2505" s="105">
        <v>-3.4380372630888001</v>
      </c>
      <c r="V2505" s="105">
        <v>-1.70935144980632</v>
      </c>
      <c r="W2505" s="101">
        <v>-1.72879012285919</v>
      </c>
    </row>
    <row r="2506" spans="2:23" x14ac:dyDescent="0.35">
      <c r="B2506" s="55" t="s">
        <v>114</v>
      </c>
      <c r="C2506" s="76" t="s">
        <v>137</v>
      </c>
      <c r="D2506" s="55" t="s">
        <v>80</v>
      </c>
      <c r="E2506" s="55" t="s">
        <v>151</v>
      </c>
      <c r="F2506" s="70">
        <v>61.3</v>
      </c>
      <c r="G2506" s="77">
        <v>58350</v>
      </c>
      <c r="H2506" s="77">
        <v>61.76</v>
      </c>
      <c r="I2506" s="77">
        <v>1</v>
      </c>
      <c r="J2506" s="77">
        <v>50.501730739282102</v>
      </c>
      <c r="K2506" s="77">
        <v>0.181590246305602</v>
      </c>
      <c r="L2506" s="77">
        <v>17.9512731229152</v>
      </c>
      <c r="M2506" s="77">
        <v>2.2944072319425E-2</v>
      </c>
      <c r="N2506" s="77">
        <v>32.550457616366899</v>
      </c>
      <c r="O2506" s="77">
        <v>0.158646173986177</v>
      </c>
      <c r="P2506" s="77">
        <v>51.724073281201797</v>
      </c>
      <c r="Q2506" s="77">
        <v>51.724073281201797</v>
      </c>
      <c r="R2506" s="77">
        <v>0</v>
      </c>
      <c r="S2506" s="77">
        <v>0.190487038684098</v>
      </c>
      <c r="T2506" s="77" t="s">
        <v>139</v>
      </c>
      <c r="U2506" s="105">
        <v>-5.4395190425048598</v>
      </c>
      <c r="V2506" s="105">
        <v>-2.7044645098468898</v>
      </c>
      <c r="W2506" s="101">
        <v>-2.7352195669160202</v>
      </c>
    </row>
    <row r="2507" spans="2:23" x14ac:dyDescent="0.35">
      <c r="B2507" s="55" t="s">
        <v>114</v>
      </c>
      <c r="C2507" s="76" t="s">
        <v>137</v>
      </c>
      <c r="D2507" s="55" t="s">
        <v>80</v>
      </c>
      <c r="E2507" s="55" t="s">
        <v>152</v>
      </c>
      <c r="F2507" s="70">
        <v>63.3</v>
      </c>
      <c r="G2507" s="77">
        <v>50050</v>
      </c>
      <c r="H2507" s="77">
        <v>63.38</v>
      </c>
      <c r="I2507" s="77">
        <v>1</v>
      </c>
      <c r="J2507" s="77">
        <v>18.7970759793984</v>
      </c>
      <c r="K2507" s="77">
        <v>2.0457810785228601E-2</v>
      </c>
      <c r="L2507" s="77">
        <v>101.640424891443</v>
      </c>
      <c r="M2507" s="77">
        <v>0.59815192878534595</v>
      </c>
      <c r="N2507" s="77">
        <v>-82.843348912044505</v>
      </c>
      <c r="O2507" s="77">
        <v>-0.57769411800011705</v>
      </c>
      <c r="P2507" s="77">
        <v>-36.902514832156797</v>
      </c>
      <c r="Q2507" s="77">
        <v>-36.902514832156697</v>
      </c>
      <c r="R2507" s="77">
        <v>0</v>
      </c>
      <c r="S2507" s="77">
        <v>7.88479652942842E-2</v>
      </c>
      <c r="T2507" s="77" t="s">
        <v>153</v>
      </c>
      <c r="U2507" s="105">
        <v>-29.963677521163401</v>
      </c>
      <c r="V2507" s="105">
        <v>-14.8975859459749</v>
      </c>
      <c r="W2507" s="101">
        <v>-15.0670006690347</v>
      </c>
    </row>
    <row r="2508" spans="2:23" x14ac:dyDescent="0.35">
      <c r="B2508" s="55" t="s">
        <v>114</v>
      </c>
      <c r="C2508" s="76" t="s">
        <v>137</v>
      </c>
      <c r="D2508" s="55" t="s">
        <v>80</v>
      </c>
      <c r="E2508" s="55" t="s">
        <v>152</v>
      </c>
      <c r="F2508" s="70">
        <v>63.3</v>
      </c>
      <c r="G2508" s="77">
        <v>51150</v>
      </c>
      <c r="H2508" s="77">
        <v>62.33</v>
      </c>
      <c r="I2508" s="77">
        <v>1</v>
      </c>
      <c r="J2508" s="77">
        <v>-227.95056486549601</v>
      </c>
      <c r="K2508" s="77">
        <v>1.81865110078746</v>
      </c>
      <c r="L2508" s="77">
        <v>-172.46128719222699</v>
      </c>
      <c r="M2508" s="77">
        <v>1.04100134529999</v>
      </c>
      <c r="N2508" s="77">
        <v>-55.489277673269299</v>
      </c>
      <c r="O2508" s="77">
        <v>0.77764975548746496</v>
      </c>
      <c r="P2508" s="77">
        <v>-24.355641120024099</v>
      </c>
      <c r="Q2508" s="77">
        <v>-24.355641120024099</v>
      </c>
      <c r="R2508" s="77">
        <v>0</v>
      </c>
      <c r="S2508" s="77">
        <v>2.0761903902859299E-2</v>
      </c>
      <c r="T2508" s="77" t="s">
        <v>153</v>
      </c>
      <c r="U2508" s="105">
        <v>-4.9765299521260102</v>
      </c>
      <c r="V2508" s="105">
        <v>-2.4742718120014402</v>
      </c>
      <c r="W2508" s="101">
        <v>-2.50240912735743</v>
      </c>
    </row>
    <row r="2509" spans="2:23" x14ac:dyDescent="0.35">
      <c r="B2509" s="55" t="s">
        <v>114</v>
      </c>
      <c r="C2509" s="76" t="s">
        <v>137</v>
      </c>
      <c r="D2509" s="55" t="s">
        <v>80</v>
      </c>
      <c r="E2509" s="55" t="s">
        <v>152</v>
      </c>
      <c r="F2509" s="70">
        <v>63.3</v>
      </c>
      <c r="G2509" s="77">
        <v>51200</v>
      </c>
      <c r="H2509" s="77">
        <v>63.3</v>
      </c>
      <c r="I2509" s="77">
        <v>1</v>
      </c>
      <c r="J2509" s="77">
        <v>2.9082299999999998E-13</v>
      </c>
      <c r="K2509" s="77">
        <v>0</v>
      </c>
      <c r="L2509" s="77">
        <v>1.5181670000000001E-12</v>
      </c>
      <c r="M2509" s="77">
        <v>0</v>
      </c>
      <c r="N2509" s="77">
        <v>-1.227344E-12</v>
      </c>
      <c r="O2509" s="77">
        <v>0</v>
      </c>
      <c r="P2509" s="77">
        <v>-4.2660200000000001E-13</v>
      </c>
      <c r="Q2509" s="77">
        <v>-4.2660000000000002E-13</v>
      </c>
      <c r="R2509" s="77">
        <v>0</v>
      </c>
      <c r="S2509" s="77">
        <v>0</v>
      </c>
      <c r="T2509" s="77" t="s">
        <v>154</v>
      </c>
      <c r="U2509" s="105">
        <v>0</v>
      </c>
      <c r="V2509" s="105">
        <v>0</v>
      </c>
      <c r="W2509" s="101">
        <v>0</v>
      </c>
    </row>
    <row r="2510" spans="2:23" x14ac:dyDescent="0.35">
      <c r="B2510" s="55" t="s">
        <v>114</v>
      </c>
      <c r="C2510" s="76" t="s">
        <v>137</v>
      </c>
      <c r="D2510" s="55" t="s">
        <v>80</v>
      </c>
      <c r="E2510" s="55" t="s">
        <v>118</v>
      </c>
      <c r="F2510" s="70">
        <v>63.38</v>
      </c>
      <c r="G2510" s="77">
        <v>50054</v>
      </c>
      <c r="H2510" s="77">
        <v>63.38</v>
      </c>
      <c r="I2510" s="77">
        <v>1</v>
      </c>
      <c r="J2510" s="77">
        <v>62.980298818991201</v>
      </c>
      <c r="K2510" s="77">
        <v>0</v>
      </c>
      <c r="L2510" s="77">
        <v>62.980299955840799</v>
      </c>
      <c r="M2510" s="77">
        <v>0</v>
      </c>
      <c r="N2510" s="77">
        <v>-1.136849647754E-6</v>
      </c>
      <c r="O2510" s="77">
        <v>0</v>
      </c>
      <c r="P2510" s="77">
        <v>1.017037E-12</v>
      </c>
      <c r="Q2510" s="77">
        <v>1.0170400000000001E-12</v>
      </c>
      <c r="R2510" s="77">
        <v>0</v>
      </c>
      <c r="S2510" s="77">
        <v>0</v>
      </c>
      <c r="T2510" s="77" t="s">
        <v>153</v>
      </c>
      <c r="U2510" s="105">
        <v>0</v>
      </c>
      <c r="V2510" s="105">
        <v>0</v>
      </c>
      <c r="W2510" s="101">
        <v>0</v>
      </c>
    </row>
    <row r="2511" spans="2:23" x14ac:dyDescent="0.35">
      <c r="B2511" s="55" t="s">
        <v>114</v>
      </c>
      <c r="C2511" s="76" t="s">
        <v>137</v>
      </c>
      <c r="D2511" s="55" t="s">
        <v>80</v>
      </c>
      <c r="E2511" s="55" t="s">
        <v>118</v>
      </c>
      <c r="F2511" s="70">
        <v>63.38</v>
      </c>
      <c r="G2511" s="77">
        <v>50100</v>
      </c>
      <c r="H2511" s="77">
        <v>63.14</v>
      </c>
      <c r="I2511" s="77">
        <v>1</v>
      </c>
      <c r="J2511" s="77">
        <v>-211.718620991965</v>
      </c>
      <c r="K2511" s="77">
        <v>0.35725345256367302</v>
      </c>
      <c r="L2511" s="77">
        <v>-136.525599852433</v>
      </c>
      <c r="M2511" s="77">
        <v>0.14855473813808001</v>
      </c>
      <c r="N2511" s="77">
        <v>-75.193021139532704</v>
      </c>
      <c r="O2511" s="77">
        <v>0.20869871442559301</v>
      </c>
      <c r="P2511" s="77">
        <v>-31.379915844854398</v>
      </c>
      <c r="Q2511" s="77">
        <v>-31.379915844854398</v>
      </c>
      <c r="R2511" s="77">
        <v>0</v>
      </c>
      <c r="S2511" s="77">
        <v>7.8480519738882704E-3</v>
      </c>
      <c r="T2511" s="77" t="s">
        <v>153</v>
      </c>
      <c r="U2511" s="105">
        <v>-4.8440443989249697</v>
      </c>
      <c r="V2511" s="105">
        <v>-2.4084015624628599</v>
      </c>
      <c r="W2511" s="101">
        <v>-2.4357898041015398</v>
      </c>
    </row>
    <row r="2512" spans="2:23" x14ac:dyDescent="0.35">
      <c r="B2512" s="55" t="s">
        <v>114</v>
      </c>
      <c r="C2512" s="76" t="s">
        <v>137</v>
      </c>
      <c r="D2512" s="55" t="s">
        <v>80</v>
      </c>
      <c r="E2512" s="55" t="s">
        <v>118</v>
      </c>
      <c r="F2512" s="70">
        <v>63.38</v>
      </c>
      <c r="G2512" s="77">
        <v>50900</v>
      </c>
      <c r="H2512" s="77">
        <v>63.82</v>
      </c>
      <c r="I2512" s="77">
        <v>1</v>
      </c>
      <c r="J2512" s="77">
        <v>45.699071298684501</v>
      </c>
      <c r="K2512" s="77">
        <v>0.14723256078813901</v>
      </c>
      <c r="L2512" s="77">
        <v>111.40123520194599</v>
      </c>
      <c r="M2512" s="77">
        <v>0.87492158191861102</v>
      </c>
      <c r="N2512" s="77">
        <v>-65.702163903261507</v>
      </c>
      <c r="O2512" s="77">
        <v>-0.72768902113047296</v>
      </c>
      <c r="P2512" s="77">
        <v>-28.149586128739699</v>
      </c>
      <c r="Q2512" s="77">
        <v>-28.149586128739699</v>
      </c>
      <c r="R2512" s="77">
        <v>0</v>
      </c>
      <c r="S2512" s="77">
        <v>5.5864143544963198E-2</v>
      </c>
      <c r="T2512" s="77" t="s">
        <v>153</v>
      </c>
      <c r="U2512" s="105">
        <v>-17.372069626463102</v>
      </c>
      <c r="V2512" s="105">
        <v>-8.6371874793039893</v>
      </c>
      <c r="W2512" s="101">
        <v>-8.7354092133572898</v>
      </c>
    </row>
    <row r="2513" spans="2:23" x14ac:dyDescent="0.35">
      <c r="B2513" s="55" t="s">
        <v>114</v>
      </c>
      <c r="C2513" s="76" t="s">
        <v>137</v>
      </c>
      <c r="D2513" s="55" t="s">
        <v>80</v>
      </c>
      <c r="E2513" s="55" t="s">
        <v>155</v>
      </c>
      <c r="F2513" s="70">
        <v>63.38</v>
      </c>
      <c r="G2513" s="77">
        <v>50454</v>
      </c>
      <c r="H2513" s="77">
        <v>63.38</v>
      </c>
      <c r="I2513" s="77">
        <v>1</v>
      </c>
      <c r="J2513" s="77">
        <v>1.671623E-12</v>
      </c>
      <c r="K2513" s="77">
        <v>0</v>
      </c>
      <c r="L2513" s="77">
        <v>3.1195769999999998E-12</v>
      </c>
      <c r="M2513" s="77">
        <v>0</v>
      </c>
      <c r="N2513" s="77">
        <v>-1.447954E-12</v>
      </c>
      <c r="O2513" s="77">
        <v>0</v>
      </c>
      <c r="P2513" s="77">
        <v>1.590576E-12</v>
      </c>
      <c r="Q2513" s="77">
        <v>1.5905779999999999E-12</v>
      </c>
      <c r="R2513" s="77">
        <v>0</v>
      </c>
      <c r="S2513" s="77">
        <v>0</v>
      </c>
      <c r="T2513" s="77" t="s">
        <v>154</v>
      </c>
      <c r="U2513" s="105">
        <v>0</v>
      </c>
      <c r="V2513" s="105">
        <v>0</v>
      </c>
      <c r="W2513" s="101">
        <v>0</v>
      </c>
    </row>
    <row r="2514" spans="2:23" x14ac:dyDescent="0.35">
      <c r="B2514" s="55" t="s">
        <v>114</v>
      </c>
      <c r="C2514" s="76" t="s">
        <v>137</v>
      </c>
      <c r="D2514" s="55" t="s">
        <v>80</v>
      </c>
      <c r="E2514" s="55" t="s">
        <v>155</v>
      </c>
      <c r="F2514" s="70">
        <v>63.38</v>
      </c>
      <c r="G2514" s="77">
        <v>50604</v>
      </c>
      <c r="H2514" s="77">
        <v>63.38</v>
      </c>
      <c r="I2514" s="77">
        <v>1</v>
      </c>
      <c r="J2514" s="77">
        <v>6.3589499999999999E-13</v>
      </c>
      <c r="K2514" s="77">
        <v>0</v>
      </c>
      <c r="L2514" s="77">
        <v>-1.1859999999999999E-13</v>
      </c>
      <c r="M2514" s="77">
        <v>0</v>
      </c>
      <c r="N2514" s="77">
        <v>7.5449500000000001E-13</v>
      </c>
      <c r="O2514" s="77">
        <v>0</v>
      </c>
      <c r="P2514" s="77">
        <v>1.5710800000000001E-13</v>
      </c>
      <c r="Q2514" s="77">
        <v>1.5710600000000001E-13</v>
      </c>
      <c r="R2514" s="77">
        <v>0</v>
      </c>
      <c r="S2514" s="77">
        <v>0</v>
      </c>
      <c r="T2514" s="77" t="s">
        <v>154</v>
      </c>
      <c r="U2514" s="105">
        <v>0</v>
      </c>
      <c r="V2514" s="105">
        <v>0</v>
      </c>
      <c r="W2514" s="101">
        <v>0</v>
      </c>
    </row>
    <row r="2515" spans="2:23" x14ac:dyDescent="0.35">
      <c r="B2515" s="55" t="s">
        <v>114</v>
      </c>
      <c r="C2515" s="76" t="s">
        <v>137</v>
      </c>
      <c r="D2515" s="55" t="s">
        <v>80</v>
      </c>
      <c r="E2515" s="55" t="s">
        <v>156</v>
      </c>
      <c r="F2515" s="70">
        <v>63.14</v>
      </c>
      <c r="G2515" s="77">
        <v>50103</v>
      </c>
      <c r="H2515" s="77">
        <v>63.13</v>
      </c>
      <c r="I2515" s="77">
        <v>1</v>
      </c>
      <c r="J2515" s="77">
        <v>-13.9995111416596</v>
      </c>
      <c r="K2515" s="77">
        <v>9.7993156102724991E-4</v>
      </c>
      <c r="L2515" s="77">
        <v>-13.999510075703</v>
      </c>
      <c r="M2515" s="77">
        <v>9.7993141179854608E-4</v>
      </c>
      <c r="N2515" s="77">
        <v>-1.065956578561E-6</v>
      </c>
      <c r="O2515" s="77">
        <v>1.4922870400000001E-10</v>
      </c>
      <c r="P2515" s="77">
        <v>-1.497797E-12</v>
      </c>
      <c r="Q2515" s="77">
        <v>-1.4977960000000001E-12</v>
      </c>
      <c r="R2515" s="77">
        <v>0</v>
      </c>
      <c r="S2515" s="77">
        <v>0</v>
      </c>
      <c r="T2515" s="77" t="s">
        <v>154</v>
      </c>
      <c r="U2515" s="105">
        <v>-1.238011533E-9</v>
      </c>
      <c r="V2515" s="105">
        <v>0</v>
      </c>
      <c r="W2515" s="101">
        <v>-1.2380862351E-9</v>
      </c>
    </row>
    <row r="2516" spans="2:23" x14ac:dyDescent="0.35">
      <c r="B2516" s="55" t="s">
        <v>114</v>
      </c>
      <c r="C2516" s="76" t="s">
        <v>137</v>
      </c>
      <c r="D2516" s="55" t="s">
        <v>80</v>
      </c>
      <c r="E2516" s="55" t="s">
        <v>156</v>
      </c>
      <c r="F2516" s="70">
        <v>63.14</v>
      </c>
      <c r="G2516" s="77">
        <v>50200</v>
      </c>
      <c r="H2516" s="77">
        <v>62.91</v>
      </c>
      <c r="I2516" s="77">
        <v>1</v>
      </c>
      <c r="J2516" s="77">
        <v>-111.703339599099</v>
      </c>
      <c r="K2516" s="77">
        <v>0.1870397648031</v>
      </c>
      <c r="L2516" s="77">
        <v>-36.322345105352099</v>
      </c>
      <c r="M2516" s="77">
        <v>1.9776498181745001E-2</v>
      </c>
      <c r="N2516" s="77">
        <v>-75.380994493747295</v>
      </c>
      <c r="O2516" s="77">
        <v>0.16726326662135499</v>
      </c>
      <c r="P2516" s="77">
        <v>-31.3799158448534</v>
      </c>
      <c r="Q2516" s="77">
        <v>-31.379915844853301</v>
      </c>
      <c r="R2516" s="77">
        <v>0</v>
      </c>
      <c r="S2516" s="77">
        <v>1.4760639785266901E-2</v>
      </c>
      <c r="T2516" s="77" t="s">
        <v>153</v>
      </c>
      <c r="U2516" s="105">
        <v>-6.7958613547512599</v>
      </c>
      <c r="V2516" s="105">
        <v>-3.37882185982776</v>
      </c>
      <c r="W2516" s="101">
        <v>-3.4172456804203701</v>
      </c>
    </row>
    <row r="2517" spans="2:23" x14ac:dyDescent="0.35">
      <c r="B2517" s="55" t="s">
        <v>114</v>
      </c>
      <c r="C2517" s="76" t="s">
        <v>137</v>
      </c>
      <c r="D2517" s="55" t="s">
        <v>80</v>
      </c>
      <c r="E2517" s="55" t="s">
        <v>157</v>
      </c>
      <c r="F2517" s="70">
        <v>62.9</v>
      </c>
      <c r="G2517" s="77">
        <v>50800</v>
      </c>
      <c r="H2517" s="77">
        <v>63.34</v>
      </c>
      <c r="I2517" s="77">
        <v>1</v>
      </c>
      <c r="J2517" s="77">
        <v>47.742390296040099</v>
      </c>
      <c r="K2517" s="77">
        <v>0.115699086790667</v>
      </c>
      <c r="L2517" s="77">
        <v>111.24330987232</v>
      </c>
      <c r="M2517" s="77">
        <v>0.62815875580087099</v>
      </c>
      <c r="N2517" s="77">
        <v>-63.5009195762795</v>
      </c>
      <c r="O2517" s="77">
        <v>-0.51245966901020301</v>
      </c>
      <c r="P2517" s="77">
        <v>-26.757258622079998</v>
      </c>
      <c r="Q2517" s="77">
        <v>-26.757258622079998</v>
      </c>
      <c r="R2517" s="77">
        <v>0</v>
      </c>
      <c r="S2517" s="77">
        <v>3.6341667124060201E-2</v>
      </c>
      <c r="T2517" s="77" t="s">
        <v>153</v>
      </c>
      <c r="U2517" s="105">
        <v>-4.4060496943607399</v>
      </c>
      <c r="V2517" s="105">
        <v>-2.1906357775214498</v>
      </c>
      <c r="W2517" s="101">
        <v>-2.2155475957797601</v>
      </c>
    </row>
    <row r="2518" spans="2:23" x14ac:dyDescent="0.35">
      <c r="B2518" s="55" t="s">
        <v>114</v>
      </c>
      <c r="C2518" s="76" t="s">
        <v>137</v>
      </c>
      <c r="D2518" s="55" t="s">
        <v>80</v>
      </c>
      <c r="E2518" s="55" t="s">
        <v>158</v>
      </c>
      <c r="F2518" s="70">
        <v>62.91</v>
      </c>
      <c r="G2518" s="77">
        <v>50150</v>
      </c>
      <c r="H2518" s="77">
        <v>62.9</v>
      </c>
      <c r="I2518" s="77">
        <v>1</v>
      </c>
      <c r="J2518" s="77">
        <v>-32.557000026248197</v>
      </c>
      <c r="K2518" s="77">
        <v>5.5329820687016196E-3</v>
      </c>
      <c r="L2518" s="77">
        <v>31.199929679471399</v>
      </c>
      <c r="M2518" s="77">
        <v>5.0813338946606602E-3</v>
      </c>
      <c r="N2518" s="77">
        <v>-63.7569297057195</v>
      </c>
      <c r="O2518" s="77">
        <v>4.5164817404095702E-4</v>
      </c>
      <c r="P2518" s="77">
        <v>-26.7572586220804</v>
      </c>
      <c r="Q2518" s="77">
        <v>-26.7572586220803</v>
      </c>
      <c r="R2518" s="77">
        <v>0</v>
      </c>
      <c r="S2518" s="77">
        <v>3.7372636404176302E-3</v>
      </c>
      <c r="T2518" s="77" t="s">
        <v>153</v>
      </c>
      <c r="U2518" s="105">
        <v>-0.60915836866902195</v>
      </c>
      <c r="V2518" s="105">
        <v>-0.30286633359830301</v>
      </c>
      <c r="W2518" s="101">
        <v>-0.30631051685166699</v>
      </c>
    </row>
    <row r="2519" spans="2:23" x14ac:dyDescent="0.35">
      <c r="B2519" s="55" t="s">
        <v>114</v>
      </c>
      <c r="C2519" s="76" t="s">
        <v>137</v>
      </c>
      <c r="D2519" s="55" t="s">
        <v>80</v>
      </c>
      <c r="E2519" s="55" t="s">
        <v>158</v>
      </c>
      <c r="F2519" s="70">
        <v>62.91</v>
      </c>
      <c r="G2519" s="77">
        <v>50250</v>
      </c>
      <c r="H2519" s="77">
        <v>62.15</v>
      </c>
      <c r="I2519" s="77">
        <v>1</v>
      </c>
      <c r="J2519" s="77">
        <v>-113.745506421938</v>
      </c>
      <c r="K2519" s="77">
        <v>0.63875104621350898</v>
      </c>
      <c r="L2519" s="77">
        <v>-169.30683498715101</v>
      </c>
      <c r="M2519" s="77">
        <v>1.41518139191309</v>
      </c>
      <c r="N2519" s="77">
        <v>55.561328565212897</v>
      </c>
      <c r="O2519" s="77">
        <v>-0.77643034569958402</v>
      </c>
      <c r="P2519" s="77">
        <v>24.355641120023201</v>
      </c>
      <c r="Q2519" s="77">
        <v>24.355641120023101</v>
      </c>
      <c r="R2519" s="77">
        <v>0</v>
      </c>
      <c r="S2519" s="77">
        <v>2.9286148448116701E-2</v>
      </c>
      <c r="T2519" s="77" t="s">
        <v>153</v>
      </c>
      <c r="U2519" s="105">
        <v>-6.3235798070332798</v>
      </c>
      <c r="V2519" s="105">
        <v>-3.1440090621377199</v>
      </c>
      <c r="W2519" s="101">
        <v>-3.1797626014353599</v>
      </c>
    </row>
    <row r="2520" spans="2:23" x14ac:dyDescent="0.35">
      <c r="B2520" s="55" t="s">
        <v>114</v>
      </c>
      <c r="C2520" s="76" t="s">
        <v>137</v>
      </c>
      <c r="D2520" s="55" t="s">
        <v>80</v>
      </c>
      <c r="E2520" s="55" t="s">
        <v>158</v>
      </c>
      <c r="F2520" s="70">
        <v>62.91</v>
      </c>
      <c r="G2520" s="77">
        <v>50900</v>
      </c>
      <c r="H2520" s="77">
        <v>63.82</v>
      </c>
      <c r="I2520" s="77">
        <v>1</v>
      </c>
      <c r="J2520" s="77">
        <v>84.5199126109774</v>
      </c>
      <c r="K2520" s="77">
        <v>0.68221529245177204</v>
      </c>
      <c r="L2520" s="77">
        <v>112.708111970034</v>
      </c>
      <c r="M2520" s="77">
        <v>1.21314781711765</v>
      </c>
      <c r="N2520" s="77">
        <v>-28.188199359056799</v>
      </c>
      <c r="O2520" s="77">
        <v>-0.53093252466588003</v>
      </c>
      <c r="P2520" s="77">
        <v>-12.3527284485448</v>
      </c>
      <c r="Q2520" s="77">
        <v>-12.352728448544701</v>
      </c>
      <c r="R2520" s="77">
        <v>0</v>
      </c>
      <c r="S2520" s="77">
        <v>1.4572335461793E-2</v>
      </c>
      <c r="T2520" s="77" t="s">
        <v>154</v>
      </c>
      <c r="U2520" s="105">
        <v>-7.9912780087116699</v>
      </c>
      <c r="V2520" s="105">
        <v>-3.9731688765131001</v>
      </c>
      <c r="W2520" s="101">
        <v>-4.0183515864719599</v>
      </c>
    </row>
    <row r="2521" spans="2:23" x14ac:dyDescent="0.35">
      <c r="B2521" s="55" t="s">
        <v>114</v>
      </c>
      <c r="C2521" s="76" t="s">
        <v>137</v>
      </c>
      <c r="D2521" s="55" t="s">
        <v>80</v>
      </c>
      <c r="E2521" s="55" t="s">
        <v>158</v>
      </c>
      <c r="F2521" s="70">
        <v>62.91</v>
      </c>
      <c r="G2521" s="77">
        <v>53050</v>
      </c>
      <c r="H2521" s="77">
        <v>64.3</v>
      </c>
      <c r="I2521" s="77">
        <v>1</v>
      </c>
      <c r="J2521" s="77">
        <v>63.584974474383401</v>
      </c>
      <c r="K2521" s="77">
        <v>0.81143993006683401</v>
      </c>
      <c r="L2521" s="77">
        <v>101.386534409882</v>
      </c>
      <c r="M2521" s="77">
        <v>2.06304133248099</v>
      </c>
      <c r="N2521" s="77">
        <v>-37.801559935498702</v>
      </c>
      <c r="O2521" s="77">
        <v>-1.25160140241416</v>
      </c>
      <c r="P2521" s="77">
        <v>-16.625569894251399</v>
      </c>
      <c r="Q2521" s="77">
        <v>-16.625569894251299</v>
      </c>
      <c r="R2521" s="77">
        <v>0</v>
      </c>
      <c r="S2521" s="77">
        <v>5.5475401563743601E-2</v>
      </c>
      <c r="T2521" s="77" t="s">
        <v>154</v>
      </c>
      <c r="U2521" s="105">
        <v>-27.0639388902094</v>
      </c>
      <c r="V2521" s="105">
        <v>-13.4558702071445</v>
      </c>
      <c r="W2521" s="101">
        <v>-13.6088897992407</v>
      </c>
    </row>
    <row r="2522" spans="2:23" x14ac:dyDescent="0.35">
      <c r="B2522" s="55" t="s">
        <v>114</v>
      </c>
      <c r="C2522" s="76" t="s">
        <v>137</v>
      </c>
      <c r="D2522" s="55" t="s">
        <v>80</v>
      </c>
      <c r="E2522" s="55" t="s">
        <v>159</v>
      </c>
      <c r="F2522" s="70">
        <v>62.15</v>
      </c>
      <c r="G2522" s="77">
        <v>50300</v>
      </c>
      <c r="H2522" s="77">
        <v>62.1</v>
      </c>
      <c r="I2522" s="77">
        <v>1</v>
      </c>
      <c r="J2522" s="77">
        <v>-20.828388463977799</v>
      </c>
      <c r="K2522" s="77">
        <v>6.0301225474884397E-3</v>
      </c>
      <c r="L2522" s="77">
        <v>-76.815935144529902</v>
      </c>
      <c r="M2522" s="77">
        <v>8.2019561700587898E-2</v>
      </c>
      <c r="N2522" s="77">
        <v>55.9875466805521</v>
      </c>
      <c r="O2522" s="77">
        <v>-7.5989439153099497E-2</v>
      </c>
      <c r="P2522" s="77">
        <v>24.3556411200219</v>
      </c>
      <c r="Q2522" s="77">
        <v>24.355641120021801</v>
      </c>
      <c r="R2522" s="77">
        <v>0</v>
      </c>
      <c r="S2522" s="77">
        <v>8.2454418357054693E-3</v>
      </c>
      <c r="T2522" s="77" t="s">
        <v>153</v>
      </c>
      <c r="U2522" s="105">
        <v>-1.9214665733588501</v>
      </c>
      <c r="V2522" s="105">
        <v>-0.95533044629496799</v>
      </c>
      <c r="W2522" s="101">
        <v>-0.96619442409489897</v>
      </c>
    </row>
    <row r="2523" spans="2:23" x14ac:dyDescent="0.35">
      <c r="B2523" s="55" t="s">
        <v>114</v>
      </c>
      <c r="C2523" s="76" t="s">
        <v>137</v>
      </c>
      <c r="D2523" s="55" t="s">
        <v>80</v>
      </c>
      <c r="E2523" s="55" t="s">
        <v>160</v>
      </c>
      <c r="F2523" s="70">
        <v>62.1</v>
      </c>
      <c r="G2523" s="77">
        <v>51150</v>
      </c>
      <c r="H2523" s="77">
        <v>62.33</v>
      </c>
      <c r="I2523" s="77">
        <v>1</v>
      </c>
      <c r="J2523" s="77">
        <v>74.050190926282696</v>
      </c>
      <c r="K2523" s="77">
        <v>0.156826120199861</v>
      </c>
      <c r="L2523" s="77">
        <v>18.098371375553299</v>
      </c>
      <c r="M2523" s="77">
        <v>9.3679599283970402E-3</v>
      </c>
      <c r="N2523" s="77">
        <v>55.951819550729297</v>
      </c>
      <c r="O2523" s="77">
        <v>0.14745816027146399</v>
      </c>
      <c r="P2523" s="77">
        <v>24.355641120023101</v>
      </c>
      <c r="Q2523" s="77">
        <v>24.355641120023101</v>
      </c>
      <c r="R2523" s="77">
        <v>0</v>
      </c>
      <c r="S2523" s="77">
        <v>1.6965441474906501E-2</v>
      </c>
      <c r="T2523" s="77" t="s">
        <v>153</v>
      </c>
      <c r="U2523" s="105">
        <v>-3.6948090553784301</v>
      </c>
      <c r="V2523" s="105">
        <v>-1.8370153469175901</v>
      </c>
      <c r="W2523" s="101">
        <v>-1.85790580845835</v>
      </c>
    </row>
    <row r="2524" spans="2:23" x14ac:dyDescent="0.35">
      <c r="B2524" s="55" t="s">
        <v>114</v>
      </c>
      <c r="C2524" s="76" t="s">
        <v>137</v>
      </c>
      <c r="D2524" s="55" t="s">
        <v>80</v>
      </c>
      <c r="E2524" s="55" t="s">
        <v>161</v>
      </c>
      <c r="F2524" s="70">
        <v>63.9</v>
      </c>
      <c r="G2524" s="77">
        <v>50354</v>
      </c>
      <c r="H2524" s="77">
        <v>63.9</v>
      </c>
      <c r="I2524" s="77">
        <v>1</v>
      </c>
      <c r="J2524" s="77">
        <v>-1.12985E-13</v>
      </c>
      <c r="K2524" s="77">
        <v>0</v>
      </c>
      <c r="L2524" s="77">
        <v>-1.7798940000000001E-12</v>
      </c>
      <c r="M2524" s="77">
        <v>0</v>
      </c>
      <c r="N2524" s="77">
        <v>1.666909E-12</v>
      </c>
      <c r="O2524" s="77">
        <v>0</v>
      </c>
      <c r="P2524" s="77">
        <v>-9.4745000000000004E-14</v>
      </c>
      <c r="Q2524" s="77">
        <v>-9.4745000000000004E-14</v>
      </c>
      <c r="R2524" s="77">
        <v>0</v>
      </c>
      <c r="S2524" s="77">
        <v>0</v>
      </c>
      <c r="T2524" s="77" t="s">
        <v>154</v>
      </c>
      <c r="U2524" s="105">
        <v>0</v>
      </c>
      <c r="V2524" s="105">
        <v>0</v>
      </c>
      <c r="W2524" s="101">
        <v>0</v>
      </c>
    </row>
    <row r="2525" spans="2:23" x14ac:dyDescent="0.35">
      <c r="B2525" s="55" t="s">
        <v>114</v>
      </c>
      <c r="C2525" s="76" t="s">
        <v>137</v>
      </c>
      <c r="D2525" s="55" t="s">
        <v>80</v>
      </c>
      <c r="E2525" s="55" t="s">
        <v>161</v>
      </c>
      <c r="F2525" s="70">
        <v>63.9</v>
      </c>
      <c r="G2525" s="77">
        <v>50900</v>
      </c>
      <c r="H2525" s="77">
        <v>63.82</v>
      </c>
      <c r="I2525" s="77">
        <v>1</v>
      </c>
      <c r="J2525" s="77">
        <v>-81.2631665569603</v>
      </c>
      <c r="K2525" s="77">
        <v>5.2169247687027701E-2</v>
      </c>
      <c r="L2525" s="77">
        <v>-137.76926768431699</v>
      </c>
      <c r="M2525" s="77">
        <v>0.149944931834356</v>
      </c>
      <c r="N2525" s="77">
        <v>56.506101127356402</v>
      </c>
      <c r="O2525" s="77">
        <v>-9.7775684147328304E-2</v>
      </c>
      <c r="P2525" s="77">
        <v>24.486412129647999</v>
      </c>
      <c r="Q2525" s="77">
        <v>24.486412129647999</v>
      </c>
      <c r="R2525" s="77">
        <v>0</v>
      </c>
      <c r="S2525" s="77">
        <v>4.7367165939655002E-3</v>
      </c>
      <c r="T2525" s="77" t="s">
        <v>153</v>
      </c>
      <c r="U2525" s="105">
        <v>-1.7234670994599599</v>
      </c>
      <c r="V2525" s="105">
        <v>-0.85688745051839399</v>
      </c>
      <c r="W2525" s="101">
        <v>-0.86663193869583599</v>
      </c>
    </row>
    <row r="2526" spans="2:23" x14ac:dyDescent="0.35">
      <c r="B2526" s="55" t="s">
        <v>114</v>
      </c>
      <c r="C2526" s="76" t="s">
        <v>137</v>
      </c>
      <c r="D2526" s="55" t="s">
        <v>80</v>
      </c>
      <c r="E2526" s="55" t="s">
        <v>161</v>
      </c>
      <c r="F2526" s="70">
        <v>63.9</v>
      </c>
      <c r="G2526" s="77">
        <v>53200</v>
      </c>
      <c r="H2526" s="77">
        <v>64.12</v>
      </c>
      <c r="I2526" s="77">
        <v>1</v>
      </c>
      <c r="J2526" s="77">
        <v>35.074971308386203</v>
      </c>
      <c r="K2526" s="77">
        <v>5.9421249473322703E-2</v>
      </c>
      <c r="L2526" s="77">
        <v>91.360322208759698</v>
      </c>
      <c r="M2526" s="77">
        <v>0.40314601929846899</v>
      </c>
      <c r="N2526" s="77">
        <v>-56.285350900373501</v>
      </c>
      <c r="O2526" s="77">
        <v>-0.34372476982514599</v>
      </c>
      <c r="P2526" s="77">
        <v>-24.4864121296484</v>
      </c>
      <c r="Q2526" s="77">
        <v>-24.486412129648301</v>
      </c>
      <c r="R2526" s="77">
        <v>0</v>
      </c>
      <c r="S2526" s="77">
        <v>2.8959925504878501E-2</v>
      </c>
      <c r="T2526" s="77" t="s">
        <v>153</v>
      </c>
      <c r="U2526" s="105">
        <v>-9.6190453184251101</v>
      </c>
      <c r="V2526" s="105">
        <v>-4.7824755238489196</v>
      </c>
      <c r="W2526" s="101">
        <v>-4.8368616350854099</v>
      </c>
    </row>
    <row r="2527" spans="2:23" x14ac:dyDescent="0.35">
      <c r="B2527" s="55" t="s">
        <v>114</v>
      </c>
      <c r="C2527" s="76" t="s">
        <v>137</v>
      </c>
      <c r="D2527" s="55" t="s">
        <v>80</v>
      </c>
      <c r="E2527" s="55" t="s">
        <v>162</v>
      </c>
      <c r="F2527" s="70">
        <v>63.9</v>
      </c>
      <c r="G2527" s="77">
        <v>50404</v>
      </c>
      <c r="H2527" s="77">
        <v>63.9</v>
      </c>
      <c r="I2527" s="77">
        <v>1</v>
      </c>
      <c r="J2527" s="77">
        <v>-2.3354360000000001E-12</v>
      </c>
      <c r="K2527" s="77">
        <v>0</v>
      </c>
      <c r="L2527" s="77">
        <v>-2.0094159999999998E-12</v>
      </c>
      <c r="M2527" s="77">
        <v>0</v>
      </c>
      <c r="N2527" s="77">
        <v>-3.2602000000000001E-13</v>
      </c>
      <c r="O2527" s="77">
        <v>0</v>
      </c>
      <c r="P2527" s="77">
        <v>-8.8450899999999996E-13</v>
      </c>
      <c r="Q2527" s="77">
        <v>-8.8450799999999999E-13</v>
      </c>
      <c r="R2527" s="77">
        <v>0</v>
      </c>
      <c r="S2527" s="77">
        <v>0</v>
      </c>
      <c r="T2527" s="77" t="s">
        <v>154</v>
      </c>
      <c r="U2527" s="105">
        <v>0</v>
      </c>
      <c r="V2527" s="105">
        <v>0</v>
      </c>
      <c r="W2527" s="101">
        <v>0</v>
      </c>
    </row>
    <row r="2528" spans="2:23" x14ac:dyDescent="0.35">
      <c r="B2528" s="55" t="s">
        <v>114</v>
      </c>
      <c r="C2528" s="76" t="s">
        <v>137</v>
      </c>
      <c r="D2528" s="55" t="s">
        <v>80</v>
      </c>
      <c r="E2528" s="55" t="s">
        <v>163</v>
      </c>
      <c r="F2528" s="70">
        <v>63.38</v>
      </c>
      <c r="G2528" s="77">
        <v>50499</v>
      </c>
      <c r="H2528" s="77">
        <v>63.38</v>
      </c>
      <c r="I2528" s="77">
        <v>1</v>
      </c>
      <c r="J2528" s="77">
        <v>-5.8711799999999998E-13</v>
      </c>
      <c r="K2528" s="77">
        <v>0</v>
      </c>
      <c r="L2528" s="77">
        <v>2.2646880000000002E-12</v>
      </c>
      <c r="M2528" s="77">
        <v>0</v>
      </c>
      <c r="N2528" s="77">
        <v>-2.8518050000000001E-12</v>
      </c>
      <c r="O2528" s="77">
        <v>0</v>
      </c>
      <c r="P2528" s="77">
        <v>-9.5756999999999998E-14</v>
      </c>
      <c r="Q2528" s="77">
        <v>-9.5756999999999998E-14</v>
      </c>
      <c r="R2528" s="77">
        <v>0</v>
      </c>
      <c r="S2528" s="77">
        <v>0</v>
      </c>
      <c r="T2528" s="77" t="s">
        <v>154</v>
      </c>
      <c r="U2528" s="105">
        <v>0</v>
      </c>
      <c r="V2528" s="105">
        <v>0</v>
      </c>
      <c r="W2528" s="101">
        <v>0</v>
      </c>
    </row>
    <row r="2529" spans="2:23" x14ac:dyDescent="0.35">
      <c r="B2529" s="55" t="s">
        <v>114</v>
      </c>
      <c r="C2529" s="76" t="s">
        <v>137</v>
      </c>
      <c r="D2529" s="55" t="s">
        <v>80</v>
      </c>
      <c r="E2529" s="55" t="s">
        <v>163</v>
      </c>
      <c r="F2529" s="70">
        <v>63.38</v>
      </c>
      <c r="G2529" s="77">
        <v>50554</v>
      </c>
      <c r="H2529" s="77">
        <v>63.38</v>
      </c>
      <c r="I2529" s="77">
        <v>1</v>
      </c>
      <c r="J2529" s="77">
        <v>7.2800300000000004E-13</v>
      </c>
      <c r="K2529" s="77">
        <v>0</v>
      </c>
      <c r="L2529" s="77">
        <v>3.2441699999999998E-13</v>
      </c>
      <c r="M2529" s="77">
        <v>0</v>
      </c>
      <c r="N2529" s="77">
        <v>4.0358600000000001E-13</v>
      </c>
      <c r="O2529" s="77">
        <v>0</v>
      </c>
      <c r="P2529" s="77">
        <v>7.9406E-14</v>
      </c>
      <c r="Q2529" s="77">
        <v>7.9409000000000003E-14</v>
      </c>
      <c r="R2529" s="77">
        <v>0</v>
      </c>
      <c r="S2529" s="77">
        <v>0</v>
      </c>
      <c r="T2529" s="77" t="s">
        <v>154</v>
      </c>
      <c r="U2529" s="105">
        <v>0</v>
      </c>
      <c r="V2529" s="105">
        <v>0</v>
      </c>
      <c r="W2529" s="101">
        <v>0</v>
      </c>
    </row>
    <row r="2530" spans="2:23" x14ac:dyDescent="0.35">
      <c r="B2530" s="55" t="s">
        <v>114</v>
      </c>
      <c r="C2530" s="76" t="s">
        <v>137</v>
      </c>
      <c r="D2530" s="55" t="s">
        <v>80</v>
      </c>
      <c r="E2530" s="55" t="s">
        <v>164</v>
      </c>
      <c r="F2530" s="70">
        <v>63.38</v>
      </c>
      <c r="G2530" s="77">
        <v>50604</v>
      </c>
      <c r="H2530" s="77">
        <v>63.38</v>
      </c>
      <c r="I2530" s="77">
        <v>1</v>
      </c>
      <c r="J2530" s="77">
        <v>-2.64934E-13</v>
      </c>
      <c r="K2530" s="77">
        <v>0</v>
      </c>
      <c r="L2530" s="77">
        <v>-6.2873399999999997E-13</v>
      </c>
      <c r="M2530" s="77">
        <v>0</v>
      </c>
      <c r="N2530" s="77">
        <v>3.6380000000000003E-13</v>
      </c>
      <c r="O2530" s="77">
        <v>0</v>
      </c>
      <c r="P2530" s="77">
        <v>-1.04071E-13</v>
      </c>
      <c r="Q2530" s="77">
        <v>-1.04075E-13</v>
      </c>
      <c r="R2530" s="77">
        <v>0</v>
      </c>
      <c r="S2530" s="77">
        <v>0</v>
      </c>
      <c r="T2530" s="77" t="s">
        <v>154</v>
      </c>
      <c r="U2530" s="105">
        <v>0</v>
      </c>
      <c r="V2530" s="105">
        <v>0</v>
      </c>
      <c r="W2530" s="101">
        <v>0</v>
      </c>
    </row>
    <row r="2531" spans="2:23" x14ac:dyDescent="0.35">
      <c r="B2531" s="55" t="s">
        <v>114</v>
      </c>
      <c r="C2531" s="76" t="s">
        <v>137</v>
      </c>
      <c r="D2531" s="55" t="s">
        <v>80</v>
      </c>
      <c r="E2531" s="55" t="s">
        <v>165</v>
      </c>
      <c r="F2531" s="70">
        <v>63.36</v>
      </c>
      <c r="G2531" s="77">
        <v>50750</v>
      </c>
      <c r="H2531" s="77">
        <v>63.46</v>
      </c>
      <c r="I2531" s="77">
        <v>1</v>
      </c>
      <c r="J2531" s="77">
        <v>22.6409961387387</v>
      </c>
      <c r="K2531" s="77">
        <v>1.2251491477089701E-2</v>
      </c>
      <c r="L2531" s="77">
        <v>77.462840294763296</v>
      </c>
      <c r="M2531" s="77">
        <v>0.14341174987411501</v>
      </c>
      <c r="N2531" s="77">
        <v>-54.821844156024603</v>
      </c>
      <c r="O2531" s="77">
        <v>-0.131160258397025</v>
      </c>
      <c r="P2531" s="77">
        <v>-22.2205550201287</v>
      </c>
      <c r="Q2531" s="77">
        <v>-22.2205550201286</v>
      </c>
      <c r="R2531" s="77">
        <v>0</v>
      </c>
      <c r="S2531" s="77">
        <v>1.1800698263121299E-2</v>
      </c>
      <c r="T2531" s="77" t="s">
        <v>153</v>
      </c>
      <c r="U2531" s="105">
        <v>-2.83468756935283</v>
      </c>
      <c r="V2531" s="105">
        <v>-1.4093731206589499</v>
      </c>
      <c r="W2531" s="101">
        <v>-1.42540045272404</v>
      </c>
    </row>
    <row r="2532" spans="2:23" x14ac:dyDescent="0.35">
      <c r="B2532" s="55" t="s">
        <v>114</v>
      </c>
      <c r="C2532" s="76" t="s">
        <v>137</v>
      </c>
      <c r="D2532" s="55" t="s">
        <v>80</v>
      </c>
      <c r="E2532" s="55" t="s">
        <v>165</v>
      </c>
      <c r="F2532" s="70">
        <v>63.36</v>
      </c>
      <c r="G2532" s="77">
        <v>50800</v>
      </c>
      <c r="H2532" s="77">
        <v>63.34</v>
      </c>
      <c r="I2532" s="77">
        <v>1</v>
      </c>
      <c r="J2532" s="77">
        <v>-0.27482013963628399</v>
      </c>
      <c r="K2532" s="77">
        <v>1.4123382411E-6</v>
      </c>
      <c r="L2532" s="77">
        <v>-55.190726330197798</v>
      </c>
      <c r="M2532" s="77">
        <v>5.6960504302384501E-2</v>
      </c>
      <c r="N2532" s="77">
        <v>54.9159061905615</v>
      </c>
      <c r="O2532" s="77">
        <v>-5.69590919641434E-2</v>
      </c>
      <c r="P2532" s="77">
        <v>22.2205550201279</v>
      </c>
      <c r="Q2532" s="77">
        <v>22.220555020127801</v>
      </c>
      <c r="R2532" s="77">
        <v>0</v>
      </c>
      <c r="S2532" s="77">
        <v>9.2331823230273301E-3</v>
      </c>
      <c r="T2532" s="77" t="s">
        <v>153</v>
      </c>
      <c r="U2532" s="105">
        <v>-2.5100403521174699</v>
      </c>
      <c r="V2532" s="105">
        <v>-1.2479623653379699</v>
      </c>
      <c r="W2532" s="101">
        <v>-1.2621541410578401</v>
      </c>
    </row>
    <row r="2533" spans="2:23" x14ac:dyDescent="0.35">
      <c r="B2533" s="55" t="s">
        <v>114</v>
      </c>
      <c r="C2533" s="76" t="s">
        <v>137</v>
      </c>
      <c r="D2533" s="55" t="s">
        <v>80</v>
      </c>
      <c r="E2533" s="55" t="s">
        <v>166</v>
      </c>
      <c r="F2533" s="70">
        <v>63.49</v>
      </c>
      <c r="G2533" s="77">
        <v>50750</v>
      </c>
      <c r="H2533" s="77">
        <v>63.46</v>
      </c>
      <c r="I2533" s="77">
        <v>1</v>
      </c>
      <c r="J2533" s="77">
        <v>-29.584046313232601</v>
      </c>
      <c r="K2533" s="77">
        <v>6.6516400516025299E-3</v>
      </c>
      <c r="L2533" s="77">
        <v>-84.316619174274507</v>
      </c>
      <c r="M2533" s="77">
        <v>5.4030621244245298E-2</v>
      </c>
      <c r="N2533" s="77">
        <v>54.732572861042001</v>
      </c>
      <c r="O2533" s="77">
        <v>-4.7378981192642798E-2</v>
      </c>
      <c r="P2533" s="77">
        <v>22.2205550201272</v>
      </c>
      <c r="Q2533" s="77">
        <v>22.2205550201272</v>
      </c>
      <c r="R2533" s="77">
        <v>0</v>
      </c>
      <c r="S2533" s="77">
        <v>3.752523297059E-3</v>
      </c>
      <c r="T2533" s="77" t="s">
        <v>154</v>
      </c>
      <c r="U2533" s="105">
        <v>-1.36540364537167</v>
      </c>
      <c r="V2533" s="105">
        <v>-0.67886253760090098</v>
      </c>
      <c r="W2533" s="101">
        <v>-0.686582533929191</v>
      </c>
    </row>
    <row r="2534" spans="2:23" x14ac:dyDescent="0.35">
      <c r="B2534" s="55" t="s">
        <v>114</v>
      </c>
      <c r="C2534" s="76" t="s">
        <v>137</v>
      </c>
      <c r="D2534" s="55" t="s">
        <v>80</v>
      </c>
      <c r="E2534" s="55" t="s">
        <v>166</v>
      </c>
      <c r="F2534" s="70">
        <v>63.49</v>
      </c>
      <c r="G2534" s="77">
        <v>50950</v>
      </c>
      <c r="H2534" s="77">
        <v>63.54</v>
      </c>
      <c r="I2534" s="77">
        <v>1</v>
      </c>
      <c r="J2534" s="77">
        <v>29.528084494517799</v>
      </c>
      <c r="K2534" s="77">
        <v>7.6727884104553796E-3</v>
      </c>
      <c r="L2534" s="77">
        <v>84.209602347079993</v>
      </c>
      <c r="M2534" s="77">
        <v>6.2403062721589297E-2</v>
      </c>
      <c r="N2534" s="77">
        <v>-54.681517852562102</v>
      </c>
      <c r="O2534" s="77">
        <v>-5.4730274311134003E-2</v>
      </c>
      <c r="P2534" s="77">
        <v>-22.2205550201286</v>
      </c>
      <c r="Q2534" s="77">
        <v>-22.220555020128501</v>
      </c>
      <c r="R2534" s="77">
        <v>0</v>
      </c>
      <c r="S2534" s="77">
        <v>4.3450269755425401E-3</v>
      </c>
      <c r="T2534" s="77" t="s">
        <v>153</v>
      </c>
      <c r="U2534" s="105">
        <v>-0.74211748024372204</v>
      </c>
      <c r="V2534" s="105">
        <v>-0.36897203075732299</v>
      </c>
      <c r="W2534" s="101">
        <v>-0.37316796522846801</v>
      </c>
    </row>
    <row r="2535" spans="2:23" x14ac:dyDescent="0.35">
      <c r="B2535" s="55" t="s">
        <v>114</v>
      </c>
      <c r="C2535" s="76" t="s">
        <v>137</v>
      </c>
      <c r="D2535" s="55" t="s">
        <v>80</v>
      </c>
      <c r="E2535" s="55" t="s">
        <v>167</v>
      </c>
      <c r="F2535" s="70">
        <v>63.34</v>
      </c>
      <c r="G2535" s="77">
        <v>51300</v>
      </c>
      <c r="H2535" s="77">
        <v>63.51</v>
      </c>
      <c r="I2535" s="77">
        <v>1</v>
      </c>
      <c r="J2535" s="77">
        <v>78.0956363251547</v>
      </c>
      <c r="K2535" s="77">
        <v>9.3374594003501801E-2</v>
      </c>
      <c r="L2535" s="77">
        <v>86.385498962335305</v>
      </c>
      <c r="M2535" s="77">
        <v>0.114250177338176</v>
      </c>
      <c r="N2535" s="77">
        <v>-8.2898626371806792</v>
      </c>
      <c r="O2535" s="77">
        <v>-2.0875583334674E-2</v>
      </c>
      <c r="P2535" s="77">
        <v>-4.5367036019531897</v>
      </c>
      <c r="Q2535" s="77">
        <v>-4.5367036019531799</v>
      </c>
      <c r="R2535" s="77">
        <v>0</v>
      </c>
      <c r="S2535" s="77">
        <v>3.1510551424693701E-4</v>
      </c>
      <c r="T2535" s="77" t="s">
        <v>153</v>
      </c>
      <c r="U2535" s="105">
        <v>8.5242775318971106E-2</v>
      </c>
      <c r="V2535" s="105">
        <v>-4.23816993321618E-2</v>
      </c>
      <c r="W2535" s="101">
        <v>0.127616773740517</v>
      </c>
    </row>
    <row r="2536" spans="2:23" x14ac:dyDescent="0.35">
      <c r="B2536" s="55" t="s">
        <v>114</v>
      </c>
      <c r="C2536" s="76" t="s">
        <v>137</v>
      </c>
      <c r="D2536" s="55" t="s">
        <v>80</v>
      </c>
      <c r="E2536" s="55" t="s">
        <v>168</v>
      </c>
      <c r="F2536" s="70">
        <v>63.82</v>
      </c>
      <c r="G2536" s="77">
        <v>54750</v>
      </c>
      <c r="H2536" s="77">
        <v>64.400000000000006</v>
      </c>
      <c r="I2536" s="77">
        <v>1</v>
      </c>
      <c r="J2536" s="77">
        <v>49.612299066921999</v>
      </c>
      <c r="K2536" s="77">
        <v>0.26162010344622899</v>
      </c>
      <c r="L2536" s="77">
        <v>86.055603481653804</v>
      </c>
      <c r="M2536" s="77">
        <v>0.78713770480098399</v>
      </c>
      <c r="N2536" s="77">
        <v>-36.443304414731799</v>
      </c>
      <c r="O2536" s="77">
        <v>-0.525517601354755</v>
      </c>
      <c r="P2536" s="77">
        <v>-16.015902447635899</v>
      </c>
      <c r="Q2536" s="77">
        <v>-16.015902447635899</v>
      </c>
      <c r="R2536" s="77">
        <v>0</v>
      </c>
      <c r="S2536" s="77">
        <v>2.7264355556543801E-2</v>
      </c>
      <c r="T2536" s="77" t="s">
        <v>154</v>
      </c>
      <c r="U2536" s="105">
        <v>-12.553816862308601</v>
      </c>
      <c r="V2536" s="105">
        <v>-6.2416092124933202</v>
      </c>
      <c r="W2536" s="101">
        <v>-6.3125885308887</v>
      </c>
    </row>
    <row r="2537" spans="2:23" x14ac:dyDescent="0.35">
      <c r="B2537" s="55" t="s">
        <v>114</v>
      </c>
      <c r="C2537" s="76" t="s">
        <v>137</v>
      </c>
      <c r="D2537" s="55" t="s">
        <v>80</v>
      </c>
      <c r="E2537" s="55" t="s">
        <v>169</v>
      </c>
      <c r="F2537" s="70">
        <v>63.54</v>
      </c>
      <c r="G2537" s="77">
        <v>53150</v>
      </c>
      <c r="H2537" s="77">
        <v>64.150000000000006</v>
      </c>
      <c r="I2537" s="77">
        <v>1</v>
      </c>
      <c r="J2537" s="77">
        <v>123.874031033506</v>
      </c>
      <c r="K2537" s="77">
        <v>0.675170124837565</v>
      </c>
      <c r="L2537" s="77">
        <v>112.603279087714</v>
      </c>
      <c r="M2537" s="77">
        <v>0.557897932297447</v>
      </c>
      <c r="N2537" s="77">
        <v>11.2707519457923</v>
      </c>
      <c r="O2537" s="77">
        <v>0.117272192540117</v>
      </c>
      <c r="P2537" s="77">
        <v>1.2715193524641499</v>
      </c>
      <c r="Q2537" s="77">
        <v>1.2715193524641499</v>
      </c>
      <c r="R2537" s="77">
        <v>0</v>
      </c>
      <c r="S2537" s="77">
        <v>7.1137504402398003E-5</v>
      </c>
      <c r="T2537" s="77" t="s">
        <v>153</v>
      </c>
      <c r="U2537" s="105">
        <v>0.61208444579038601</v>
      </c>
      <c r="V2537" s="105">
        <v>-0.30432114452293901</v>
      </c>
      <c r="W2537" s="101">
        <v>0.91635029404231305</v>
      </c>
    </row>
    <row r="2538" spans="2:23" x14ac:dyDescent="0.35">
      <c r="B2538" s="55" t="s">
        <v>114</v>
      </c>
      <c r="C2538" s="76" t="s">
        <v>137</v>
      </c>
      <c r="D2538" s="55" t="s">
        <v>80</v>
      </c>
      <c r="E2538" s="55" t="s">
        <v>169</v>
      </c>
      <c r="F2538" s="70">
        <v>63.54</v>
      </c>
      <c r="G2538" s="77">
        <v>54500</v>
      </c>
      <c r="H2538" s="77">
        <v>63.37</v>
      </c>
      <c r="I2538" s="77">
        <v>1</v>
      </c>
      <c r="J2538" s="77">
        <v>-57.495684329017898</v>
      </c>
      <c r="K2538" s="77">
        <v>0.18303958328050501</v>
      </c>
      <c r="L2538" s="77">
        <v>8.5773360865069996</v>
      </c>
      <c r="M2538" s="77">
        <v>4.0736093456553704E-3</v>
      </c>
      <c r="N2538" s="77">
        <v>-66.073020415524894</v>
      </c>
      <c r="O2538" s="77">
        <v>0.17896597393485</v>
      </c>
      <c r="P2538" s="77">
        <v>-23.492074372591699</v>
      </c>
      <c r="Q2538" s="77">
        <v>-23.492074372591599</v>
      </c>
      <c r="R2538" s="77">
        <v>0</v>
      </c>
      <c r="S2538" s="77">
        <v>3.05574604045869E-2</v>
      </c>
      <c r="T2538" s="77" t="s">
        <v>153</v>
      </c>
      <c r="U2538" s="105">
        <v>0.123872405396539</v>
      </c>
      <c r="V2538" s="105">
        <v>-6.15878943572995E-2</v>
      </c>
      <c r="W2538" s="101">
        <v>0.18544910900696199</v>
      </c>
    </row>
    <row r="2539" spans="2:23" x14ac:dyDescent="0.35">
      <c r="B2539" s="55" t="s">
        <v>114</v>
      </c>
      <c r="C2539" s="76" t="s">
        <v>137</v>
      </c>
      <c r="D2539" s="55" t="s">
        <v>80</v>
      </c>
      <c r="E2539" s="55" t="s">
        <v>170</v>
      </c>
      <c r="F2539" s="70">
        <v>63.3</v>
      </c>
      <c r="G2539" s="77">
        <v>51250</v>
      </c>
      <c r="H2539" s="77">
        <v>63.3</v>
      </c>
      <c r="I2539" s="77">
        <v>1</v>
      </c>
      <c r="J2539" s="77">
        <v>1.2652199999999999E-13</v>
      </c>
      <c r="K2539" s="77">
        <v>0</v>
      </c>
      <c r="L2539" s="77">
        <v>1.703398E-12</v>
      </c>
      <c r="M2539" s="77">
        <v>0</v>
      </c>
      <c r="N2539" s="77">
        <v>-1.576876E-12</v>
      </c>
      <c r="O2539" s="77">
        <v>0</v>
      </c>
      <c r="P2539" s="77">
        <v>-3.0517599999999998E-13</v>
      </c>
      <c r="Q2539" s="77">
        <v>-3.0517500000000001E-13</v>
      </c>
      <c r="R2539" s="77">
        <v>0</v>
      </c>
      <c r="S2539" s="77">
        <v>0</v>
      </c>
      <c r="T2539" s="77" t="s">
        <v>154</v>
      </c>
      <c r="U2539" s="105">
        <v>0</v>
      </c>
      <c r="V2539" s="105">
        <v>0</v>
      </c>
      <c r="W2539" s="101">
        <v>0</v>
      </c>
    </row>
    <row r="2540" spans="2:23" x14ac:dyDescent="0.35">
      <c r="B2540" s="55" t="s">
        <v>114</v>
      </c>
      <c r="C2540" s="76" t="s">
        <v>137</v>
      </c>
      <c r="D2540" s="55" t="s">
        <v>80</v>
      </c>
      <c r="E2540" s="55" t="s">
        <v>171</v>
      </c>
      <c r="F2540" s="70">
        <v>63.51</v>
      </c>
      <c r="G2540" s="77">
        <v>53200</v>
      </c>
      <c r="H2540" s="77">
        <v>64.12</v>
      </c>
      <c r="I2540" s="77">
        <v>1</v>
      </c>
      <c r="J2540" s="77">
        <v>86.0582446240076</v>
      </c>
      <c r="K2540" s="77">
        <v>0.381410105589924</v>
      </c>
      <c r="L2540" s="77">
        <v>94.299395217512895</v>
      </c>
      <c r="M2540" s="77">
        <v>0.45795736082701799</v>
      </c>
      <c r="N2540" s="77">
        <v>-8.2411505935053295</v>
      </c>
      <c r="O2540" s="77">
        <v>-7.6547255237093104E-2</v>
      </c>
      <c r="P2540" s="77">
        <v>-4.5367036019514604</v>
      </c>
      <c r="Q2540" s="77">
        <v>-4.5367036019514604</v>
      </c>
      <c r="R2540" s="77">
        <v>0</v>
      </c>
      <c r="S2540" s="77">
        <v>1.0599564979559099E-3</v>
      </c>
      <c r="T2540" s="77" t="s">
        <v>154</v>
      </c>
      <c r="U2540" s="105">
        <v>0.14223876908320801</v>
      </c>
      <c r="V2540" s="105">
        <v>-7.0719433079271199E-2</v>
      </c>
      <c r="W2540" s="101">
        <v>0.21294535218143801</v>
      </c>
    </row>
    <row r="2541" spans="2:23" x14ac:dyDescent="0.35">
      <c r="B2541" s="55" t="s">
        <v>114</v>
      </c>
      <c r="C2541" s="76" t="s">
        <v>137</v>
      </c>
      <c r="D2541" s="55" t="s">
        <v>80</v>
      </c>
      <c r="E2541" s="55" t="s">
        <v>172</v>
      </c>
      <c r="F2541" s="70">
        <v>64.42</v>
      </c>
      <c r="G2541" s="77">
        <v>53100</v>
      </c>
      <c r="H2541" s="77">
        <v>64.42</v>
      </c>
      <c r="I2541" s="77">
        <v>1</v>
      </c>
      <c r="J2541" s="77">
        <v>2.1827239E-11</v>
      </c>
      <c r="K2541" s="77">
        <v>0</v>
      </c>
      <c r="L2541" s="77">
        <v>1.7688837E-11</v>
      </c>
      <c r="M2541" s="77">
        <v>0</v>
      </c>
      <c r="N2541" s="77">
        <v>4.1384019999999998E-12</v>
      </c>
      <c r="O2541" s="77">
        <v>0</v>
      </c>
      <c r="P2541" s="77">
        <v>-9.262336E-12</v>
      </c>
      <c r="Q2541" s="77">
        <v>-9.2623319999999993E-12</v>
      </c>
      <c r="R2541" s="77">
        <v>0</v>
      </c>
      <c r="S2541" s="77">
        <v>0</v>
      </c>
      <c r="T2541" s="77" t="s">
        <v>154</v>
      </c>
      <c r="U2541" s="105">
        <v>0</v>
      </c>
      <c r="V2541" s="105">
        <v>0</v>
      </c>
      <c r="W2541" s="101">
        <v>0</v>
      </c>
    </row>
    <row r="2542" spans="2:23" x14ac:dyDescent="0.35">
      <c r="B2542" s="55" t="s">
        <v>114</v>
      </c>
      <c r="C2542" s="76" t="s">
        <v>137</v>
      </c>
      <c r="D2542" s="55" t="s">
        <v>80</v>
      </c>
      <c r="E2542" s="55" t="s">
        <v>173</v>
      </c>
      <c r="F2542" s="70">
        <v>64.42</v>
      </c>
      <c r="G2542" s="77">
        <v>52000</v>
      </c>
      <c r="H2542" s="77">
        <v>64.42</v>
      </c>
      <c r="I2542" s="77">
        <v>1</v>
      </c>
      <c r="J2542" s="77">
        <v>8.6771899999999999E-13</v>
      </c>
      <c r="K2542" s="77">
        <v>0</v>
      </c>
      <c r="L2542" s="77">
        <v>-4.3515430000000004E-12</v>
      </c>
      <c r="M2542" s="77">
        <v>0</v>
      </c>
      <c r="N2542" s="77">
        <v>5.2192619999999997E-12</v>
      </c>
      <c r="O2542" s="77">
        <v>0</v>
      </c>
      <c r="P2542" s="77">
        <v>9.6459199999999998E-13</v>
      </c>
      <c r="Q2542" s="77">
        <v>9.6459000000000003E-13</v>
      </c>
      <c r="R2542" s="77">
        <v>0</v>
      </c>
      <c r="S2542" s="77">
        <v>0</v>
      </c>
      <c r="T2542" s="77" t="s">
        <v>154</v>
      </c>
      <c r="U2542" s="105">
        <v>0</v>
      </c>
      <c r="V2542" s="105">
        <v>0</v>
      </c>
      <c r="W2542" s="101">
        <v>0</v>
      </c>
    </row>
    <row r="2543" spans="2:23" x14ac:dyDescent="0.35">
      <c r="B2543" s="55" t="s">
        <v>114</v>
      </c>
      <c r="C2543" s="76" t="s">
        <v>137</v>
      </c>
      <c r="D2543" s="55" t="s">
        <v>80</v>
      </c>
      <c r="E2543" s="55" t="s">
        <v>173</v>
      </c>
      <c r="F2543" s="70">
        <v>64.42</v>
      </c>
      <c r="G2543" s="77">
        <v>53050</v>
      </c>
      <c r="H2543" s="77">
        <v>64.3</v>
      </c>
      <c r="I2543" s="77">
        <v>1</v>
      </c>
      <c r="J2543" s="77">
        <v>-99.045980828642797</v>
      </c>
      <c r="K2543" s="77">
        <v>9.2214999392094002E-2</v>
      </c>
      <c r="L2543" s="77">
        <v>-92.563506001976293</v>
      </c>
      <c r="M2543" s="77">
        <v>8.0539224847752305E-2</v>
      </c>
      <c r="N2543" s="77">
        <v>-6.48247482666648</v>
      </c>
      <c r="O2543" s="77">
        <v>1.16757745443417E-2</v>
      </c>
      <c r="P2543" s="77">
        <v>-3.1370615829554298</v>
      </c>
      <c r="Q2543" s="77">
        <v>-3.1370615829554298</v>
      </c>
      <c r="R2543" s="77">
        <v>0</v>
      </c>
      <c r="S2543" s="77">
        <v>9.2506860527396002E-5</v>
      </c>
      <c r="T2543" s="77" t="s">
        <v>153</v>
      </c>
      <c r="U2543" s="105">
        <v>-2.64441295261733E-2</v>
      </c>
      <c r="V2543" s="105">
        <v>-1.31477083246677E-2</v>
      </c>
      <c r="W2543" s="101">
        <v>-1.32972235127507E-2</v>
      </c>
    </row>
    <row r="2544" spans="2:23" x14ac:dyDescent="0.35">
      <c r="B2544" s="55" t="s">
        <v>114</v>
      </c>
      <c r="C2544" s="76" t="s">
        <v>137</v>
      </c>
      <c r="D2544" s="55" t="s">
        <v>80</v>
      </c>
      <c r="E2544" s="55" t="s">
        <v>173</v>
      </c>
      <c r="F2544" s="70">
        <v>64.42</v>
      </c>
      <c r="G2544" s="77">
        <v>53050</v>
      </c>
      <c r="H2544" s="77">
        <v>64.3</v>
      </c>
      <c r="I2544" s="77">
        <v>2</v>
      </c>
      <c r="J2544" s="77">
        <v>-87.597583745119906</v>
      </c>
      <c r="K2544" s="77">
        <v>6.5223361762858006E-2</v>
      </c>
      <c r="L2544" s="77">
        <v>-81.864396726790801</v>
      </c>
      <c r="M2544" s="77">
        <v>5.6965125337251898E-2</v>
      </c>
      <c r="N2544" s="77">
        <v>-5.7331870183290699</v>
      </c>
      <c r="O2544" s="77">
        <v>8.2582364256060803E-3</v>
      </c>
      <c r="P2544" s="77">
        <v>-2.7744590181998201</v>
      </c>
      <c r="Q2544" s="77">
        <v>-2.7744590181998099</v>
      </c>
      <c r="R2544" s="77">
        <v>0</v>
      </c>
      <c r="S2544" s="77">
        <v>6.5429794171198002E-5</v>
      </c>
      <c r="T2544" s="77" t="s">
        <v>153</v>
      </c>
      <c r="U2544" s="105">
        <v>-0.156482345847506</v>
      </c>
      <c r="V2544" s="105">
        <v>-7.7801170922509905E-2</v>
      </c>
      <c r="W2544" s="101">
        <v>-7.8685922577802395E-2</v>
      </c>
    </row>
    <row r="2545" spans="2:23" x14ac:dyDescent="0.35">
      <c r="B2545" s="55" t="s">
        <v>114</v>
      </c>
      <c r="C2545" s="76" t="s">
        <v>137</v>
      </c>
      <c r="D2545" s="55" t="s">
        <v>80</v>
      </c>
      <c r="E2545" s="55" t="s">
        <v>173</v>
      </c>
      <c r="F2545" s="70">
        <v>64.42</v>
      </c>
      <c r="G2545" s="77">
        <v>53100</v>
      </c>
      <c r="H2545" s="77">
        <v>64.42</v>
      </c>
      <c r="I2545" s="77">
        <v>2</v>
      </c>
      <c r="J2545" s="77">
        <v>-1.2560419999999999E-12</v>
      </c>
      <c r="K2545" s="77">
        <v>0</v>
      </c>
      <c r="L2545" s="77">
        <v>-5.2461689999999999E-12</v>
      </c>
      <c r="M2545" s="77">
        <v>0</v>
      </c>
      <c r="N2545" s="77">
        <v>3.9901270000000004E-12</v>
      </c>
      <c r="O2545" s="77">
        <v>0</v>
      </c>
      <c r="P2545" s="77">
        <v>-1.0796439999999999E-12</v>
      </c>
      <c r="Q2545" s="77">
        <v>-1.0796460000000001E-12</v>
      </c>
      <c r="R2545" s="77">
        <v>0</v>
      </c>
      <c r="S2545" s="77">
        <v>0</v>
      </c>
      <c r="T2545" s="77" t="s">
        <v>154</v>
      </c>
      <c r="U2545" s="105">
        <v>0</v>
      </c>
      <c r="V2545" s="105">
        <v>0</v>
      </c>
      <c r="W2545" s="101">
        <v>0</v>
      </c>
    </row>
    <row r="2546" spans="2:23" x14ac:dyDescent="0.35">
      <c r="B2546" s="55" t="s">
        <v>114</v>
      </c>
      <c r="C2546" s="76" t="s">
        <v>137</v>
      </c>
      <c r="D2546" s="55" t="s">
        <v>80</v>
      </c>
      <c r="E2546" s="55" t="s">
        <v>174</v>
      </c>
      <c r="F2546" s="70">
        <v>64.430000000000007</v>
      </c>
      <c r="G2546" s="77">
        <v>53000</v>
      </c>
      <c r="H2546" s="77">
        <v>64.42</v>
      </c>
      <c r="I2546" s="77">
        <v>1</v>
      </c>
      <c r="J2546" s="77">
        <v>-20.498192374295201</v>
      </c>
      <c r="K2546" s="77">
        <v>0</v>
      </c>
      <c r="L2546" s="77">
        <v>-26.901286580030401</v>
      </c>
      <c r="M2546" s="77">
        <v>0</v>
      </c>
      <c r="N2546" s="77">
        <v>6.4030942057351696</v>
      </c>
      <c r="O2546" s="77">
        <v>0</v>
      </c>
      <c r="P2546" s="77">
        <v>2.7044695182598999</v>
      </c>
      <c r="Q2546" s="77">
        <v>2.7044695182598901</v>
      </c>
      <c r="R2546" s="77">
        <v>0</v>
      </c>
      <c r="S2546" s="77">
        <v>0</v>
      </c>
      <c r="T2546" s="77" t="s">
        <v>153</v>
      </c>
      <c r="U2546" s="105">
        <v>6.4030942057384396E-2</v>
      </c>
      <c r="V2546" s="105">
        <v>-3.1835426803932199E-2</v>
      </c>
      <c r="W2546" s="101">
        <v>9.58605842472008E-2</v>
      </c>
    </row>
    <row r="2547" spans="2:23" x14ac:dyDescent="0.35">
      <c r="B2547" s="55" t="s">
        <v>114</v>
      </c>
      <c r="C2547" s="76" t="s">
        <v>137</v>
      </c>
      <c r="D2547" s="55" t="s">
        <v>80</v>
      </c>
      <c r="E2547" s="55" t="s">
        <v>174</v>
      </c>
      <c r="F2547" s="70">
        <v>64.430000000000007</v>
      </c>
      <c r="G2547" s="77">
        <v>53000</v>
      </c>
      <c r="H2547" s="77">
        <v>64.42</v>
      </c>
      <c r="I2547" s="77">
        <v>2</v>
      </c>
      <c r="J2547" s="77">
        <v>-18.1067365972944</v>
      </c>
      <c r="K2547" s="77">
        <v>0</v>
      </c>
      <c r="L2547" s="77">
        <v>-23.762803145693798</v>
      </c>
      <c r="M2547" s="77">
        <v>0</v>
      </c>
      <c r="N2547" s="77">
        <v>5.6560665483993704</v>
      </c>
      <c r="O2547" s="77">
        <v>0</v>
      </c>
      <c r="P2547" s="77">
        <v>2.3889480744628999</v>
      </c>
      <c r="Q2547" s="77">
        <v>2.3889480744628901</v>
      </c>
      <c r="R2547" s="77">
        <v>0</v>
      </c>
      <c r="S2547" s="77">
        <v>0</v>
      </c>
      <c r="T2547" s="77" t="s">
        <v>153</v>
      </c>
      <c r="U2547" s="105">
        <v>5.6560665484022603E-2</v>
      </c>
      <c r="V2547" s="105">
        <v>-2.8121293676806599E-2</v>
      </c>
      <c r="W2547" s="101">
        <v>8.4676849418360303E-2</v>
      </c>
    </row>
    <row r="2548" spans="2:23" x14ac:dyDescent="0.35">
      <c r="B2548" s="55" t="s">
        <v>114</v>
      </c>
      <c r="C2548" s="76" t="s">
        <v>137</v>
      </c>
      <c r="D2548" s="55" t="s">
        <v>80</v>
      </c>
      <c r="E2548" s="55" t="s">
        <v>174</v>
      </c>
      <c r="F2548" s="70">
        <v>64.430000000000007</v>
      </c>
      <c r="G2548" s="77">
        <v>53000</v>
      </c>
      <c r="H2548" s="77">
        <v>64.42</v>
      </c>
      <c r="I2548" s="77">
        <v>3</v>
      </c>
      <c r="J2548" s="77">
        <v>-18.1067365972944</v>
      </c>
      <c r="K2548" s="77">
        <v>0</v>
      </c>
      <c r="L2548" s="77">
        <v>-23.762803145693798</v>
      </c>
      <c r="M2548" s="77">
        <v>0</v>
      </c>
      <c r="N2548" s="77">
        <v>5.6560665483993704</v>
      </c>
      <c r="O2548" s="77">
        <v>0</v>
      </c>
      <c r="P2548" s="77">
        <v>2.3889480744628999</v>
      </c>
      <c r="Q2548" s="77">
        <v>2.3889480744628901</v>
      </c>
      <c r="R2548" s="77">
        <v>0</v>
      </c>
      <c r="S2548" s="77">
        <v>0</v>
      </c>
      <c r="T2548" s="77" t="s">
        <v>153</v>
      </c>
      <c r="U2548" s="105">
        <v>5.6560665484022603E-2</v>
      </c>
      <c r="V2548" s="105">
        <v>-2.8121293676806599E-2</v>
      </c>
      <c r="W2548" s="101">
        <v>8.4676849418360303E-2</v>
      </c>
    </row>
    <row r="2549" spans="2:23" x14ac:dyDescent="0.35">
      <c r="B2549" s="55" t="s">
        <v>114</v>
      </c>
      <c r="C2549" s="76" t="s">
        <v>137</v>
      </c>
      <c r="D2549" s="55" t="s">
        <v>80</v>
      </c>
      <c r="E2549" s="55" t="s">
        <v>174</v>
      </c>
      <c r="F2549" s="70">
        <v>64.430000000000007</v>
      </c>
      <c r="G2549" s="77">
        <v>53000</v>
      </c>
      <c r="H2549" s="77">
        <v>64.42</v>
      </c>
      <c r="I2549" s="77">
        <v>4</v>
      </c>
      <c r="J2549" s="77">
        <v>-19.873247484834799</v>
      </c>
      <c r="K2549" s="77">
        <v>0</v>
      </c>
      <c r="L2549" s="77">
        <v>-26.0811254038098</v>
      </c>
      <c r="M2549" s="77">
        <v>0</v>
      </c>
      <c r="N2549" s="77">
        <v>6.2078779189749698</v>
      </c>
      <c r="O2549" s="77">
        <v>0</v>
      </c>
      <c r="P2549" s="77">
        <v>2.6220161792885799</v>
      </c>
      <c r="Q2549" s="77">
        <v>2.6220161792885799</v>
      </c>
      <c r="R2549" s="77">
        <v>0</v>
      </c>
      <c r="S2549" s="77">
        <v>0</v>
      </c>
      <c r="T2549" s="77" t="s">
        <v>153</v>
      </c>
      <c r="U2549" s="105">
        <v>6.20787791897814E-2</v>
      </c>
      <c r="V2549" s="105">
        <v>-3.08648345233246E-2</v>
      </c>
      <c r="W2549" s="101">
        <v>9.2938005459176701E-2</v>
      </c>
    </row>
    <row r="2550" spans="2:23" x14ac:dyDescent="0.35">
      <c r="B2550" s="55" t="s">
        <v>114</v>
      </c>
      <c r="C2550" s="76" t="s">
        <v>137</v>
      </c>
      <c r="D2550" s="55" t="s">
        <v>80</v>
      </c>
      <c r="E2550" s="55" t="s">
        <v>174</v>
      </c>
      <c r="F2550" s="70">
        <v>64.430000000000007</v>
      </c>
      <c r="G2550" s="77">
        <v>53204</v>
      </c>
      <c r="H2550" s="77">
        <v>64.52</v>
      </c>
      <c r="I2550" s="77">
        <v>1</v>
      </c>
      <c r="J2550" s="77">
        <v>15.5281744381109</v>
      </c>
      <c r="K2550" s="77">
        <v>3.0815672936415298E-2</v>
      </c>
      <c r="L2550" s="77">
        <v>9.2834450615571793</v>
      </c>
      <c r="M2550" s="77">
        <v>1.10141046125595E-2</v>
      </c>
      <c r="N2550" s="77">
        <v>6.2447293765537397</v>
      </c>
      <c r="O2550" s="77">
        <v>1.9801568323855798E-2</v>
      </c>
      <c r="P2550" s="77">
        <v>2.7605824615999102</v>
      </c>
      <c r="Q2550" s="77">
        <v>2.7605824615999</v>
      </c>
      <c r="R2550" s="77">
        <v>0</v>
      </c>
      <c r="S2550" s="77">
        <v>9.73940224388045E-4</v>
      </c>
      <c r="T2550" s="77" t="s">
        <v>153</v>
      </c>
      <c r="U2550" s="105">
        <v>0.71468047379083599</v>
      </c>
      <c r="V2550" s="105">
        <v>-0.35533067577199301</v>
      </c>
      <c r="W2550" s="101">
        <v>1.0699465846724101</v>
      </c>
    </row>
    <row r="2551" spans="2:23" x14ac:dyDescent="0.35">
      <c r="B2551" s="55" t="s">
        <v>114</v>
      </c>
      <c r="C2551" s="76" t="s">
        <v>137</v>
      </c>
      <c r="D2551" s="55" t="s">
        <v>80</v>
      </c>
      <c r="E2551" s="55" t="s">
        <v>174</v>
      </c>
      <c r="F2551" s="70">
        <v>64.430000000000007</v>
      </c>
      <c r="G2551" s="77">
        <v>53304</v>
      </c>
      <c r="H2551" s="77">
        <v>64.78</v>
      </c>
      <c r="I2551" s="77">
        <v>1</v>
      </c>
      <c r="J2551" s="77">
        <v>35.9285143349436</v>
      </c>
      <c r="K2551" s="77">
        <v>0.119662549792716</v>
      </c>
      <c r="L2551" s="77">
        <v>31.935490111376499</v>
      </c>
      <c r="M2551" s="77">
        <v>9.4542461506209596E-2</v>
      </c>
      <c r="N2551" s="77">
        <v>3.9930242235671498</v>
      </c>
      <c r="O2551" s="77">
        <v>2.51200882865069E-2</v>
      </c>
      <c r="P2551" s="77">
        <v>1.7636059087265901</v>
      </c>
      <c r="Q2551" s="77">
        <v>1.7636059087265801</v>
      </c>
      <c r="R2551" s="77">
        <v>0</v>
      </c>
      <c r="S2551" s="77">
        <v>2.8832534778007701E-4</v>
      </c>
      <c r="T2551" s="77" t="s">
        <v>153</v>
      </c>
      <c r="U2551" s="105">
        <v>0.22532482550129401</v>
      </c>
      <c r="V2551" s="105">
        <v>-0.11202883729129701</v>
      </c>
      <c r="W2551" s="101">
        <v>0.33733330674090201</v>
      </c>
    </row>
    <row r="2552" spans="2:23" x14ac:dyDescent="0.35">
      <c r="B2552" s="55" t="s">
        <v>114</v>
      </c>
      <c r="C2552" s="76" t="s">
        <v>137</v>
      </c>
      <c r="D2552" s="55" t="s">
        <v>80</v>
      </c>
      <c r="E2552" s="55" t="s">
        <v>174</v>
      </c>
      <c r="F2552" s="70">
        <v>64.430000000000007</v>
      </c>
      <c r="G2552" s="77">
        <v>53354</v>
      </c>
      <c r="H2552" s="77">
        <v>64.48</v>
      </c>
      <c r="I2552" s="77">
        <v>1</v>
      </c>
      <c r="J2552" s="77">
        <v>13.592464362599999</v>
      </c>
      <c r="K2552" s="77">
        <v>3.8798568364195899E-3</v>
      </c>
      <c r="L2552" s="77">
        <v>24.130516308480399</v>
      </c>
      <c r="M2552" s="77">
        <v>1.22279181635906E-2</v>
      </c>
      <c r="N2552" s="77">
        <v>-10.538051945880399</v>
      </c>
      <c r="O2552" s="77">
        <v>-8.3480613271710597E-3</v>
      </c>
      <c r="P2552" s="77">
        <v>-4.5337186195811796</v>
      </c>
      <c r="Q2552" s="77">
        <v>-4.5337186195811698</v>
      </c>
      <c r="R2552" s="77">
        <v>0</v>
      </c>
      <c r="S2552" s="77">
        <v>4.3164669495227899E-4</v>
      </c>
      <c r="T2552" s="77" t="s">
        <v>154</v>
      </c>
      <c r="U2552" s="105">
        <v>-1.11716955488202E-2</v>
      </c>
      <c r="V2552" s="105">
        <v>-5.5544348481011696E-3</v>
      </c>
      <c r="W2552" s="101">
        <v>-5.6175996484223297E-3</v>
      </c>
    </row>
    <row r="2553" spans="2:23" x14ac:dyDescent="0.35">
      <c r="B2553" s="55" t="s">
        <v>114</v>
      </c>
      <c r="C2553" s="76" t="s">
        <v>137</v>
      </c>
      <c r="D2553" s="55" t="s">
        <v>80</v>
      </c>
      <c r="E2553" s="55" t="s">
        <v>174</v>
      </c>
      <c r="F2553" s="70">
        <v>64.430000000000007</v>
      </c>
      <c r="G2553" s="77">
        <v>53454</v>
      </c>
      <c r="H2553" s="77">
        <v>64.5</v>
      </c>
      <c r="I2553" s="77">
        <v>1</v>
      </c>
      <c r="J2553" s="77">
        <v>10.352492678189201</v>
      </c>
      <c r="K2553" s="77">
        <v>7.3092739372637196E-3</v>
      </c>
      <c r="L2553" s="77">
        <v>20.5828572531621</v>
      </c>
      <c r="M2553" s="77">
        <v>2.8893203666416099E-2</v>
      </c>
      <c r="N2553" s="77">
        <v>-10.230364574972899</v>
      </c>
      <c r="O2553" s="77">
        <v>-2.15839297291524E-2</v>
      </c>
      <c r="P2553" s="77">
        <v>-4.4001001132077304</v>
      </c>
      <c r="Q2553" s="77">
        <v>-4.4001001132077198</v>
      </c>
      <c r="R2553" s="77">
        <v>0</v>
      </c>
      <c r="S2553" s="77">
        <v>1.3204120846262901E-3</v>
      </c>
      <c r="T2553" s="77" t="s">
        <v>154</v>
      </c>
      <c r="U2553" s="105">
        <v>-0.67528250974177295</v>
      </c>
      <c r="V2553" s="105">
        <v>-0.33574247418683101</v>
      </c>
      <c r="W2553" s="101">
        <v>-0.33956052353321697</v>
      </c>
    </row>
    <row r="2554" spans="2:23" x14ac:dyDescent="0.35">
      <c r="B2554" s="55" t="s">
        <v>114</v>
      </c>
      <c r="C2554" s="76" t="s">
        <v>137</v>
      </c>
      <c r="D2554" s="55" t="s">
        <v>80</v>
      </c>
      <c r="E2554" s="55" t="s">
        <v>174</v>
      </c>
      <c r="F2554" s="70">
        <v>64.430000000000007</v>
      </c>
      <c r="G2554" s="77">
        <v>53604</v>
      </c>
      <c r="H2554" s="77">
        <v>64.58</v>
      </c>
      <c r="I2554" s="77">
        <v>1</v>
      </c>
      <c r="J2554" s="77">
        <v>20.332054600473601</v>
      </c>
      <c r="K2554" s="77">
        <v>1.79825713260338E-2</v>
      </c>
      <c r="L2554" s="77">
        <v>25.5511396536373</v>
      </c>
      <c r="M2554" s="77">
        <v>2.8399442085585799E-2</v>
      </c>
      <c r="N2554" s="77">
        <v>-5.2190850531636901</v>
      </c>
      <c r="O2554" s="77">
        <v>-1.04168707595521E-2</v>
      </c>
      <c r="P2554" s="77">
        <v>-2.2183601902311598</v>
      </c>
      <c r="Q2554" s="77">
        <v>-2.2183601902311501</v>
      </c>
      <c r="R2554" s="77">
        <v>0</v>
      </c>
      <c r="S2554" s="77">
        <v>2.1406880411170499E-4</v>
      </c>
      <c r="T2554" s="77" t="s">
        <v>154</v>
      </c>
      <c r="U2554" s="105">
        <v>0.110922509629603</v>
      </c>
      <c r="V2554" s="105">
        <v>-5.5149359399662999E-2</v>
      </c>
      <c r="W2554" s="101">
        <v>0.16606184818786701</v>
      </c>
    </row>
    <row r="2555" spans="2:23" x14ac:dyDescent="0.35">
      <c r="B2555" s="55" t="s">
        <v>114</v>
      </c>
      <c r="C2555" s="76" t="s">
        <v>137</v>
      </c>
      <c r="D2555" s="55" t="s">
        <v>80</v>
      </c>
      <c r="E2555" s="55" t="s">
        <v>174</v>
      </c>
      <c r="F2555" s="70">
        <v>64.430000000000007</v>
      </c>
      <c r="G2555" s="77">
        <v>53654</v>
      </c>
      <c r="H2555" s="77">
        <v>64.37</v>
      </c>
      <c r="I2555" s="77">
        <v>1</v>
      </c>
      <c r="J2555" s="77">
        <v>-19.247646279992399</v>
      </c>
      <c r="K2555" s="77">
        <v>1.8067913944582001E-2</v>
      </c>
      <c r="L2555" s="77">
        <v>-11.0659547518328</v>
      </c>
      <c r="M2555" s="77">
        <v>5.9721476423598699E-3</v>
      </c>
      <c r="N2555" s="77">
        <v>-8.1816915281596092</v>
      </c>
      <c r="O2555" s="77">
        <v>1.2095766302222101E-2</v>
      </c>
      <c r="P2555" s="77">
        <v>-3.4763912937816901</v>
      </c>
      <c r="Q2555" s="77">
        <v>-3.4763912937816799</v>
      </c>
      <c r="R2555" s="77">
        <v>0</v>
      </c>
      <c r="S2555" s="77">
        <v>5.8939990676825402E-4</v>
      </c>
      <c r="T2555" s="77" t="s">
        <v>154</v>
      </c>
      <c r="U2555" s="105">
        <v>0.28806585817350699</v>
      </c>
      <c r="V2555" s="105">
        <v>-0.14322293641058401</v>
      </c>
      <c r="W2555" s="101">
        <v>0.43126277044988498</v>
      </c>
    </row>
    <row r="2556" spans="2:23" x14ac:dyDescent="0.35">
      <c r="B2556" s="55" t="s">
        <v>114</v>
      </c>
      <c r="C2556" s="76" t="s">
        <v>137</v>
      </c>
      <c r="D2556" s="55" t="s">
        <v>80</v>
      </c>
      <c r="E2556" s="55" t="s">
        <v>175</v>
      </c>
      <c r="F2556" s="70">
        <v>64.3</v>
      </c>
      <c r="G2556" s="77">
        <v>53150</v>
      </c>
      <c r="H2556" s="77">
        <v>64.150000000000006</v>
      </c>
      <c r="I2556" s="77">
        <v>1</v>
      </c>
      <c r="J2556" s="77">
        <v>-32.381179203108097</v>
      </c>
      <c r="K2556" s="77">
        <v>2.8688075373732899E-2</v>
      </c>
      <c r="L2556" s="77">
        <v>1.79470289703872</v>
      </c>
      <c r="M2556" s="77">
        <v>8.8125424249167996E-5</v>
      </c>
      <c r="N2556" s="77">
        <v>-34.1758821001469</v>
      </c>
      <c r="O2556" s="77">
        <v>2.85999499494837E-2</v>
      </c>
      <c r="P2556" s="77">
        <v>-14.147532624514101</v>
      </c>
      <c r="Q2556" s="77">
        <v>-14.147532624514101</v>
      </c>
      <c r="R2556" s="77">
        <v>0</v>
      </c>
      <c r="S2556" s="77">
        <v>5.4761773073358899E-3</v>
      </c>
      <c r="T2556" s="77" t="s">
        <v>154</v>
      </c>
      <c r="U2556" s="105">
        <v>-3.28955052951614</v>
      </c>
      <c r="V2556" s="105">
        <v>-1.63552560270617</v>
      </c>
      <c r="W2556" s="101">
        <v>-1.6541247313196601</v>
      </c>
    </row>
    <row r="2557" spans="2:23" x14ac:dyDescent="0.35">
      <c r="B2557" s="55" t="s">
        <v>114</v>
      </c>
      <c r="C2557" s="76" t="s">
        <v>137</v>
      </c>
      <c r="D2557" s="55" t="s">
        <v>80</v>
      </c>
      <c r="E2557" s="55" t="s">
        <v>175</v>
      </c>
      <c r="F2557" s="70">
        <v>64.3</v>
      </c>
      <c r="G2557" s="77">
        <v>53150</v>
      </c>
      <c r="H2557" s="77">
        <v>64.150000000000006</v>
      </c>
      <c r="I2557" s="77">
        <v>2</v>
      </c>
      <c r="J2557" s="77">
        <v>-32.286103999639799</v>
      </c>
      <c r="K2557" s="77">
        <v>2.8551130889315601E-2</v>
      </c>
      <c r="L2557" s="77">
        <v>1.78943342423928</v>
      </c>
      <c r="M2557" s="77">
        <v>8.7704751526302994E-5</v>
      </c>
      <c r="N2557" s="77">
        <v>-34.075537423879098</v>
      </c>
      <c r="O2557" s="77">
        <v>2.84634261377892E-2</v>
      </c>
      <c r="P2557" s="77">
        <v>-14.1059936943109</v>
      </c>
      <c r="Q2557" s="77">
        <v>-14.105993694310801</v>
      </c>
      <c r="R2557" s="77">
        <v>0</v>
      </c>
      <c r="S2557" s="77">
        <v>5.4500364014668599E-3</v>
      </c>
      <c r="T2557" s="77" t="s">
        <v>154</v>
      </c>
      <c r="U2557" s="105">
        <v>-3.2832670698820601</v>
      </c>
      <c r="V2557" s="105">
        <v>-1.63240154091934</v>
      </c>
      <c r="W2557" s="101">
        <v>-1.6509651428331</v>
      </c>
    </row>
    <row r="2558" spans="2:23" x14ac:dyDescent="0.35">
      <c r="B2558" s="55" t="s">
        <v>114</v>
      </c>
      <c r="C2558" s="76" t="s">
        <v>137</v>
      </c>
      <c r="D2558" s="55" t="s">
        <v>80</v>
      </c>
      <c r="E2558" s="55" t="s">
        <v>175</v>
      </c>
      <c r="F2558" s="70">
        <v>64.3</v>
      </c>
      <c r="G2558" s="77">
        <v>53900</v>
      </c>
      <c r="H2558" s="77">
        <v>64.180000000000007</v>
      </c>
      <c r="I2558" s="77">
        <v>1</v>
      </c>
      <c r="J2558" s="77">
        <v>-11.491168926512101</v>
      </c>
      <c r="K2558" s="77">
        <v>6.2062072749889596E-3</v>
      </c>
      <c r="L2558" s="77">
        <v>6.0227268098932401</v>
      </c>
      <c r="M2558" s="77">
        <v>1.7048421966505199E-3</v>
      </c>
      <c r="N2558" s="77">
        <v>-17.513895736405399</v>
      </c>
      <c r="O2558" s="77">
        <v>4.5013650783384401E-3</v>
      </c>
      <c r="P2558" s="77">
        <v>-9.3969349169454599</v>
      </c>
      <c r="Q2558" s="77">
        <v>-9.3969349169454599</v>
      </c>
      <c r="R2558" s="77">
        <v>0</v>
      </c>
      <c r="S2558" s="77">
        <v>4.1502121341655098E-3</v>
      </c>
      <c r="T2558" s="77" t="s">
        <v>153</v>
      </c>
      <c r="U2558" s="105">
        <v>-1.8124997957360101</v>
      </c>
      <c r="V2558" s="105">
        <v>-0.90115345370967204</v>
      </c>
      <c r="W2558" s="101">
        <v>-0.91140133302033499</v>
      </c>
    </row>
    <row r="2559" spans="2:23" x14ac:dyDescent="0.35">
      <c r="B2559" s="55" t="s">
        <v>114</v>
      </c>
      <c r="C2559" s="76" t="s">
        <v>137</v>
      </c>
      <c r="D2559" s="55" t="s">
        <v>80</v>
      </c>
      <c r="E2559" s="55" t="s">
        <v>175</v>
      </c>
      <c r="F2559" s="70">
        <v>64.3</v>
      </c>
      <c r="G2559" s="77">
        <v>53900</v>
      </c>
      <c r="H2559" s="77">
        <v>64.180000000000007</v>
      </c>
      <c r="I2559" s="77">
        <v>2</v>
      </c>
      <c r="J2559" s="77">
        <v>-11.477254823351901</v>
      </c>
      <c r="K2559" s="77">
        <v>6.1727449462080398E-3</v>
      </c>
      <c r="L2559" s="77">
        <v>6.0154341799892102</v>
      </c>
      <c r="M2559" s="77">
        <v>1.69565011079545E-3</v>
      </c>
      <c r="N2559" s="77">
        <v>-17.492689003341098</v>
      </c>
      <c r="O2559" s="77">
        <v>4.4770948354126002E-3</v>
      </c>
      <c r="P2559" s="77">
        <v>-9.3855566209109895</v>
      </c>
      <c r="Q2559" s="77">
        <v>-9.3855566209109806</v>
      </c>
      <c r="R2559" s="77">
        <v>0</v>
      </c>
      <c r="S2559" s="77">
        <v>4.1278352207315197E-3</v>
      </c>
      <c r="T2559" s="77" t="s">
        <v>153</v>
      </c>
      <c r="U2559" s="105">
        <v>-1.8115141081738599</v>
      </c>
      <c r="V2559" s="105">
        <v>-0.900663381516008</v>
      </c>
      <c r="W2559" s="101">
        <v>-0.91090568774622305</v>
      </c>
    </row>
    <row r="2560" spans="2:23" x14ac:dyDescent="0.35">
      <c r="B2560" s="55" t="s">
        <v>114</v>
      </c>
      <c r="C2560" s="76" t="s">
        <v>137</v>
      </c>
      <c r="D2560" s="55" t="s">
        <v>80</v>
      </c>
      <c r="E2560" s="55" t="s">
        <v>176</v>
      </c>
      <c r="F2560" s="70">
        <v>64.150000000000006</v>
      </c>
      <c r="G2560" s="77">
        <v>53550</v>
      </c>
      <c r="H2560" s="77">
        <v>64.03</v>
      </c>
      <c r="I2560" s="77">
        <v>1</v>
      </c>
      <c r="J2560" s="77">
        <v>-18.042757661020701</v>
      </c>
      <c r="K2560" s="77">
        <v>8.0083111587523296E-3</v>
      </c>
      <c r="L2560" s="77">
        <v>9.3779386731188499</v>
      </c>
      <c r="M2560" s="77">
        <v>2.1634650504167401E-3</v>
      </c>
      <c r="N2560" s="77">
        <v>-27.420696334139599</v>
      </c>
      <c r="O2560" s="77">
        <v>5.8448461083355904E-3</v>
      </c>
      <c r="P2560" s="77">
        <v>-12.9200646411047</v>
      </c>
      <c r="Q2560" s="77">
        <v>-12.920064641104601</v>
      </c>
      <c r="R2560" s="77">
        <v>0</v>
      </c>
      <c r="S2560" s="77">
        <v>4.1064305301259504E-3</v>
      </c>
      <c r="T2560" s="77" t="s">
        <v>153</v>
      </c>
      <c r="U2560" s="105">
        <v>-2.9158873730136401</v>
      </c>
      <c r="V2560" s="105">
        <v>-1.4497447023174099</v>
      </c>
      <c r="W2560" s="101">
        <v>-1.4662311383172499</v>
      </c>
    </row>
    <row r="2561" spans="2:23" x14ac:dyDescent="0.35">
      <c r="B2561" s="55" t="s">
        <v>114</v>
      </c>
      <c r="C2561" s="76" t="s">
        <v>137</v>
      </c>
      <c r="D2561" s="55" t="s">
        <v>80</v>
      </c>
      <c r="E2561" s="55" t="s">
        <v>176</v>
      </c>
      <c r="F2561" s="70">
        <v>64.150000000000006</v>
      </c>
      <c r="G2561" s="77">
        <v>54200</v>
      </c>
      <c r="H2561" s="77">
        <v>64.13</v>
      </c>
      <c r="I2561" s="77">
        <v>1</v>
      </c>
      <c r="J2561" s="77">
        <v>-5.9214138715690101</v>
      </c>
      <c r="K2561" s="77">
        <v>2.3141673877350501E-4</v>
      </c>
      <c r="L2561" s="77">
        <v>21.942861430133799</v>
      </c>
      <c r="M2561" s="77">
        <v>3.1778285070975399E-3</v>
      </c>
      <c r="N2561" s="77">
        <v>-27.864275301702801</v>
      </c>
      <c r="O2561" s="77">
        <v>-2.9464117683240401E-3</v>
      </c>
      <c r="P2561" s="77">
        <v>-13.1300919110954</v>
      </c>
      <c r="Q2561" s="77">
        <v>-13.130091911095301</v>
      </c>
      <c r="R2561" s="77">
        <v>0</v>
      </c>
      <c r="S2561" s="77">
        <v>1.1378354697191601E-3</v>
      </c>
      <c r="T2561" s="77" t="s">
        <v>153</v>
      </c>
      <c r="U2561" s="105">
        <v>-0.74626835685464399</v>
      </c>
      <c r="V2561" s="105">
        <v>-0.371035797496858</v>
      </c>
      <c r="W2561" s="101">
        <v>-0.37525520103687798</v>
      </c>
    </row>
    <row r="2562" spans="2:23" x14ac:dyDescent="0.35">
      <c r="B2562" s="55" t="s">
        <v>114</v>
      </c>
      <c r="C2562" s="76" t="s">
        <v>137</v>
      </c>
      <c r="D2562" s="55" t="s">
        <v>80</v>
      </c>
      <c r="E2562" s="55" t="s">
        <v>177</v>
      </c>
      <c r="F2562" s="70">
        <v>64.16</v>
      </c>
      <c r="G2562" s="77">
        <v>53150</v>
      </c>
      <c r="H2562" s="77">
        <v>64.150000000000006</v>
      </c>
      <c r="I2562" s="77">
        <v>1</v>
      </c>
      <c r="J2562" s="77">
        <v>-18.6603466475772</v>
      </c>
      <c r="K2562" s="77">
        <v>0</v>
      </c>
      <c r="L2562" s="77">
        <v>-19.282727862356499</v>
      </c>
      <c r="M2562" s="77">
        <v>0</v>
      </c>
      <c r="N2562" s="77">
        <v>0.62238121477931097</v>
      </c>
      <c r="O2562" s="77">
        <v>0</v>
      </c>
      <c r="P2562" s="77">
        <v>0.32503614052039898</v>
      </c>
      <c r="Q2562" s="77">
        <v>0.32503614052039798</v>
      </c>
      <c r="R2562" s="77">
        <v>0</v>
      </c>
      <c r="S2562" s="77">
        <v>0</v>
      </c>
      <c r="T2562" s="77" t="s">
        <v>154</v>
      </c>
      <c r="U2562" s="105">
        <v>6.2238121477874398E-3</v>
      </c>
      <c r="V2562" s="105">
        <v>-3.09440576236939E-3</v>
      </c>
      <c r="W2562" s="101">
        <v>9.3176556452510308E-3</v>
      </c>
    </row>
    <row r="2563" spans="2:23" x14ac:dyDescent="0.35">
      <c r="B2563" s="55" t="s">
        <v>114</v>
      </c>
      <c r="C2563" s="76" t="s">
        <v>137</v>
      </c>
      <c r="D2563" s="55" t="s">
        <v>80</v>
      </c>
      <c r="E2563" s="55" t="s">
        <v>177</v>
      </c>
      <c r="F2563" s="70">
        <v>64.16</v>
      </c>
      <c r="G2563" s="77">
        <v>53150</v>
      </c>
      <c r="H2563" s="77">
        <v>64.150000000000006</v>
      </c>
      <c r="I2563" s="77">
        <v>2</v>
      </c>
      <c r="J2563" s="77">
        <v>-15.6674040193047</v>
      </c>
      <c r="K2563" s="77">
        <v>0</v>
      </c>
      <c r="L2563" s="77">
        <v>-16.189961189872601</v>
      </c>
      <c r="M2563" s="77">
        <v>0</v>
      </c>
      <c r="N2563" s="77">
        <v>0.52255717056787199</v>
      </c>
      <c r="O2563" s="77">
        <v>0</v>
      </c>
      <c r="P2563" s="77">
        <v>0.27290342621097702</v>
      </c>
      <c r="Q2563" s="77">
        <v>0.27290342621097702</v>
      </c>
      <c r="R2563" s="77">
        <v>0</v>
      </c>
      <c r="S2563" s="77">
        <v>0</v>
      </c>
      <c r="T2563" s="77" t="s">
        <v>154</v>
      </c>
      <c r="U2563" s="105">
        <v>5.2255717056739698E-3</v>
      </c>
      <c r="V2563" s="105">
        <v>-2.5980924253088799E-3</v>
      </c>
      <c r="W2563" s="101">
        <v>7.8231920480354399E-3</v>
      </c>
    </row>
    <row r="2564" spans="2:23" x14ac:dyDescent="0.35">
      <c r="B2564" s="55" t="s">
        <v>114</v>
      </c>
      <c r="C2564" s="76" t="s">
        <v>137</v>
      </c>
      <c r="D2564" s="55" t="s">
        <v>80</v>
      </c>
      <c r="E2564" s="55" t="s">
        <v>177</v>
      </c>
      <c r="F2564" s="70">
        <v>64.16</v>
      </c>
      <c r="G2564" s="77">
        <v>53150</v>
      </c>
      <c r="H2564" s="77">
        <v>64.150000000000006</v>
      </c>
      <c r="I2564" s="77">
        <v>3</v>
      </c>
      <c r="J2564" s="77">
        <v>-19.169844166965198</v>
      </c>
      <c r="K2564" s="77">
        <v>0</v>
      </c>
      <c r="L2564" s="77">
        <v>-19.809218725492698</v>
      </c>
      <c r="M2564" s="77">
        <v>0</v>
      </c>
      <c r="N2564" s="77">
        <v>0.63937455852750302</v>
      </c>
      <c r="O2564" s="77">
        <v>0</v>
      </c>
      <c r="P2564" s="77">
        <v>0.33391084742877503</v>
      </c>
      <c r="Q2564" s="77">
        <v>0.33391084742877403</v>
      </c>
      <c r="R2564" s="77">
        <v>0</v>
      </c>
      <c r="S2564" s="77">
        <v>0</v>
      </c>
      <c r="T2564" s="77" t="s">
        <v>154</v>
      </c>
      <c r="U2564" s="105">
        <v>6.39374558526921E-3</v>
      </c>
      <c r="V2564" s="105">
        <v>-3.1788946569048398E-3</v>
      </c>
      <c r="W2564" s="101">
        <v>9.5720626253254192E-3</v>
      </c>
    </row>
    <row r="2565" spans="2:23" x14ac:dyDescent="0.35">
      <c r="B2565" s="55" t="s">
        <v>114</v>
      </c>
      <c r="C2565" s="76" t="s">
        <v>137</v>
      </c>
      <c r="D2565" s="55" t="s">
        <v>80</v>
      </c>
      <c r="E2565" s="55" t="s">
        <v>177</v>
      </c>
      <c r="F2565" s="70">
        <v>64.16</v>
      </c>
      <c r="G2565" s="77">
        <v>53654</v>
      </c>
      <c r="H2565" s="77">
        <v>64.37</v>
      </c>
      <c r="I2565" s="77">
        <v>1</v>
      </c>
      <c r="J2565" s="77">
        <v>61.787939942292397</v>
      </c>
      <c r="K2565" s="77">
        <v>0.119877335000607</v>
      </c>
      <c r="L2565" s="77">
        <v>55.065863922852202</v>
      </c>
      <c r="M2565" s="77">
        <v>9.5212630204500395E-2</v>
      </c>
      <c r="N2565" s="77">
        <v>6.7220760194401903</v>
      </c>
      <c r="O2565" s="77">
        <v>2.4664704796106902E-2</v>
      </c>
      <c r="P2565" s="77">
        <v>2.8473757420057302</v>
      </c>
      <c r="Q2565" s="77">
        <v>2.8473757420057302</v>
      </c>
      <c r="R2565" s="77">
        <v>0</v>
      </c>
      <c r="S2565" s="77">
        <v>2.5457702654750901E-4</v>
      </c>
      <c r="T2565" s="77" t="s">
        <v>154</v>
      </c>
      <c r="U2565" s="105">
        <v>0.17344128963931299</v>
      </c>
      <c r="V2565" s="105">
        <v>-8.6232957124752901E-2</v>
      </c>
      <c r="W2565" s="101">
        <v>0.25965857791865998</v>
      </c>
    </row>
    <row r="2566" spans="2:23" x14ac:dyDescent="0.35">
      <c r="B2566" s="55" t="s">
        <v>114</v>
      </c>
      <c r="C2566" s="76" t="s">
        <v>137</v>
      </c>
      <c r="D2566" s="55" t="s">
        <v>80</v>
      </c>
      <c r="E2566" s="55" t="s">
        <v>177</v>
      </c>
      <c r="F2566" s="70">
        <v>64.16</v>
      </c>
      <c r="G2566" s="77">
        <v>53654</v>
      </c>
      <c r="H2566" s="77">
        <v>64.37</v>
      </c>
      <c r="I2566" s="77">
        <v>2</v>
      </c>
      <c r="J2566" s="77">
        <v>61.787939942292397</v>
      </c>
      <c r="K2566" s="77">
        <v>0.119877335000607</v>
      </c>
      <c r="L2566" s="77">
        <v>55.065863922852202</v>
      </c>
      <c r="M2566" s="77">
        <v>9.5212630204500395E-2</v>
      </c>
      <c r="N2566" s="77">
        <v>6.7220760194401903</v>
      </c>
      <c r="O2566" s="77">
        <v>2.4664704796106902E-2</v>
      </c>
      <c r="P2566" s="77">
        <v>2.8473757420057302</v>
      </c>
      <c r="Q2566" s="77">
        <v>2.8473757420057302</v>
      </c>
      <c r="R2566" s="77">
        <v>0</v>
      </c>
      <c r="S2566" s="77">
        <v>2.5457702654750901E-4</v>
      </c>
      <c r="T2566" s="77" t="s">
        <v>154</v>
      </c>
      <c r="U2566" s="105">
        <v>0.17344128963931299</v>
      </c>
      <c r="V2566" s="105">
        <v>-8.6232957124752901E-2</v>
      </c>
      <c r="W2566" s="101">
        <v>0.25965857791865998</v>
      </c>
    </row>
    <row r="2567" spans="2:23" x14ac:dyDescent="0.35">
      <c r="B2567" s="55" t="s">
        <v>114</v>
      </c>
      <c r="C2567" s="76" t="s">
        <v>137</v>
      </c>
      <c r="D2567" s="55" t="s">
        <v>80</v>
      </c>
      <c r="E2567" s="55" t="s">
        <v>177</v>
      </c>
      <c r="F2567" s="70">
        <v>64.16</v>
      </c>
      <c r="G2567" s="77">
        <v>53704</v>
      </c>
      <c r="H2567" s="77">
        <v>64.150000000000006</v>
      </c>
      <c r="I2567" s="77">
        <v>1</v>
      </c>
      <c r="J2567" s="77">
        <v>-7.6464011531468801</v>
      </c>
      <c r="K2567" s="77">
        <v>2.4439394348645602E-3</v>
      </c>
      <c r="L2567" s="77">
        <v>-0.60836519425695101</v>
      </c>
      <c r="M2567" s="77">
        <v>1.5470523160582E-5</v>
      </c>
      <c r="N2567" s="77">
        <v>-7.0380359588899299</v>
      </c>
      <c r="O2567" s="77">
        <v>2.4284689117039801E-3</v>
      </c>
      <c r="P2567" s="77">
        <v>-3.0539190589447198</v>
      </c>
      <c r="Q2567" s="77">
        <v>-3.0539190589447101</v>
      </c>
      <c r="R2567" s="77">
        <v>0</v>
      </c>
      <c r="S2567" s="77">
        <v>3.89844423656887E-4</v>
      </c>
      <c r="T2567" s="77" t="s">
        <v>154</v>
      </c>
      <c r="U2567" s="105">
        <v>8.5418063441533507E-2</v>
      </c>
      <c r="V2567" s="105">
        <v>-4.2468850512765E-2</v>
      </c>
      <c r="W2567" s="101">
        <v>0.12787919720799301</v>
      </c>
    </row>
    <row r="2568" spans="2:23" x14ac:dyDescent="0.35">
      <c r="B2568" s="55" t="s">
        <v>114</v>
      </c>
      <c r="C2568" s="76" t="s">
        <v>137</v>
      </c>
      <c r="D2568" s="55" t="s">
        <v>80</v>
      </c>
      <c r="E2568" s="55" t="s">
        <v>177</v>
      </c>
      <c r="F2568" s="70">
        <v>64.16</v>
      </c>
      <c r="G2568" s="77">
        <v>58004</v>
      </c>
      <c r="H2568" s="77">
        <v>62.7</v>
      </c>
      <c r="I2568" s="77">
        <v>1</v>
      </c>
      <c r="J2568" s="77">
        <v>-62.972939298078799</v>
      </c>
      <c r="K2568" s="77">
        <v>0.83991219155721097</v>
      </c>
      <c r="L2568" s="77">
        <v>-54.652993208886301</v>
      </c>
      <c r="M2568" s="77">
        <v>0.63263593940506202</v>
      </c>
      <c r="N2568" s="77">
        <v>-8.3199460891925892</v>
      </c>
      <c r="O2568" s="77">
        <v>0.20727625215214901</v>
      </c>
      <c r="P2568" s="77">
        <v>-3.5726828392284098</v>
      </c>
      <c r="Q2568" s="77">
        <v>-3.5726828392284098</v>
      </c>
      <c r="R2568" s="77">
        <v>0</v>
      </c>
      <c r="S2568" s="77">
        <v>2.7034284734460999E-3</v>
      </c>
      <c r="T2568" s="77" t="s">
        <v>154</v>
      </c>
      <c r="U2568" s="105">
        <v>1.00041138378967</v>
      </c>
      <c r="V2568" s="105">
        <v>-0.49739270357624998</v>
      </c>
      <c r="W2568" s="101">
        <v>1.49771370928266</v>
      </c>
    </row>
    <row r="2569" spans="2:23" x14ac:dyDescent="0.35">
      <c r="B2569" s="55" t="s">
        <v>114</v>
      </c>
      <c r="C2569" s="76" t="s">
        <v>137</v>
      </c>
      <c r="D2569" s="55" t="s">
        <v>80</v>
      </c>
      <c r="E2569" s="55" t="s">
        <v>178</v>
      </c>
      <c r="F2569" s="70">
        <v>64.12</v>
      </c>
      <c r="G2569" s="77">
        <v>53050</v>
      </c>
      <c r="H2569" s="77">
        <v>64.3</v>
      </c>
      <c r="I2569" s="77">
        <v>1</v>
      </c>
      <c r="J2569" s="77">
        <v>75.063527099976</v>
      </c>
      <c r="K2569" s="77">
        <v>0.13579224772660101</v>
      </c>
      <c r="L2569" s="77">
        <v>129.019812266923</v>
      </c>
      <c r="M2569" s="77">
        <v>0.40117129817314601</v>
      </c>
      <c r="N2569" s="77">
        <v>-53.9562851669466</v>
      </c>
      <c r="O2569" s="77">
        <v>-0.26537905044654497</v>
      </c>
      <c r="P2569" s="77">
        <v>-24.498927361272901</v>
      </c>
      <c r="Q2569" s="77">
        <v>-24.498927361272901</v>
      </c>
      <c r="R2569" s="77">
        <v>0</v>
      </c>
      <c r="S2569" s="77">
        <v>1.44647583486555E-2</v>
      </c>
      <c r="T2569" s="77" t="s">
        <v>153</v>
      </c>
      <c r="U2569" s="105">
        <v>-7.3278574991226799</v>
      </c>
      <c r="V2569" s="105">
        <v>-3.6433240484560598</v>
      </c>
      <c r="W2569" s="101">
        <v>-3.68475577685318</v>
      </c>
    </row>
    <row r="2570" spans="2:23" x14ac:dyDescent="0.35">
      <c r="B2570" s="55" t="s">
        <v>114</v>
      </c>
      <c r="C2570" s="76" t="s">
        <v>137</v>
      </c>
      <c r="D2570" s="55" t="s">
        <v>80</v>
      </c>
      <c r="E2570" s="55" t="s">
        <v>178</v>
      </c>
      <c r="F2570" s="70">
        <v>64.12</v>
      </c>
      <c r="G2570" s="77">
        <v>53204</v>
      </c>
      <c r="H2570" s="77">
        <v>64.52</v>
      </c>
      <c r="I2570" s="77">
        <v>1</v>
      </c>
      <c r="J2570" s="77">
        <v>22.890688515510298</v>
      </c>
      <c r="K2570" s="77">
        <v>0</v>
      </c>
      <c r="L2570" s="77">
        <v>28.004383910100302</v>
      </c>
      <c r="M2570" s="77">
        <v>0</v>
      </c>
      <c r="N2570" s="77">
        <v>-5.1136953945899304</v>
      </c>
      <c r="O2570" s="77">
        <v>0</v>
      </c>
      <c r="P2570" s="77">
        <v>-2.2620941851628502</v>
      </c>
      <c r="Q2570" s="77">
        <v>-2.26209418516284</v>
      </c>
      <c r="R2570" s="77">
        <v>0</v>
      </c>
      <c r="S2570" s="77">
        <v>0</v>
      </c>
      <c r="T2570" s="77" t="s">
        <v>154</v>
      </c>
      <c r="U2570" s="105">
        <v>2.04547815783592</v>
      </c>
      <c r="V2570" s="105">
        <v>-1.0169875388444001</v>
      </c>
      <c r="W2570" s="101">
        <v>3.06228090630484</v>
      </c>
    </row>
    <row r="2571" spans="2:23" x14ac:dyDescent="0.35">
      <c r="B2571" s="55" t="s">
        <v>114</v>
      </c>
      <c r="C2571" s="76" t="s">
        <v>137</v>
      </c>
      <c r="D2571" s="55" t="s">
        <v>80</v>
      </c>
      <c r="E2571" s="55" t="s">
        <v>178</v>
      </c>
      <c r="F2571" s="70">
        <v>64.12</v>
      </c>
      <c r="G2571" s="77">
        <v>53204</v>
      </c>
      <c r="H2571" s="77">
        <v>64.52</v>
      </c>
      <c r="I2571" s="77">
        <v>2</v>
      </c>
      <c r="J2571" s="77">
        <v>22.890688515510298</v>
      </c>
      <c r="K2571" s="77">
        <v>0</v>
      </c>
      <c r="L2571" s="77">
        <v>28.004383910100302</v>
      </c>
      <c r="M2571" s="77">
        <v>0</v>
      </c>
      <c r="N2571" s="77">
        <v>-5.1136953945899304</v>
      </c>
      <c r="O2571" s="77">
        <v>0</v>
      </c>
      <c r="P2571" s="77">
        <v>-2.2620941851628502</v>
      </c>
      <c r="Q2571" s="77">
        <v>-2.26209418516284</v>
      </c>
      <c r="R2571" s="77">
        <v>0</v>
      </c>
      <c r="S2571" s="77">
        <v>0</v>
      </c>
      <c r="T2571" s="77" t="s">
        <v>154</v>
      </c>
      <c r="U2571" s="105">
        <v>2.04547815783592</v>
      </c>
      <c r="V2571" s="105">
        <v>-1.0169875388444001</v>
      </c>
      <c r="W2571" s="101">
        <v>3.06228090630484</v>
      </c>
    </row>
    <row r="2572" spans="2:23" x14ac:dyDescent="0.35">
      <c r="B2572" s="55" t="s">
        <v>114</v>
      </c>
      <c r="C2572" s="76" t="s">
        <v>137</v>
      </c>
      <c r="D2572" s="55" t="s">
        <v>80</v>
      </c>
      <c r="E2572" s="55" t="s">
        <v>179</v>
      </c>
      <c r="F2572" s="70">
        <v>64.52</v>
      </c>
      <c r="G2572" s="77">
        <v>53254</v>
      </c>
      <c r="H2572" s="77">
        <v>64.8</v>
      </c>
      <c r="I2572" s="77">
        <v>1</v>
      </c>
      <c r="J2572" s="77">
        <v>20.327389226806201</v>
      </c>
      <c r="K2572" s="77">
        <v>4.35515701428092E-2</v>
      </c>
      <c r="L2572" s="77">
        <v>20.3273894373392</v>
      </c>
      <c r="M2572" s="77">
        <v>4.35515710449461E-2</v>
      </c>
      <c r="N2572" s="77">
        <v>-2.1053301879599999E-7</v>
      </c>
      <c r="O2572" s="77">
        <v>-9.0213686700000003E-10</v>
      </c>
      <c r="P2572" s="77">
        <v>-4.0946500000000001E-13</v>
      </c>
      <c r="Q2572" s="77">
        <v>-4.0946599999999998E-13</v>
      </c>
      <c r="R2572" s="77">
        <v>0</v>
      </c>
      <c r="S2572" s="77">
        <v>0</v>
      </c>
      <c r="T2572" s="77" t="s">
        <v>154</v>
      </c>
      <c r="U2572" s="105">
        <v>6.1707546000000004E-10</v>
      </c>
      <c r="V2572" s="105">
        <v>0</v>
      </c>
      <c r="W2572" s="101">
        <v>6.1703822543000004E-10</v>
      </c>
    </row>
    <row r="2573" spans="2:23" x14ac:dyDescent="0.35">
      <c r="B2573" s="55" t="s">
        <v>114</v>
      </c>
      <c r="C2573" s="76" t="s">
        <v>137</v>
      </c>
      <c r="D2573" s="55" t="s">
        <v>80</v>
      </c>
      <c r="E2573" s="55" t="s">
        <v>179</v>
      </c>
      <c r="F2573" s="70">
        <v>64.52</v>
      </c>
      <c r="G2573" s="77">
        <v>53304</v>
      </c>
      <c r="H2573" s="77">
        <v>64.78</v>
      </c>
      <c r="I2573" s="77">
        <v>1</v>
      </c>
      <c r="J2573" s="77">
        <v>11.6261455110825</v>
      </c>
      <c r="K2573" s="77">
        <v>1.5057632702157899E-2</v>
      </c>
      <c r="L2573" s="77">
        <v>15.612658269177301</v>
      </c>
      <c r="M2573" s="77">
        <v>2.7154317942834402E-2</v>
      </c>
      <c r="N2573" s="77">
        <v>-3.9865127580947899</v>
      </c>
      <c r="O2573" s="77">
        <v>-1.2096685240676501E-2</v>
      </c>
      <c r="P2573" s="77">
        <v>-1.7636059087265601</v>
      </c>
      <c r="Q2573" s="77">
        <v>-1.7636059087265501</v>
      </c>
      <c r="R2573" s="77">
        <v>0</v>
      </c>
      <c r="S2573" s="77">
        <v>3.46488066264288E-4</v>
      </c>
      <c r="T2573" s="77" t="s">
        <v>154</v>
      </c>
      <c r="U2573" s="105">
        <v>0.25444261629493098</v>
      </c>
      <c r="V2573" s="105">
        <v>-0.12650585836452</v>
      </c>
      <c r="W2573" s="101">
        <v>0.38092548807979898</v>
      </c>
    </row>
    <row r="2574" spans="2:23" x14ac:dyDescent="0.35">
      <c r="B2574" s="55" t="s">
        <v>114</v>
      </c>
      <c r="C2574" s="76" t="s">
        <v>137</v>
      </c>
      <c r="D2574" s="55" t="s">
        <v>80</v>
      </c>
      <c r="E2574" s="55" t="s">
        <v>179</v>
      </c>
      <c r="F2574" s="70">
        <v>64.52</v>
      </c>
      <c r="G2574" s="77">
        <v>54104</v>
      </c>
      <c r="H2574" s="77">
        <v>64.760000000000005</v>
      </c>
      <c r="I2574" s="77">
        <v>1</v>
      </c>
      <c r="J2574" s="77">
        <v>18.485025136151101</v>
      </c>
      <c r="K2574" s="77">
        <v>3.3759580043272799E-2</v>
      </c>
      <c r="L2574" s="77">
        <v>18.485025411576601</v>
      </c>
      <c r="M2574" s="77">
        <v>3.3759581049303301E-2</v>
      </c>
      <c r="N2574" s="77">
        <v>-2.75425490748E-7</v>
      </c>
      <c r="O2574" s="77">
        <v>-1.006030437E-9</v>
      </c>
      <c r="P2574" s="77">
        <v>-3.2410500000000001E-13</v>
      </c>
      <c r="Q2574" s="77">
        <v>-3.2410500000000001E-13</v>
      </c>
      <c r="R2574" s="77">
        <v>0</v>
      </c>
      <c r="S2574" s="77">
        <v>0</v>
      </c>
      <c r="T2574" s="77" t="s">
        <v>154</v>
      </c>
      <c r="U2574" s="105">
        <v>1.072310338E-9</v>
      </c>
      <c r="V2574" s="105">
        <v>0</v>
      </c>
      <c r="W2574" s="101">
        <v>1.07224563438E-9</v>
      </c>
    </row>
    <row r="2575" spans="2:23" x14ac:dyDescent="0.35">
      <c r="B2575" s="55" t="s">
        <v>114</v>
      </c>
      <c r="C2575" s="76" t="s">
        <v>137</v>
      </c>
      <c r="D2575" s="55" t="s">
        <v>80</v>
      </c>
      <c r="E2575" s="55" t="s">
        <v>180</v>
      </c>
      <c r="F2575" s="70">
        <v>64.8</v>
      </c>
      <c r="G2575" s="77">
        <v>54104</v>
      </c>
      <c r="H2575" s="77">
        <v>64.760000000000005</v>
      </c>
      <c r="I2575" s="77">
        <v>1</v>
      </c>
      <c r="J2575" s="77">
        <v>-3.93916604672583</v>
      </c>
      <c r="K2575" s="77">
        <v>1.3592917529861601E-3</v>
      </c>
      <c r="L2575" s="77">
        <v>-3.9391659881505499</v>
      </c>
      <c r="M2575" s="77">
        <v>1.3592917125609099E-3</v>
      </c>
      <c r="N2575" s="77">
        <v>-5.8575280043000001E-8</v>
      </c>
      <c r="O2575" s="77">
        <v>4.0425254000000003E-11</v>
      </c>
      <c r="P2575" s="77">
        <v>6.5280000000000004E-15</v>
      </c>
      <c r="Q2575" s="77">
        <v>6.53E-15</v>
      </c>
      <c r="R2575" s="77">
        <v>0</v>
      </c>
      <c r="S2575" s="77">
        <v>0</v>
      </c>
      <c r="T2575" s="77" t="s">
        <v>154</v>
      </c>
      <c r="U2575" s="105">
        <v>2.7573676700000002E-10</v>
      </c>
      <c r="V2575" s="105">
        <v>0</v>
      </c>
      <c r="W2575" s="101">
        <v>2.7572012894000001E-10</v>
      </c>
    </row>
    <row r="2576" spans="2:23" x14ac:dyDescent="0.35">
      <c r="B2576" s="55" t="s">
        <v>114</v>
      </c>
      <c r="C2576" s="76" t="s">
        <v>137</v>
      </c>
      <c r="D2576" s="55" t="s">
        <v>80</v>
      </c>
      <c r="E2576" s="55" t="s">
        <v>181</v>
      </c>
      <c r="F2576" s="70">
        <v>64.48</v>
      </c>
      <c r="G2576" s="77">
        <v>53404</v>
      </c>
      <c r="H2576" s="77">
        <v>64.400000000000006</v>
      </c>
      <c r="I2576" s="77">
        <v>1</v>
      </c>
      <c r="J2576" s="77">
        <v>-11.225599471370501</v>
      </c>
      <c r="K2576" s="77">
        <v>1.22485689153867E-2</v>
      </c>
      <c r="L2576" s="77">
        <v>-0.68562048209719795</v>
      </c>
      <c r="M2576" s="77">
        <v>4.5691333299799998E-5</v>
      </c>
      <c r="N2576" s="77">
        <v>-10.539978989273299</v>
      </c>
      <c r="O2576" s="77">
        <v>1.22028775820869E-2</v>
      </c>
      <c r="P2576" s="77">
        <v>-4.5337186195801999</v>
      </c>
      <c r="Q2576" s="77">
        <v>-4.5337186195801902</v>
      </c>
      <c r="R2576" s="77">
        <v>0</v>
      </c>
      <c r="S2576" s="77">
        <v>1.9979075594925401E-3</v>
      </c>
      <c r="T2576" s="77" t="s">
        <v>154</v>
      </c>
      <c r="U2576" s="105">
        <v>-5.6844887752161698E-2</v>
      </c>
      <c r="V2576" s="105">
        <v>-2.8262605625727799E-2</v>
      </c>
      <c r="W2576" s="101">
        <v>-2.8584006792493601E-2</v>
      </c>
    </row>
    <row r="2577" spans="2:23" x14ac:dyDescent="0.35">
      <c r="B2577" s="55" t="s">
        <v>114</v>
      </c>
      <c r="C2577" s="76" t="s">
        <v>137</v>
      </c>
      <c r="D2577" s="55" t="s">
        <v>80</v>
      </c>
      <c r="E2577" s="55" t="s">
        <v>182</v>
      </c>
      <c r="F2577" s="70">
        <v>64.400000000000006</v>
      </c>
      <c r="G2577" s="77">
        <v>53854</v>
      </c>
      <c r="H2577" s="77">
        <v>63.01</v>
      </c>
      <c r="I2577" s="77">
        <v>1</v>
      </c>
      <c r="J2577" s="77">
        <v>-60.397117497867598</v>
      </c>
      <c r="K2577" s="77">
        <v>0.72018748407897304</v>
      </c>
      <c r="L2577" s="77">
        <v>-49.735123020486697</v>
      </c>
      <c r="M2577" s="77">
        <v>0.48835938544560098</v>
      </c>
      <c r="N2577" s="77">
        <v>-10.661994477380899</v>
      </c>
      <c r="O2577" s="77">
        <v>0.231828098633372</v>
      </c>
      <c r="P2577" s="77">
        <v>-4.5337186195807702</v>
      </c>
      <c r="Q2577" s="77">
        <v>-4.5337186195807702</v>
      </c>
      <c r="R2577" s="77">
        <v>0</v>
      </c>
      <c r="S2577" s="77">
        <v>4.0580955706863301E-3</v>
      </c>
      <c r="T2577" s="77" t="s">
        <v>154</v>
      </c>
      <c r="U2577" s="105">
        <v>-5.15633001205884E-2</v>
      </c>
      <c r="V2577" s="105">
        <v>-2.56366627448185E-2</v>
      </c>
      <c r="W2577" s="101">
        <v>-2.59282017991888E-2</v>
      </c>
    </row>
    <row r="2578" spans="2:23" x14ac:dyDescent="0.35">
      <c r="B2578" s="55" t="s">
        <v>114</v>
      </c>
      <c r="C2578" s="76" t="s">
        <v>137</v>
      </c>
      <c r="D2578" s="55" t="s">
        <v>80</v>
      </c>
      <c r="E2578" s="55" t="s">
        <v>183</v>
      </c>
      <c r="F2578" s="70">
        <v>64.5</v>
      </c>
      <c r="G2578" s="77">
        <v>53754</v>
      </c>
      <c r="H2578" s="77">
        <v>63.29</v>
      </c>
      <c r="I2578" s="77">
        <v>1</v>
      </c>
      <c r="J2578" s="77">
        <v>-55.336197846417797</v>
      </c>
      <c r="K2578" s="77">
        <v>0.49667177527827899</v>
      </c>
      <c r="L2578" s="77">
        <v>-45.032756021890897</v>
      </c>
      <c r="M2578" s="77">
        <v>0.32893334644118399</v>
      </c>
      <c r="N2578" s="77">
        <v>-10.303441824526899</v>
      </c>
      <c r="O2578" s="77">
        <v>0.167738428837095</v>
      </c>
      <c r="P2578" s="77">
        <v>-4.4001001132079498</v>
      </c>
      <c r="Q2578" s="77">
        <v>-4.4001001132079498</v>
      </c>
      <c r="R2578" s="77">
        <v>0</v>
      </c>
      <c r="S2578" s="77">
        <v>3.1403348992141799E-3</v>
      </c>
      <c r="T2578" s="77" t="s">
        <v>154</v>
      </c>
      <c r="U2578" s="105">
        <v>-1.7495176971313999</v>
      </c>
      <c r="V2578" s="105">
        <v>-0.86983949946098904</v>
      </c>
      <c r="W2578" s="101">
        <v>-0.87973127779622096</v>
      </c>
    </row>
    <row r="2579" spans="2:23" x14ac:dyDescent="0.35">
      <c r="B2579" s="55" t="s">
        <v>114</v>
      </c>
      <c r="C2579" s="76" t="s">
        <v>137</v>
      </c>
      <c r="D2579" s="55" t="s">
        <v>80</v>
      </c>
      <c r="E2579" s="55" t="s">
        <v>184</v>
      </c>
      <c r="F2579" s="70">
        <v>64.03</v>
      </c>
      <c r="G2579" s="77">
        <v>54050</v>
      </c>
      <c r="H2579" s="77">
        <v>63.74</v>
      </c>
      <c r="I2579" s="77">
        <v>1</v>
      </c>
      <c r="J2579" s="77">
        <v>-87.728673402975801</v>
      </c>
      <c r="K2579" s="77">
        <v>0.111596641987167</v>
      </c>
      <c r="L2579" s="77">
        <v>-13.9204380976329</v>
      </c>
      <c r="M2579" s="77">
        <v>2.8097896540354101E-3</v>
      </c>
      <c r="N2579" s="77">
        <v>-73.808235305342905</v>
      </c>
      <c r="O2579" s="77">
        <v>0.108786852333131</v>
      </c>
      <c r="P2579" s="77">
        <v>-32.629897589871803</v>
      </c>
      <c r="Q2579" s="77">
        <v>-32.629897589871803</v>
      </c>
      <c r="R2579" s="77">
        <v>0</v>
      </c>
      <c r="S2579" s="77">
        <v>1.5438298142520099E-2</v>
      </c>
      <c r="T2579" s="77" t="s">
        <v>153</v>
      </c>
      <c r="U2579" s="105">
        <v>-14.4545401772472</v>
      </c>
      <c r="V2579" s="105">
        <v>-7.1866263561272001</v>
      </c>
      <c r="W2579" s="101">
        <v>-7.26835236987686</v>
      </c>
    </row>
    <row r="2580" spans="2:23" x14ac:dyDescent="0.35">
      <c r="B2580" s="55" t="s">
        <v>114</v>
      </c>
      <c r="C2580" s="76" t="s">
        <v>137</v>
      </c>
      <c r="D2580" s="55" t="s">
        <v>80</v>
      </c>
      <c r="E2580" s="55" t="s">
        <v>184</v>
      </c>
      <c r="F2580" s="70">
        <v>64.03</v>
      </c>
      <c r="G2580" s="77">
        <v>54850</v>
      </c>
      <c r="H2580" s="77">
        <v>64.150000000000006</v>
      </c>
      <c r="I2580" s="77">
        <v>1</v>
      </c>
      <c r="J2580" s="77">
        <v>19.933572749873601</v>
      </c>
      <c r="K2580" s="77">
        <v>1.03707651191945E-2</v>
      </c>
      <c r="L2580" s="77">
        <v>1.480206717013</v>
      </c>
      <c r="M2580" s="77">
        <v>5.718541124486E-5</v>
      </c>
      <c r="N2580" s="77">
        <v>18.4533660328606</v>
      </c>
      <c r="O2580" s="77">
        <v>1.03135797079496E-2</v>
      </c>
      <c r="P2580" s="77">
        <v>6.57974103767227</v>
      </c>
      <c r="Q2580" s="77">
        <v>6.57974103767227</v>
      </c>
      <c r="R2580" s="77">
        <v>0</v>
      </c>
      <c r="S2580" s="77">
        <v>1.12994709440583E-3</v>
      </c>
      <c r="T2580" s="77" t="s">
        <v>154</v>
      </c>
      <c r="U2580" s="105">
        <v>-1.55340660046085</v>
      </c>
      <c r="V2580" s="105">
        <v>-0.772335382499866</v>
      </c>
      <c r="W2580" s="101">
        <v>-0.78111834810315195</v>
      </c>
    </row>
    <row r="2581" spans="2:23" x14ac:dyDescent="0.35">
      <c r="B2581" s="55" t="s">
        <v>114</v>
      </c>
      <c r="C2581" s="76" t="s">
        <v>137</v>
      </c>
      <c r="D2581" s="55" t="s">
        <v>80</v>
      </c>
      <c r="E2581" s="55" t="s">
        <v>185</v>
      </c>
      <c r="F2581" s="70">
        <v>64.58</v>
      </c>
      <c r="G2581" s="77">
        <v>53654</v>
      </c>
      <c r="H2581" s="77">
        <v>64.37</v>
      </c>
      <c r="I2581" s="77">
        <v>1</v>
      </c>
      <c r="J2581" s="77">
        <v>-46.145479498904798</v>
      </c>
      <c r="K2581" s="77">
        <v>8.3685627432625198E-2</v>
      </c>
      <c r="L2581" s="77">
        <v>-40.922667228626104</v>
      </c>
      <c r="M2581" s="77">
        <v>6.5814322439021397E-2</v>
      </c>
      <c r="N2581" s="77">
        <v>-5.2228122702787099</v>
      </c>
      <c r="O2581" s="77">
        <v>1.78713049936037E-2</v>
      </c>
      <c r="P2581" s="77">
        <v>-2.2183601902306802</v>
      </c>
      <c r="Q2581" s="77">
        <v>-2.2183601902306802</v>
      </c>
      <c r="R2581" s="77">
        <v>0</v>
      </c>
      <c r="S2581" s="77">
        <v>1.93400091990492E-4</v>
      </c>
      <c r="T2581" s="77" t="s">
        <v>154</v>
      </c>
      <c r="U2581" s="105">
        <v>5.54618127041051E-2</v>
      </c>
      <c r="V2581" s="105">
        <v>-2.7574957075792501E-2</v>
      </c>
      <c r="W2581" s="101">
        <v>8.3031759308797998E-2</v>
      </c>
    </row>
    <row r="2582" spans="2:23" x14ac:dyDescent="0.35">
      <c r="B2582" s="55" t="s">
        <v>114</v>
      </c>
      <c r="C2582" s="76" t="s">
        <v>137</v>
      </c>
      <c r="D2582" s="55" t="s">
        <v>80</v>
      </c>
      <c r="E2582" s="55" t="s">
        <v>186</v>
      </c>
      <c r="F2582" s="70">
        <v>64.150000000000006</v>
      </c>
      <c r="G2582" s="77">
        <v>58004</v>
      </c>
      <c r="H2582" s="77">
        <v>62.7</v>
      </c>
      <c r="I2582" s="77">
        <v>1</v>
      </c>
      <c r="J2582" s="77">
        <v>-63.200333904155599</v>
      </c>
      <c r="K2582" s="77">
        <v>0.82322156257349199</v>
      </c>
      <c r="L2582" s="77">
        <v>-56.0734864370826</v>
      </c>
      <c r="M2582" s="77">
        <v>0.64802701511731498</v>
      </c>
      <c r="N2582" s="77">
        <v>-7.1268474670730297</v>
      </c>
      <c r="O2582" s="77">
        <v>0.17519454745617699</v>
      </c>
      <c r="P2582" s="77">
        <v>-3.05391905894533</v>
      </c>
      <c r="Q2582" s="77">
        <v>-3.05391905894533</v>
      </c>
      <c r="R2582" s="77">
        <v>0</v>
      </c>
      <c r="S2582" s="77">
        <v>1.9221754955913101E-3</v>
      </c>
      <c r="T2582" s="77" t="s">
        <v>154</v>
      </c>
      <c r="U2582" s="105">
        <v>0.77778534515208597</v>
      </c>
      <c r="V2582" s="105">
        <v>-0.38670567118268401</v>
      </c>
      <c r="W2582" s="101">
        <v>1.1644207504923101</v>
      </c>
    </row>
    <row r="2583" spans="2:23" x14ac:dyDescent="0.35">
      <c r="B2583" s="55" t="s">
        <v>114</v>
      </c>
      <c r="C2583" s="76" t="s">
        <v>137</v>
      </c>
      <c r="D2583" s="55" t="s">
        <v>80</v>
      </c>
      <c r="E2583" s="55" t="s">
        <v>187</v>
      </c>
      <c r="F2583" s="70">
        <v>63.29</v>
      </c>
      <c r="G2583" s="77">
        <v>53854</v>
      </c>
      <c r="H2583" s="77">
        <v>63.01</v>
      </c>
      <c r="I2583" s="77">
        <v>1</v>
      </c>
      <c r="J2583" s="77">
        <v>-49.854896711686699</v>
      </c>
      <c r="K2583" s="77">
        <v>0.123032780943581</v>
      </c>
      <c r="L2583" s="77">
        <v>-38.028413677251798</v>
      </c>
      <c r="M2583" s="77">
        <v>7.1584932217005404E-2</v>
      </c>
      <c r="N2583" s="77">
        <v>-11.826483034434901</v>
      </c>
      <c r="O2583" s="77">
        <v>5.1447848726575401E-2</v>
      </c>
      <c r="P2583" s="77">
        <v>-5.0065966819287704</v>
      </c>
      <c r="Q2583" s="77">
        <v>-5.0065966819287704</v>
      </c>
      <c r="R2583" s="77">
        <v>0</v>
      </c>
      <c r="S2583" s="77">
        <v>1.2407675116072601E-3</v>
      </c>
      <c r="T2583" s="77" t="s">
        <v>153</v>
      </c>
      <c r="U2583" s="105">
        <v>-6.2483602558543301E-2</v>
      </c>
      <c r="V2583" s="105">
        <v>-3.10661079125743E-2</v>
      </c>
      <c r="W2583" s="101">
        <v>-3.1419390389858803E-2</v>
      </c>
    </row>
    <row r="2584" spans="2:23" x14ac:dyDescent="0.35">
      <c r="B2584" s="55" t="s">
        <v>114</v>
      </c>
      <c r="C2584" s="76" t="s">
        <v>137</v>
      </c>
      <c r="D2584" s="55" t="s">
        <v>80</v>
      </c>
      <c r="E2584" s="55" t="s">
        <v>187</v>
      </c>
      <c r="F2584" s="70">
        <v>63.29</v>
      </c>
      <c r="G2584" s="77">
        <v>58104</v>
      </c>
      <c r="H2584" s="77">
        <v>62.36</v>
      </c>
      <c r="I2584" s="77">
        <v>1</v>
      </c>
      <c r="J2584" s="77">
        <v>-46.968077863296102</v>
      </c>
      <c r="K2584" s="77">
        <v>0.28325044342136801</v>
      </c>
      <c r="L2584" s="77">
        <v>-48.3902331163656</v>
      </c>
      <c r="M2584" s="77">
        <v>0.30066332247961702</v>
      </c>
      <c r="N2584" s="77">
        <v>1.4221552530695201</v>
      </c>
      <c r="O2584" s="77">
        <v>-1.7412879058249502E-2</v>
      </c>
      <c r="P2584" s="77">
        <v>0.60649656872145796</v>
      </c>
      <c r="Q2584" s="77">
        <v>0.60649656872145696</v>
      </c>
      <c r="R2584" s="77">
        <v>0</v>
      </c>
      <c r="S2584" s="77">
        <v>4.7230410482624E-5</v>
      </c>
      <c r="T2584" s="77" t="s">
        <v>154</v>
      </c>
      <c r="U2584" s="105">
        <v>0.22864025852013001</v>
      </c>
      <c r="V2584" s="105">
        <v>-0.113677231361463</v>
      </c>
      <c r="W2584" s="101">
        <v>0.34229683431063901</v>
      </c>
    </row>
    <row r="2585" spans="2:23" x14ac:dyDescent="0.35">
      <c r="B2585" s="55" t="s">
        <v>114</v>
      </c>
      <c r="C2585" s="76" t="s">
        <v>137</v>
      </c>
      <c r="D2585" s="55" t="s">
        <v>80</v>
      </c>
      <c r="E2585" s="55" t="s">
        <v>188</v>
      </c>
      <c r="F2585" s="70">
        <v>63.27</v>
      </c>
      <c r="G2585" s="77">
        <v>54050</v>
      </c>
      <c r="H2585" s="77">
        <v>63.74</v>
      </c>
      <c r="I2585" s="77">
        <v>1</v>
      </c>
      <c r="J2585" s="77">
        <v>143.10196160547801</v>
      </c>
      <c r="K2585" s="77">
        <v>0.362463634051441</v>
      </c>
      <c r="L2585" s="77">
        <v>51.379036390234802</v>
      </c>
      <c r="M2585" s="77">
        <v>4.67245552328866E-2</v>
      </c>
      <c r="N2585" s="77">
        <v>91.722925215242896</v>
      </c>
      <c r="O2585" s="77">
        <v>0.31573907881855401</v>
      </c>
      <c r="P2585" s="77">
        <v>36.236496445109204</v>
      </c>
      <c r="Q2585" s="77">
        <v>36.236496445109204</v>
      </c>
      <c r="R2585" s="77">
        <v>0</v>
      </c>
      <c r="S2585" s="77">
        <v>2.3241581040710502E-2</v>
      </c>
      <c r="T2585" s="77" t="s">
        <v>153</v>
      </c>
      <c r="U2585" s="105">
        <v>-23.058764650791801</v>
      </c>
      <c r="V2585" s="105">
        <v>-11.4645449628321</v>
      </c>
      <c r="W2585" s="101">
        <v>-11.594919287701099</v>
      </c>
    </row>
    <row r="2586" spans="2:23" x14ac:dyDescent="0.35">
      <c r="B2586" s="55" t="s">
        <v>114</v>
      </c>
      <c r="C2586" s="76" t="s">
        <v>137</v>
      </c>
      <c r="D2586" s="55" t="s">
        <v>80</v>
      </c>
      <c r="E2586" s="55" t="s">
        <v>188</v>
      </c>
      <c r="F2586" s="70">
        <v>63.27</v>
      </c>
      <c r="G2586" s="77">
        <v>56000</v>
      </c>
      <c r="H2586" s="77">
        <v>63.69</v>
      </c>
      <c r="I2586" s="77">
        <v>1</v>
      </c>
      <c r="J2586" s="77">
        <v>32.293997894675101</v>
      </c>
      <c r="K2586" s="77">
        <v>0.101161523102064</v>
      </c>
      <c r="L2586" s="77">
        <v>52.222362969317203</v>
      </c>
      <c r="M2586" s="77">
        <v>0.264535993827614</v>
      </c>
      <c r="N2586" s="77">
        <v>-19.928365074642102</v>
      </c>
      <c r="O2586" s="77">
        <v>-0.16337447072555</v>
      </c>
      <c r="P2586" s="77">
        <v>-23.564918167459801</v>
      </c>
      <c r="Q2586" s="77">
        <v>-23.564918167459702</v>
      </c>
      <c r="R2586" s="77">
        <v>0</v>
      </c>
      <c r="S2586" s="77">
        <v>5.3864620719190501E-2</v>
      </c>
      <c r="T2586" s="77" t="s">
        <v>153</v>
      </c>
      <c r="U2586" s="105">
        <v>-2.0010980703083301</v>
      </c>
      <c r="V2586" s="105">
        <v>-0.99492228441208796</v>
      </c>
      <c r="W2586" s="101">
        <v>-1.0062364989359001</v>
      </c>
    </row>
    <row r="2587" spans="2:23" x14ac:dyDescent="0.35">
      <c r="B2587" s="55" t="s">
        <v>114</v>
      </c>
      <c r="C2587" s="76" t="s">
        <v>137</v>
      </c>
      <c r="D2587" s="55" t="s">
        <v>80</v>
      </c>
      <c r="E2587" s="55" t="s">
        <v>188</v>
      </c>
      <c r="F2587" s="70">
        <v>63.27</v>
      </c>
      <c r="G2587" s="77">
        <v>58450</v>
      </c>
      <c r="H2587" s="77">
        <v>62.54</v>
      </c>
      <c r="I2587" s="77">
        <v>1</v>
      </c>
      <c r="J2587" s="77">
        <v>-189.35327719274801</v>
      </c>
      <c r="K2587" s="77">
        <v>0.91716229446934705</v>
      </c>
      <c r="L2587" s="77">
        <v>-80.321303961584803</v>
      </c>
      <c r="M2587" s="77">
        <v>0.16502967363688401</v>
      </c>
      <c r="N2587" s="77">
        <v>-109.03197323116299</v>
      </c>
      <c r="O2587" s="77">
        <v>0.75213262083246202</v>
      </c>
      <c r="P2587" s="77">
        <v>-28.2319989086111</v>
      </c>
      <c r="Q2587" s="77">
        <v>-28.231998908611001</v>
      </c>
      <c r="R2587" s="77">
        <v>0</v>
      </c>
      <c r="S2587" s="77">
        <v>2.0388430601573401E-2</v>
      </c>
      <c r="T2587" s="77" t="s">
        <v>153</v>
      </c>
      <c r="U2587" s="105">
        <v>-32.280437945283303</v>
      </c>
      <c r="V2587" s="105">
        <v>-16.049451817918801</v>
      </c>
      <c r="W2587" s="101">
        <v>-16.231965511402699</v>
      </c>
    </row>
    <row r="2588" spans="2:23" x14ac:dyDescent="0.35">
      <c r="B2588" s="55" t="s">
        <v>114</v>
      </c>
      <c r="C2588" s="76" t="s">
        <v>137</v>
      </c>
      <c r="D2588" s="55" t="s">
        <v>80</v>
      </c>
      <c r="E2588" s="55" t="s">
        <v>189</v>
      </c>
      <c r="F2588" s="70">
        <v>63.01</v>
      </c>
      <c r="G2588" s="77">
        <v>53850</v>
      </c>
      <c r="H2588" s="77">
        <v>63.27</v>
      </c>
      <c r="I2588" s="77">
        <v>1</v>
      </c>
      <c r="J2588" s="77">
        <v>-4.0045323494212504</v>
      </c>
      <c r="K2588" s="77">
        <v>0</v>
      </c>
      <c r="L2588" s="77">
        <v>7.0988237482027801</v>
      </c>
      <c r="M2588" s="77">
        <v>0</v>
      </c>
      <c r="N2588" s="77">
        <v>-11.103356097623999</v>
      </c>
      <c r="O2588" s="77">
        <v>0</v>
      </c>
      <c r="P2588" s="77">
        <v>-4.69680899229503</v>
      </c>
      <c r="Q2588" s="77">
        <v>-4.6968089922950202</v>
      </c>
      <c r="R2588" s="77">
        <v>0</v>
      </c>
      <c r="S2588" s="77">
        <v>0</v>
      </c>
      <c r="T2588" s="77" t="s">
        <v>153</v>
      </c>
      <c r="U2588" s="105">
        <v>2.8868725853822998</v>
      </c>
      <c r="V2588" s="105">
        <v>-1.43531889319779</v>
      </c>
      <c r="W2588" s="101">
        <v>4.32193067585923</v>
      </c>
    </row>
    <row r="2589" spans="2:23" x14ac:dyDescent="0.35">
      <c r="B2589" s="55" t="s">
        <v>114</v>
      </c>
      <c r="C2589" s="76" t="s">
        <v>137</v>
      </c>
      <c r="D2589" s="55" t="s">
        <v>80</v>
      </c>
      <c r="E2589" s="55" t="s">
        <v>189</v>
      </c>
      <c r="F2589" s="70">
        <v>63.01</v>
      </c>
      <c r="G2589" s="77">
        <v>53850</v>
      </c>
      <c r="H2589" s="77">
        <v>63.27</v>
      </c>
      <c r="I2589" s="77">
        <v>2</v>
      </c>
      <c r="J2589" s="77">
        <v>-9.2623916173639298</v>
      </c>
      <c r="K2589" s="77">
        <v>0</v>
      </c>
      <c r="L2589" s="77">
        <v>16.4194167611099</v>
      </c>
      <c r="M2589" s="77">
        <v>0</v>
      </c>
      <c r="N2589" s="77">
        <v>-25.6818083784739</v>
      </c>
      <c r="O2589" s="77">
        <v>0</v>
      </c>
      <c r="P2589" s="77">
        <v>-10.8636116386671</v>
      </c>
      <c r="Q2589" s="77">
        <v>-10.863611638667001</v>
      </c>
      <c r="R2589" s="77">
        <v>0</v>
      </c>
      <c r="S2589" s="77">
        <v>0</v>
      </c>
      <c r="T2589" s="77" t="s">
        <v>153</v>
      </c>
      <c r="U2589" s="105">
        <v>6.6772701784033304</v>
      </c>
      <c r="V2589" s="105">
        <v>-3.3198597300681598</v>
      </c>
      <c r="W2589" s="101">
        <v>9.9965266777507207</v>
      </c>
    </row>
    <row r="2590" spans="2:23" x14ac:dyDescent="0.35">
      <c r="B2590" s="55" t="s">
        <v>114</v>
      </c>
      <c r="C2590" s="76" t="s">
        <v>137</v>
      </c>
      <c r="D2590" s="55" t="s">
        <v>80</v>
      </c>
      <c r="E2590" s="55" t="s">
        <v>189</v>
      </c>
      <c r="F2590" s="70">
        <v>63.01</v>
      </c>
      <c r="G2590" s="77">
        <v>58004</v>
      </c>
      <c r="H2590" s="77">
        <v>62.7</v>
      </c>
      <c r="I2590" s="77">
        <v>1</v>
      </c>
      <c r="J2590" s="77">
        <v>-55.621891114900102</v>
      </c>
      <c r="K2590" s="77">
        <v>0.105189022220725</v>
      </c>
      <c r="L2590" s="77">
        <v>-69.807190971344895</v>
      </c>
      <c r="M2590" s="77">
        <v>0.165683492984534</v>
      </c>
      <c r="N2590" s="77">
        <v>14.1852998564448</v>
      </c>
      <c r="O2590" s="77">
        <v>-6.0494470763808601E-2</v>
      </c>
      <c r="P2590" s="77">
        <v>6.0201053294522904</v>
      </c>
      <c r="Q2590" s="77">
        <v>6.0201053294522797</v>
      </c>
      <c r="R2590" s="77">
        <v>0</v>
      </c>
      <c r="S2590" s="77">
        <v>1.23221671804179E-3</v>
      </c>
      <c r="T2590" s="77" t="s">
        <v>153</v>
      </c>
      <c r="U2590" s="105">
        <v>0.59506299563863896</v>
      </c>
      <c r="V2590" s="105">
        <v>-0.29585828089808303</v>
      </c>
      <c r="W2590" s="101">
        <v>0.89086751799914998</v>
      </c>
    </row>
    <row r="2591" spans="2:23" x14ac:dyDescent="0.35">
      <c r="B2591" s="55" t="s">
        <v>114</v>
      </c>
      <c r="C2591" s="76" t="s">
        <v>137</v>
      </c>
      <c r="D2591" s="55" t="s">
        <v>80</v>
      </c>
      <c r="E2591" s="55" t="s">
        <v>190</v>
      </c>
      <c r="F2591" s="70">
        <v>64.180000000000007</v>
      </c>
      <c r="G2591" s="77">
        <v>54000</v>
      </c>
      <c r="H2591" s="77">
        <v>63.97</v>
      </c>
      <c r="I2591" s="77">
        <v>1</v>
      </c>
      <c r="J2591" s="77">
        <v>-20.383875176115001</v>
      </c>
      <c r="K2591" s="77">
        <v>2.5179443452043399E-2</v>
      </c>
      <c r="L2591" s="77">
        <v>-3.8088855661402099</v>
      </c>
      <c r="M2591" s="77">
        <v>8.7916112091064298E-4</v>
      </c>
      <c r="N2591" s="77">
        <v>-16.5749896099747</v>
      </c>
      <c r="O2591" s="77">
        <v>2.4300282331132701E-2</v>
      </c>
      <c r="P2591" s="77">
        <v>-12.202750500183599</v>
      </c>
      <c r="Q2591" s="77">
        <v>-12.2027505001835</v>
      </c>
      <c r="R2591" s="77">
        <v>0</v>
      </c>
      <c r="S2591" s="77">
        <v>9.0237714580456395E-3</v>
      </c>
      <c r="T2591" s="77" t="s">
        <v>153</v>
      </c>
      <c r="U2591" s="105">
        <v>-1.92370722772749</v>
      </c>
      <c r="V2591" s="105">
        <v>-0.95644447313658199</v>
      </c>
      <c r="W2591" s="101">
        <v>-0.96732111960307099</v>
      </c>
    </row>
    <row r="2592" spans="2:23" x14ac:dyDescent="0.35">
      <c r="B2592" s="55" t="s">
        <v>114</v>
      </c>
      <c r="C2592" s="76" t="s">
        <v>137</v>
      </c>
      <c r="D2592" s="55" t="s">
        <v>80</v>
      </c>
      <c r="E2592" s="55" t="s">
        <v>190</v>
      </c>
      <c r="F2592" s="70">
        <v>64.180000000000007</v>
      </c>
      <c r="G2592" s="77">
        <v>54850</v>
      </c>
      <c r="H2592" s="77">
        <v>64.150000000000006</v>
      </c>
      <c r="I2592" s="77">
        <v>1</v>
      </c>
      <c r="J2592" s="77">
        <v>-9.1374575694431694</v>
      </c>
      <c r="K2592" s="77">
        <v>6.5959573358365705E-4</v>
      </c>
      <c r="L2592" s="77">
        <v>9.3107643025049907</v>
      </c>
      <c r="M2592" s="77">
        <v>6.8485362198473002E-4</v>
      </c>
      <c r="N2592" s="77">
        <v>-18.448221871948199</v>
      </c>
      <c r="O2592" s="77">
        <v>-2.5257888401072999E-5</v>
      </c>
      <c r="P2592" s="77">
        <v>-6.5797410376730703</v>
      </c>
      <c r="Q2592" s="77">
        <v>-6.5797410376730703</v>
      </c>
      <c r="R2592" s="77">
        <v>0</v>
      </c>
      <c r="S2592" s="77">
        <v>3.4201463777042899E-4</v>
      </c>
      <c r="T2592" s="77" t="s">
        <v>154</v>
      </c>
      <c r="U2592" s="105">
        <v>-0.55506732856772001</v>
      </c>
      <c r="V2592" s="105">
        <v>-0.275972908442223</v>
      </c>
      <c r="W2592" s="101">
        <v>-0.27911126079174398</v>
      </c>
    </row>
    <row r="2593" spans="2:23" x14ac:dyDescent="0.35">
      <c r="B2593" s="55" t="s">
        <v>114</v>
      </c>
      <c r="C2593" s="76" t="s">
        <v>137</v>
      </c>
      <c r="D2593" s="55" t="s">
        <v>80</v>
      </c>
      <c r="E2593" s="55" t="s">
        <v>135</v>
      </c>
      <c r="F2593" s="70">
        <v>63.97</v>
      </c>
      <c r="G2593" s="77">
        <v>54250</v>
      </c>
      <c r="H2593" s="77">
        <v>63.93</v>
      </c>
      <c r="I2593" s="77">
        <v>1</v>
      </c>
      <c r="J2593" s="77">
        <v>-17.9908462304208</v>
      </c>
      <c r="K2593" s="77">
        <v>4.4019194539783799E-3</v>
      </c>
      <c r="L2593" s="77">
        <v>-0.31012467613281097</v>
      </c>
      <c r="M2593" s="77">
        <v>1.3080114805520001E-6</v>
      </c>
      <c r="N2593" s="77">
        <v>-17.680721554287999</v>
      </c>
      <c r="O2593" s="77">
        <v>4.4006114424978201E-3</v>
      </c>
      <c r="P2593" s="77">
        <v>-3.60659885523649</v>
      </c>
      <c r="Q2593" s="77">
        <v>-3.60659885523649</v>
      </c>
      <c r="R2593" s="77">
        <v>0</v>
      </c>
      <c r="S2593" s="77">
        <v>1.7690275211526701E-4</v>
      </c>
      <c r="T2593" s="77" t="s">
        <v>153</v>
      </c>
      <c r="U2593" s="105">
        <v>-0.425809760423767</v>
      </c>
      <c r="V2593" s="105">
        <v>-0.211707574881875</v>
      </c>
      <c r="W2593" s="101">
        <v>-0.21411510455133601</v>
      </c>
    </row>
    <row r="2594" spans="2:23" x14ac:dyDescent="0.35">
      <c r="B2594" s="55" t="s">
        <v>114</v>
      </c>
      <c r="C2594" s="76" t="s">
        <v>137</v>
      </c>
      <c r="D2594" s="55" t="s">
        <v>80</v>
      </c>
      <c r="E2594" s="55" t="s">
        <v>191</v>
      </c>
      <c r="F2594" s="70">
        <v>63.74</v>
      </c>
      <c r="G2594" s="77">
        <v>54250</v>
      </c>
      <c r="H2594" s="77">
        <v>63.93</v>
      </c>
      <c r="I2594" s="77">
        <v>1</v>
      </c>
      <c r="J2594" s="77">
        <v>18.0028026273142</v>
      </c>
      <c r="K2594" s="77">
        <v>1.9510874326769598E-2</v>
      </c>
      <c r="L2594" s="77">
        <v>0.31012822514523303</v>
      </c>
      <c r="M2594" s="77">
        <v>5.7900068651100002E-6</v>
      </c>
      <c r="N2594" s="77">
        <v>17.692674402169001</v>
      </c>
      <c r="O2594" s="77">
        <v>1.9505084319904501E-2</v>
      </c>
      <c r="P2594" s="77">
        <v>3.60659885523628</v>
      </c>
      <c r="Q2594" s="77">
        <v>3.60659885523628</v>
      </c>
      <c r="R2594" s="77">
        <v>0</v>
      </c>
      <c r="S2594" s="77">
        <v>7.8305482921601696E-4</v>
      </c>
      <c r="T2594" s="77" t="s">
        <v>153</v>
      </c>
      <c r="U2594" s="105">
        <v>-2.1165010788509702</v>
      </c>
      <c r="V2594" s="105">
        <v>-1.0522992948599399</v>
      </c>
      <c r="W2594" s="101">
        <v>-1.0642659983420499</v>
      </c>
    </row>
    <row r="2595" spans="2:23" x14ac:dyDescent="0.35">
      <c r="B2595" s="55" t="s">
        <v>114</v>
      </c>
      <c r="C2595" s="76" t="s">
        <v>137</v>
      </c>
      <c r="D2595" s="55" t="s">
        <v>80</v>
      </c>
      <c r="E2595" s="55" t="s">
        <v>192</v>
      </c>
      <c r="F2595" s="70">
        <v>64.13</v>
      </c>
      <c r="G2595" s="77">
        <v>53550</v>
      </c>
      <c r="H2595" s="77">
        <v>64.03</v>
      </c>
      <c r="I2595" s="77">
        <v>1</v>
      </c>
      <c r="J2595" s="77">
        <v>-22.953592356443401</v>
      </c>
      <c r="K2595" s="77">
        <v>9.3255530165642503E-3</v>
      </c>
      <c r="L2595" s="77">
        <v>4.9136588410976296</v>
      </c>
      <c r="M2595" s="77">
        <v>4.2734956475853501E-4</v>
      </c>
      <c r="N2595" s="77">
        <v>-27.867251197541002</v>
      </c>
      <c r="O2595" s="77">
        <v>8.8982034518057199E-3</v>
      </c>
      <c r="P2595" s="77">
        <v>-13.1300919110964</v>
      </c>
      <c r="Q2595" s="77">
        <v>-13.1300919110964</v>
      </c>
      <c r="R2595" s="77">
        <v>0</v>
      </c>
      <c r="S2595" s="77">
        <v>3.0514678506109701E-3</v>
      </c>
      <c r="T2595" s="77" t="s">
        <v>153</v>
      </c>
      <c r="U2595" s="105">
        <v>-2.2165282425622301</v>
      </c>
      <c r="V2595" s="105">
        <v>-1.1020316171781299</v>
      </c>
      <c r="W2595" s="101">
        <v>-1.11456387454549</v>
      </c>
    </row>
    <row r="2596" spans="2:23" x14ac:dyDescent="0.35">
      <c r="B2596" s="55" t="s">
        <v>114</v>
      </c>
      <c r="C2596" s="76" t="s">
        <v>137</v>
      </c>
      <c r="D2596" s="55" t="s">
        <v>80</v>
      </c>
      <c r="E2596" s="55" t="s">
        <v>193</v>
      </c>
      <c r="F2596" s="70">
        <v>63.37</v>
      </c>
      <c r="G2596" s="77">
        <v>58200</v>
      </c>
      <c r="H2596" s="77">
        <v>62.52</v>
      </c>
      <c r="I2596" s="77">
        <v>1</v>
      </c>
      <c r="J2596" s="77">
        <v>-41.337375340155198</v>
      </c>
      <c r="K2596" s="77">
        <v>0.30074503360226501</v>
      </c>
      <c r="L2596" s="77">
        <v>24.920847051979301</v>
      </c>
      <c r="M2596" s="77">
        <v>0.109304556730714</v>
      </c>
      <c r="N2596" s="77">
        <v>-66.258222392134499</v>
      </c>
      <c r="O2596" s="77">
        <v>0.191440476871552</v>
      </c>
      <c r="P2596" s="77">
        <v>-23.4920743725908</v>
      </c>
      <c r="Q2596" s="77">
        <v>-23.4920743725908</v>
      </c>
      <c r="R2596" s="77">
        <v>0</v>
      </c>
      <c r="S2596" s="77">
        <v>9.7130450265611498E-2</v>
      </c>
      <c r="T2596" s="77" t="s">
        <v>154</v>
      </c>
      <c r="U2596" s="105">
        <v>-44.269268216634103</v>
      </c>
      <c r="V2596" s="105">
        <v>-22.010156382070001</v>
      </c>
      <c r="W2596" s="101">
        <v>-22.260454958060301</v>
      </c>
    </row>
    <row r="2597" spans="2:23" x14ac:dyDescent="0.35">
      <c r="B2597" s="55" t="s">
        <v>114</v>
      </c>
      <c r="C2597" s="76" t="s">
        <v>137</v>
      </c>
      <c r="D2597" s="55" t="s">
        <v>80</v>
      </c>
      <c r="E2597" s="55" t="s">
        <v>194</v>
      </c>
      <c r="F2597" s="70">
        <v>64.400000000000006</v>
      </c>
      <c r="G2597" s="77">
        <v>53000</v>
      </c>
      <c r="H2597" s="77">
        <v>64.42</v>
      </c>
      <c r="I2597" s="77">
        <v>1</v>
      </c>
      <c r="J2597" s="77">
        <v>10.871328238989101</v>
      </c>
      <c r="K2597" s="77">
        <v>2.9215524242456898E-3</v>
      </c>
      <c r="L2597" s="77">
        <v>47.026001171698098</v>
      </c>
      <c r="M2597" s="77">
        <v>5.4666915114877701E-2</v>
      </c>
      <c r="N2597" s="77">
        <v>-36.154672932708998</v>
      </c>
      <c r="O2597" s="77">
        <v>-5.1745362690631999E-2</v>
      </c>
      <c r="P2597" s="77">
        <v>-16.015902447636002</v>
      </c>
      <c r="Q2597" s="77">
        <v>-16.015902447636002</v>
      </c>
      <c r="R2597" s="77">
        <v>0</v>
      </c>
      <c r="S2597" s="77">
        <v>6.3409057235654202E-3</v>
      </c>
      <c r="T2597" s="77" t="s">
        <v>154</v>
      </c>
      <c r="U2597" s="105">
        <v>-2.6098253522495698</v>
      </c>
      <c r="V2597" s="105">
        <v>-1.2975742867897699</v>
      </c>
      <c r="W2597" s="101">
        <v>-1.3123302472012801</v>
      </c>
    </row>
    <row r="2598" spans="2:23" x14ac:dyDescent="0.35">
      <c r="B2598" s="55" t="s">
        <v>114</v>
      </c>
      <c r="C2598" s="76" t="s">
        <v>137</v>
      </c>
      <c r="D2598" s="55" t="s">
        <v>80</v>
      </c>
      <c r="E2598" s="55" t="s">
        <v>195</v>
      </c>
      <c r="F2598" s="70">
        <v>63.69</v>
      </c>
      <c r="G2598" s="77">
        <v>56100</v>
      </c>
      <c r="H2598" s="77">
        <v>63.72</v>
      </c>
      <c r="I2598" s="77">
        <v>1</v>
      </c>
      <c r="J2598" s="77">
        <v>0.465508833572992</v>
      </c>
      <c r="K2598" s="77">
        <v>1.6599103118702001E-5</v>
      </c>
      <c r="L2598" s="77">
        <v>20.296417495636199</v>
      </c>
      <c r="M2598" s="77">
        <v>3.1554953537838902E-2</v>
      </c>
      <c r="N2598" s="77">
        <v>-19.830908662063202</v>
      </c>
      <c r="O2598" s="77">
        <v>-3.1538354434720202E-2</v>
      </c>
      <c r="P2598" s="77">
        <v>-23.5649181674594</v>
      </c>
      <c r="Q2598" s="77">
        <v>-23.5649181674593</v>
      </c>
      <c r="R2598" s="77">
        <v>0</v>
      </c>
      <c r="S2598" s="77">
        <v>4.2536391207111703E-2</v>
      </c>
      <c r="T2598" s="77" t="s">
        <v>153</v>
      </c>
      <c r="U2598" s="105">
        <v>-1.41422360940193</v>
      </c>
      <c r="V2598" s="105">
        <v>-0.70313524609959699</v>
      </c>
      <c r="W2598" s="101">
        <v>-0.71113127065173098</v>
      </c>
    </row>
    <row r="2599" spans="2:23" x14ac:dyDescent="0.35">
      <c r="B2599" s="55" t="s">
        <v>114</v>
      </c>
      <c r="C2599" s="76" t="s">
        <v>137</v>
      </c>
      <c r="D2599" s="55" t="s">
        <v>80</v>
      </c>
      <c r="E2599" s="55" t="s">
        <v>136</v>
      </c>
      <c r="F2599" s="70">
        <v>63.64</v>
      </c>
      <c r="G2599" s="77">
        <v>56100</v>
      </c>
      <c r="H2599" s="77">
        <v>63.72</v>
      </c>
      <c r="I2599" s="77">
        <v>1</v>
      </c>
      <c r="J2599" s="77">
        <v>9.1016004533691603</v>
      </c>
      <c r="K2599" s="77">
        <v>6.8507961182160499E-3</v>
      </c>
      <c r="L2599" s="77">
        <v>-19.639993994549702</v>
      </c>
      <c r="M2599" s="77">
        <v>3.18998184115621E-2</v>
      </c>
      <c r="N2599" s="77">
        <v>28.741594447918899</v>
      </c>
      <c r="O2599" s="77">
        <v>-2.5049022293346001E-2</v>
      </c>
      <c r="P2599" s="77">
        <v>25.521916541848601</v>
      </c>
      <c r="Q2599" s="77">
        <v>25.521916541848601</v>
      </c>
      <c r="R2599" s="77">
        <v>0</v>
      </c>
      <c r="S2599" s="77">
        <v>5.3868152122243503E-2</v>
      </c>
      <c r="T2599" s="77" t="s">
        <v>153</v>
      </c>
      <c r="U2599" s="105">
        <v>-3.8944492954737302</v>
      </c>
      <c r="V2599" s="105">
        <v>-1.93627411223416</v>
      </c>
      <c r="W2599" s="101">
        <v>-1.95829334029444</v>
      </c>
    </row>
    <row r="2600" spans="2:23" x14ac:dyDescent="0.35">
      <c r="B2600" s="55" t="s">
        <v>114</v>
      </c>
      <c r="C2600" s="76" t="s">
        <v>137</v>
      </c>
      <c r="D2600" s="55" t="s">
        <v>80</v>
      </c>
      <c r="E2600" s="55" t="s">
        <v>196</v>
      </c>
      <c r="F2600" s="70">
        <v>62.7</v>
      </c>
      <c r="G2600" s="77">
        <v>58054</v>
      </c>
      <c r="H2600" s="77">
        <v>62.5</v>
      </c>
      <c r="I2600" s="77">
        <v>1</v>
      </c>
      <c r="J2600" s="77">
        <v>-31.1462729605852</v>
      </c>
      <c r="K2600" s="77">
        <v>5.4519075946642702E-2</v>
      </c>
      <c r="L2600" s="77">
        <v>-30.433386364589101</v>
      </c>
      <c r="M2600" s="77">
        <v>5.2051934515639199E-2</v>
      </c>
      <c r="N2600" s="77">
        <v>-0.71288659599609305</v>
      </c>
      <c r="O2600" s="77">
        <v>2.4671414310034499E-3</v>
      </c>
      <c r="P2600" s="77">
        <v>-0.30340894570270099</v>
      </c>
      <c r="Q2600" s="77">
        <v>-0.30340894570269999</v>
      </c>
      <c r="R2600" s="77">
        <v>0</v>
      </c>
      <c r="S2600" s="77">
        <v>5.1736027442819998E-6</v>
      </c>
      <c r="T2600" s="77" t="s">
        <v>153</v>
      </c>
      <c r="U2600" s="105">
        <v>1.18657343815953E-2</v>
      </c>
      <c r="V2600" s="105">
        <v>-5.8995027441833001E-3</v>
      </c>
      <c r="W2600" s="101">
        <v>1.77641651644363E-2</v>
      </c>
    </row>
    <row r="2601" spans="2:23" x14ac:dyDescent="0.35">
      <c r="B2601" s="55" t="s">
        <v>114</v>
      </c>
      <c r="C2601" s="76" t="s">
        <v>137</v>
      </c>
      <c r="D2601" s="55" t="s">
        <v>80</v>
      </c>
      <c r="E2601" s="55" t="s">
        <v>196</v>
      </c>
      <c r="F2601" s="70">
        <v>62.7</v>
      </c>
      <c r="G2601" s="77">
        <v>58104</v>
      </c>
      <c r="H2601" s="77">
        <v>62.36</v>
      </c>
      <c r="I2601" s="77">
        <v>1</v>
      </c>
      <c r="J2601" s="77">
        <v>-33.224545628812102</v>
      </c>
      <c r="K2601" s="77">
        <v>9.8686016642346802E-2</v>
      </c>
      <c r="L2601" s="77">
        <v>-32.511631258091903</v>
      </c>
      <c r="M2601" s="77">
        <v>9.4496351335355097E-2</v>
      </c>
      <c r="N2601" s="77">
        <v>-0.71291437072018005</v>
      </c>
      <c r="O2601" s="77">
        <v>4.1896653069916799E-3</v>
      </c>
      <c r="P2601" s="77">
        <v>-0.303087623017812</v>
      </c>
      <c r="Q2601" s="77">
        <v>-0.303087623017811</v>
      </c>
      <c r="R2601" s="77">
        <v>0</v>
      </c>
      <c r="S2601" s="77">
        <v>8.2124723860570004E-6</v>
      </c>
      <c r="T2601" s="77" t="s">
        <v>153</v>
      </c>
      <c r="U2601" s="105">
        <v>1.9588885601325701E-2</v>
      </c>
      <c r="V2601" s="105">
        <v>-9.7393621535775601E-3</v>
      </c>
      <c r="W2601" s="101">
        <v>2.9326478076986299E-2</v>
      </c>
    </row>
    <row r="2602" spans="2:23" x14ac:dyDescent="0.35">
      <c r="B2602" s="55" t="s">
        <v>114</v>
      </c>
      <c r="C2602" s="76" t="s">
        <v>137</v>
      </c>
      <c r="D2602" s="55" t="s">
        <v>80</v>
      </c>
      <c r="E2602" s="55" t="s">
        <v>197</v>
      </c>
      <c r="F2602" s="70">
        <v>62.5</v>
      </c>
      <c r="G2602" s="77">
        <v>58104</v>
      </c>
      <c r="H2602" s="77">
        <v>62.36</v>
      </c>
      <c r="I2602" s="77">
        <v>1</v>
      </c>
      <c r="J2602" s="77">
        <v>-36.821875067157599</v>
      </c>
      <c r="K2602" s="77">
        <v>4.5285406147609501E-2</v>
      </c>
      <c r="L2602" s="77">
        <v>-36.1068842352066</v>
      </c>
      <c r="M2602" s="77">
        <v>4.3543816778431998E-2</v>
      </c>
      <c r="N2602" s="77">
        <v>-0.71499083195099</v>
      </c>
      <c r="O2602" s="77">
        <v>1.74158936917748E-3</v>
      </c>
      <c r="P2602" s="77">
        <v>-0.30340894570443799</v>
      </c>
      <c r="Q2602" s="77">
        <v>-0.30340894570443799</v>
      </c>
      <c r="R2602" s="77">
        <v>0</v>
      </c>
      <c r="S2602" s="77">
        <v>3.0747034103379999E-6</v>
      </c>
      <c r="T2602" s="77" t="s">
        <v>153</v>
      </c>
      <c r="U2602" s="105">
        <v>8.6287078446109205E-3</v>
      </c>
      <c r="V2602" s="105">
        <v>-4.2900914491222396E-3</v>
      </c>
      <c r="W2602" s="101">
        <v>1.2918019768341201E-2</v>
      </c>
    </row>
    <row r="2603" spans="2:23" x14ac:dyDescent="0.35">
      <c r="B2603" s="55" t="s">
        <v>114</v>
      </c>
      <c r="C2603" s="76" t="s">
        <v>137</v>
      </c>
      <c r="D2603" s="55" t="s">
        <v>80</v>
      </c>
      <c r="E2603" s="55" t="s">
        <v>198</v>
      </c>
      <c r="F2603" s="70">
        <v>62.25</v>
      </c>
      <c r="G2603" s="77">
        <v>58200</v>
      </c>
      <c r="H2603" s="77">
        <v>62.52</v>
      </c>
      <c r="I2603" s="77">
        <v>1</v>
      </c>
      <c r="J2603" s="77">
        <v>77.447208390243105</v>
      </c>
      <c r="K2603" s="77">
        <v>0.24532106657636699</v>
      </c>
      <c r="L2603" s="77">
        <v>10.9730675743204</v>
      </c>
      <c r="M2603" s="77">
        <v>4.9246958704155701E-3</v>
      </c>
      <c r="N2603" s="77">
        <v>66.474140815922794</v>
      </c>
      <c r="O2603" s="77">
        <v>0.24039637070595199</v>
      </c>
      <c r="P2603" s="77">
        <v>23.4920743725915</v>
      </c>
      <c r="Q2603" s="77">
        <v>23.4920743725914</v>
      </c>
      <c r="R2603" s="77">
        <v>0</v>
      </c>
      <c r="S2603" s="77">
        <v>2.2571792135589401E-2</v>
      </c>
      <c r="T2603" s="77" t="s">
        <v>153</v>
      </c>
      <c r="U2603" s="105">
        <v>-2.9508904338085502</v>
      </c>
      <c r="V2603" s="105">
        <v>-1.46714781000324</v>
      </c>
      <c r="W2603" s="101">
        <v>-1.4838321534143699</v>
      </c>
    </row>
    <row r="2604" spans="2:23" x14ac:dyDescent="0.35">
      <c r="B2604" s="55" t="s">
        <v>114</v>
      </c>
      <c r="C2604" s="76" t="s">
        <v>137</v>
      </c>
      <c r="D2604" s="55" t="s">
        <v>80</v>
      </c>
      <c r="E2604" s="55" t="s">
        <v>198</v>
      </c>
      <c r="F2604" s="70">
        <v>62.25</v>
      </c>
      <c r="G2604" s="77">
        <v>58300</v>
      </c>
      <c r="H2604" s="77">
        <v>62.13</v>
      </c>
      <c r="I2604" s="77">
        <v>1</v>
      </c>
      <c r="J2604" s="77">
        <v>-25.9597944993927</v>
      </c>
      <c r="K2604" s="77">
        <v>2.55412242640814E-2</v>
      </c>
      <c r="L2604" s="77">
        <v>-4.8864917213269097</v>
      </c>
      <c r="M2604" s="77">
        <v>9.0496867088440502E-4</v>
      </c>
      <c r="N2604" s="77">
        <v>-21.073302778065699</v>
      </c>
      <c r="O2604" s="77">
        <v>2.4636255593197001E-2</v>
      </c>
      <c r="P2604" s="77">
        <v>-29.081837914757799</v>
      </c>
      <c r="Q2604" s="77">
        <v>-29.081837914757699</v>
      </c>
      <c r="R2604" s="77">
        <v>0</v>
      </c>
      <c r="S2604" s="77">
        <v>3.2054049937359198E-2</v>
      </c>
      <c r="T2604" s="77" t="s">
        <v>153</v>
      </c>
      <c r="U2604" s="105">
        <v>-0.99666759802691296</v>
      </c>
      <c r="V2604" s="105">
        <v>-0.49553133758989398</v>
      </c>
      <c r="W2604" s="101">
        <v>-0.50116649919457801</v>
      </c>
    </row>
    <row r="2605" spans="2:23" x14ac:dyDescent="0.35">
      <c r="B2605" s="55" t="s">
        <v>114</v>
      </c>
      <c r="C2605" s="76" t="s">
        <v>137</v>
      </c>
      <c r="D2605" s="55" t="s">
        <v>80</v>
      </c>
      <c r="E2605" s="55" t="s">
        <v>198</v>
      </c>
      <c r="F2605" s="70">
        <v>62.25</v>
      </c>
      <c r="G2605" s="77">
        <v>58500</v>
      </c>
      <c r="H2605" s="77">
        <v>62.21</v>
      </c>
      <c r="I2605" s="77">
        <v>1</v>
      </c>
      <c r="J2605" s="77">
        <v>-96.591602874414903</v>
      </c>
      <c r="K2605" s="77">
        <v>4.8515676278413203E-2</v>
      </c>
      <c r="L2605" s="77">
        <v>-51.0407641002259</v>
      </c>
      <c r="M2605" s="77">
        <v>1.35468299196615E-2</v>
      </c>
      <c r="N2605" s="77">
        <v>-45.550838774189103</v>
      </c>
      <c r="O2605" s="77">
        <v>3.49688463587517E-2</v>
      </c>
      <c r="P2605" s="77">
        <v>5.5897635421649303</v>
      </c>
      <c r="Q2605" s="77">
        <v>5.5897635421649303</v>
      </c>
      <c r="R2605" s="77">
        <v>0</v>
      </c>
      <c r="S2605" s="77">
        <v>1.6247637357804501E-4</v>
      </c>
      <c r="T2605" s="77" t="s">
        <v>153</v>
      </c>
      <c r="U2605" s="105">
        <v>0.354077757937591</v>
      </c>
      <c r="V2605" s="105">
        <v>-0.176043271948435</v>
      </c>
      <c r="W2605" s="101">
        <v>0.53008904217616504</v>
      </c>
    </row>
    <row r="2606" spans="2:23" x14ac:dyDescent="0.35">
      <c r="B2606" s="55" t="s">
        <v>114</v>
      </c>
      <c r="C2606" s="76" t="s">
        <v>137</v>
      </c>
      <c r="D2606" s="55" t="s">
        <v>80</v>
      </c>
      <c r="E2606" s="55" t="s">
        <v>199</v>
      </c>
      <c r="F2606" s="70">
        <v>62.13</v>
      </c>
      <c r="G2606" s="77">
        <v>58305</v>
      </c>
      <c r="H2606" s="77">
        <v>62.13</v>
      </c>
      <c r="I2606" s="77">
        <v>1</v>
      </c>
      <c r="J2606" s="77">
        <v>2.2055600000000001E-13</v>
      </c>
      <c r="K2606" s="77">
        <v>0</v>
      </c>
      <c r="L2606" s="77">
        <v>4.1254999999999997E-14</v>
      </c>
      <c r="M2606" s="77">
        <v>0</v>
      </c>
      <c r="N2606" s="77">
        <v>1.793E-13</v>
      </c>
      <c r="O2606" s="77">
        <v>0</v>
      </c>
      <c r="P2606" s="77">
        <v>-7.1972000000000001E-14</v>
      </c>
      <c r="Q2606" s="77">
        <v>-7.1972999999999998E-14</v>
      </c>
      <c r="R2606" s="77">
        <v>0</v>
      </c>
      <c r="S2606" s="77">
        <v>0</v>
      </c>
      <c r="T2606" s="77" t="s">
        <v>153</v>
      </c>
      <c r="U2606" s="105">
        <v>0</v>
      </c>
      <c r="V2606" s="105">
        <v>0</v>
      </c>
      <c r="W2606" s="101">
        <v>0</v>
      </c>
    </row>
    <row r="2607" spans="2:23" x14ac:dyDescent="0.35">
      <c r="B2607" s="55" t="s">
        <v>114</v>
      </c>
      <c r="C2607" s="76" t="s">
        <v>137</v>
      </c>
      <c r="D2607" s="55" t="s">
        <v>80</v>
      </c>
      <c r="E2607" s="55" t="s">
        <v>199</v>
      </c>
      <c r="F2607" s="70">
        <v>62.13</v>
      </c>
      <c r="G2607" s="77">
        <v>58350</v>
      </c>
      <c r="H2607" s="77">
        <v>61.76</v>
      </c>
      <c r="I2607" s="77">
        <v>1</v>
      </c>
      <c r="J2607" s="77">
        <v>-42.332828549563899</v>
      </c>
      <c r="K2607" s="77">
        <v>0.118814133130349</v>
      </c>
      <c r="L2607" s="77">
        <v>-9.9178403348427508</v>
      </c>
      <c r="M2607" s="77">
        <v>6.5215038229628599E-3</v>
      </c>
      <c r="N2607" s="77">
        <v>-32.414988214721198</v>
      </c>
      <c r="O2607" s="77">
        <v>0.112292629307386</v>
      </c>
      <c r="P2607" s="77">
        <v>-51.724073281202202</v>
      </c>
      <c r="Q2607" s="77">
        <v>-51.724073281202202</v>
      </c>
      <c r="R2607" s="77">
        <v>0</v>
      </c>
      <c r="S2607" s="77">
        <v>0.17737767787578501</v>
      </c>
      <c r="T2607" s="77" t="s">
        <v>153</v>
      </c>
      <c r="U2607" s="105">
        <v>-5.0375787170009296</v>
      </c>
      <c r="V2607" s="105">
        <v>-2.5046245355941101</v>
      </c>
      <c r="W2607" s="101">
        <v>-2.5331070208507902</v>
      </c>
    </row>
    <row r="2608" spans="2:23" x14ac:dyDescent="0.35">
      <c r="B2608" s="55" t="s">
        <v>114</v>
      </c>
      <c r="C2608" s="76" t="s">
        <v>137</v>
      </c>
      <c r="D2608" s="55" t="s">
        <v>80</v>
      </c>
      <c r="E2608" s="55" t="s">
        <v>199</v>
      </c>
      <c r="F2608" s="70">
        <v>62.13</v>
      </c>
      <c r="G2608" s="77">
        <v>58600</v>
      </c>
      <c r="H2608" s="77">
        <v>62.14</v>
      </c>
      <c r="I2608" s="77">
        <v>1</v>
      </c>
      <c r="J2608" s="77">
        <v>16.300346225006798</v>
      </c>
      <c r="K2608" s="77">
        <v>1.02029294229156E-3</v>
      </c>
      <c r="L2608" s="77">
        <v>5.0275868461411797</v>
      </c>
      <c r="M2608" s="77">
        <v>9.7062257262689003E-5</v>
      </c>
      <c r="N2608" s="77">
        <v>11.2727593788657</v>
      </c>
      <c r="O2608" s="77">
        <v>9.23230685028876E-4</v>
      </c>
      <c r="P2608" s="77">
        <v>22.6422353664464</v>
      </c>
      <c r="Q2608" s="77">
        <v>22.6422353664463</v>
      </c>
      <c r="R2608" s="77">
        <v>0</v>
      </c>
      <c r="S2608" s="77">
        <v>1.9686559579758902E-3</v>
      </c>
      <c r="T2608" s="77" t="s">
        <v>154</v>
      </c>
      <c r="U2608" s="105">
        <v>-5.5362655174364998E-2</v>
      </c>
      <c r="V2608" s="105">
        <v>-2.7525657125195599E-2</v>
      </c>
      <c r="W2608" s="101">
        <v>-2.7838677744496901E-2</v>
      </c>
    </row>
    <row r="2609" spans="2:23" x14ac:dyDescent="0.35">
      <c r="B2609" s="55" t="s">
        <v>114</v>
      </c>
      <c r="C2609" s="76" t="s">
        <v>137</v>
      </c>
      <c r="D2609" s="55" t="s">
        <v>80</v>
      </c>
      <c r="E2609" s="55" t="s">
        <v>200</v>
      </c>
      <c r="F2609" s="70">
        <v>62.13</v>
      </c>
      <c r="G2609" s="77">
        <v>58300</v>
      </c>
      <c r="H2609" s="77">
        <v>62.13</v>
      </c>
      <c r="I2609" s="77">
        <v>2</v>
      </c>
      <c r="J2609" s="77">
        <v>-1.27928E-13</v>
      </c>
      <c r="K2609" s="77">
        <v>0</v>
      </c>
      <c r="L2609" s="77">
        <v>8.5979999999999997E-15</v>
      </c>
      <c r="M2609" s="77">
        <v>0</v>
      </c>
      <c r="N2609" s="77">
        <v>-1.3652499999999999E-13</v>
      </c>
      <c r="O2609" s="77">
        <v>0</v>
      </c>
      <c r="P2609" s="77">
        <v>3.6873999999999998E-14</v>
      </c>
      <c r="Q2609" s="77">
        <v>3.6873999999999998E-14</v>
      </c>
      <c r="R2609" s="77">
        <v>0</v>
      </c>
      <c r="S2609" s="77">
        <v>0</v>
      </c>
      <c r="T2609" s="77" t="s">
        <v>153</v>
      </c>
      <c r="U2609" s="105">
        <v>0</v>
      </c>
      <c r="V2609" s="105">
        <v>0</v>
      </c>
      <c r="W2609" s="101">
        <v>0</v>
      </c>
    </row>
    <row r="2610" spans="2:23" x14ac:dyDescent="0.35">
      <c r="B2610" s="55" t="s">
        <v>114</v>
      </c>
      <c r="C2610" s="76" t="s">
        <v>137</v>
      </c>
      <c r="D2610" s="55" t="s">
        <v>80</v>
      </c>
      <c r="E2610" s="55" t="s">
        <v>201</v>
      </c>
      <c r="F2610" s="70">
        <v>62.54</v>
      </c>
      <c r="G2610" s="77">
        <v>58500</v>
      </c>
      <c r="H2610" s="77">
        <v>62.21</v>
      </c>
      <c r="I2610" s="77">
        <v>1</v>
      </c>
      <c r="J2610" s="77">
        <v>-149.395003142539</v>
      </c>
      <c r="K2610" s="77">
        <v>0.31469602419182502</v>
      </c>
      <c r="L2610" s="77">
        <v>-39.840809073365499</v>
      </c>
      <c r="M2610" s="77">
        <v>2.2380789953447101E-2</v>
      </c>
      <c r="N2610" s="77">
        <v>-109.55419406917299</v>
      </c>
      <c r="O2610" s="77">
        <v>0.29231523423837802</v>
      </c>
      <c r="P2610" s="77">
        <v>-28.231998908610901</v>
      </c>
      <c r="Q2610" s="77">
        <v>-28.231998908610802</v>
      </c>
      <c r="R2610" s="77">
        <v>0</v>
      </c>
      <c r="S2610" s="77">
        <v>1.12383452494988E-2</v>
      </c>
      <c r="T2610" s="77" t="s">
        <v>153</v>
      </c>
      <c r="U2610" s="105">
        <v>-17.919721307208199</v>
      </c>
      <c r="V2610" s="105">
        <v>-8.9094734153876196</v>
      </c>
      <c r="W2610" s="101">
        <v>-9.0107915736952897</v>
      </c>
    </row>
    <row r="2611" spans="2:23" x14ac:dyDescent="0.35">
      <c r="B2611" s="55" t="s">
        <v>114</v>
      </c>
      <c r="C2611" s="76" t="s">
        <v>137</v>
      </c>
      <c r="D2611" s="55" t="s">
        <v>80</v>
      </c>
      <c r="E2611" s="55" t="s">
        <v>202</v>
      </c>
      <c r="F2611" s="70">
        <v>62.21</v>
      </c>
      <c r="G2611" s="77">
        <v>58600</v>
      </c>
      <c r="H2611" s="77">
        <v>62.14</v>
      </c>
      <c r="I2611" s="77">
        <v>1</v>
      </c>
      <c r="J2611" s="77">
        <v>-9.1701145991380404</v>
      </c>
      <c r="K2611" s="77">
        <v>3.84295878049253E-3</v>
      </c>
      <c r="L2611" s="77">
        <v>2.1003624882835901</v>
      </c>
      <c r="M2611" s="77">
        <v>2.0160658200602899E-4</v>
      </c>
      <c r="N2611" s="77">
        <v>-11.2704770874216</v>
      </c>
      <c r="O2611" s="77">
        <v>3.6413521984864998E-3</v>
      </c>
      <c r="P2611" s="77">
        <v>-22.642235366445401</v>
      </c>
      <c r="Q2611" s="77">
        <v>-22.642235366445298</v>
      </c>
      <c r="R2611" s="77">
        <v>0</v>
      </c>
      <c r="S2611" s="77">
        <v>2.3429056583200599E-2</v>
      </c>
      <c r="T2611" s="77" t="s">
        <v>154</v>
      </c>
      <c r="U2611" s="105">
        <v>-0.56253232317861801</v>
      </c>
      <c r="V2611" s="105">
        <v>-0.27968441544010503</v>
      </c>
      <c r="W2611" s="101">
        <v>-0.28286497489166701</v>
      </c>
    </row>
    <row r="2612" spans="2:23" x14ac:dyDescent="0.35">
      <c r="B2612" s="55" t="s">
        <v>114</v>
      </c>
      <c r="C2612" s="76" t="s">
        <v>115</v>
      </c>
      <c r="D2612" s="55" t="s">
        <v>81</v>
      </c>
      <c r="E2612" s="55" t="s">
        <v>116</v>
      </c>
      <c r="F2612" s="70">
        <v>65.180000000000007</v>
      </c>
      <c r="G2612" s="77">
        <v>50050</v>
      </c>
      <c r="H2612" s="77">
        <v>63.24</v>
      </c>
      <c r="I2612" s="77">
        <v>1</v>
      </c>
      <c r="J2612" s="77">
        <v>-82.087382008767406</v>
      </c>
      <c r="K2612" s="77">
        <v>1.2331159061647601</v>
      </c>
      <c r="L2612" s="77">
        <v>15.075657928460201</v>
      </c>
      <c r="M2612" s="77">
        <v>4.1591409541597797E-2</v>
      </c>
      <c r="N2612" s="77">
        <v>-97.163039937227595</v>
      </c>
      <c r="O2612" s="77">
        <v>1.19152449662316</v>
      </c>
      <c r="P2612" s="77">
        <v>-38.621916391000603</v>
      </c>
      <c r="Q2612" s="77">
        <v>-38.621916391000497</v>
      </c>
      <c r="R2612" s="77">
        <v>0</v>
      </c>
      <c r="S2612" s="77">
        <v>0.272972393905559</v>
      </c>
      <c r="T2612" s="77" t="s">
        <v>131</v>
      </c>
      <c r="U2612" s="105">
        <v>-112.465783562892</v>
      </c>
      <c r="V2612" s="105">
        <v>-49.728897331784999</v>
      </c>
      <c r="W2612" s="101">
        <v>-62.7344167178343</v>
      </c>
    </row>
    <row r="2613" spans="2:23" x14ac:dyDescent="0.35">
      <c r="B2613" s="55" t="s">
        <v>114</v>
      </c>
      <c r="C2613" s="76" t="s">
        <v>115</v>
      </c>
      <c r="D2613" s="55" t="s">
        <v>81</v>
      </c>
      <c r="E2613" s="55" t="s">
        <v>132</v>
      </c>
      <c r="F2613" s="70">
        <v>63.73</v>
      </c>
      <c r="G2613" s="77">
        <v>56050</v>
      </c>
      <c r="H2613" s="77">
        <v>63.69</v>
      </c>
      <c r="I2613" s="77">
        <v>1</v>
      </c>
      <c r="J2613" s="77">
        <v>-9.8078809194983396</v>
      </c>
      <c r="K2613" s="77">
        <v>3.0782249001939099E-3</v>
      </c>
      <c r="L2613" s="77">
        <v>-31.926851386890501</v>
      </c>
      <c r="M2613" s="77">
        <v>3.2618362863378797E-2</v>
      </c>
      <c r="N2613" s="77">
        <v>22.118970467392099</v>
      </c>
      <c r="O2613" s="77">
        <v>-2.9540137963184901E-2</v>
      </c>
      <c r="P2613" s="77">
        <v>16.627485518866099</v>
      </c>
      <c r="Q2613" s="77">
        <v>16.627485518865999</v>
      </c>
      <c r="R2613" s="77">
        <v>0</v>
      </c>
      <c r="S2613" s="77">
        <v>8.8471447897632404E-3</v>
      </c>
      <c r="T2613" s="77" t="s">
        <v>131</v>
      </c>
      <c r="U2613" s="105">
        <v>-0.82551624972074</v>
      </c>
      <c r="V2613" s="105">
        <v>-0.36501779943698198</v>
      </c>
      <c r="W2613" s="101">
        <v>-0.46048032367430197</v>
      </c>
    </row>
    <row r="2614" spans="2:23" x14ac:dyDescent="0.35">
      <c r="B2614" s="55" t="s">
        <v>114</v>
      </c>
      <c r="C2614" s="76" t="s">
        <v>115</v>
      </c>
      <c r="D2614" s="55" t="s">
        <v>81</v>
      </c>
      <c r="E2614" s="55" t="s">
        <v>118</v>
      </c>
      <c r="F2614" s="70">
        <v>63.24</v>
      </c>
      <c r="G2614" s="77">
        <v>51450</v>
      </c>
      <c r="H2614" s="77">
        <v>63.87</v>
      </c>
      <c r="I2614" s="77">
        <v>10</v>
      </c>
      <c r="J2614" s="77">
        <v>25.5210938888501</v>
      </c>
      <c r="K2614" s="77">
        <v>0.113591295084643</v>
      </c>
      <c r="L2614" s="77">
        <v>64.085878775128805</v>
      </c>
      <c r="M2614" s="77">
        <v>0.71626077530155896</v>
      </c>
      <c r="N2614" s="77">
        <v>-38.564784886278701</v>
      </c>
      <c r="O2614" s="77">
        <v>-0.60266948021691602</v>
      </c>
      <c r="P2614" s="77">
        <v>-17.237640843053398</v>
      </c>
      <c r="Q2614" s="77">
        <v>-17.237640843053398</v>
      </c>
      <c r="R2614" s="77">
        <v>0</v>
      </c>
      <c r="S2614" s="77">
        <v>5.1820564063867598E-2</v>
      </c>
      <c r="T2614" s="77" t="s">
        <v>133</v>
      </c>
      <c r="U2614" s="105">
        <v>-14.006844336830699</v>
      </c>
      <c r="V2614" s="105">
        <v>-6.1933941319942196</v>
      </c>
      <c r="W2614" s="101">
        <v>-7.8131426438441096</v>
      </c>
    </row>
    <row r="2615" spans="2:23" x14ac:dyDescent="0.35">
      <c r="B2615" s="55" t="s">
        <v>114</v>
      </c>
      <c r="C2615" s="76" t="s">
        <v>115</v>
      </c>
      <c r="D2615" s="55" t="s">
        <v>81</v>
      </c>
      <c r="E2615" s="55" t="s">
        <v>134</v>
      </c>
      <c r="F2615" s="70">
        <v>63.87</v>
      </c>
      <c r="G2615" s="77">
        <v>54000</v>
      </c>
      <c r="H2615" s="77">
        <v>63.95</v>
      </c>
      <c r="I2615" s="77">
        <v>10</v>
      </c>
      <c r="J2615" s="77">
        <v>10.726446086345099</v>
      </c>
      <c r="K2615" s="77">
        <v>5.5043099275739202E-3</v>
      </c>
      <c r="L2615" s="77">
        <v>48.935367875598203</v>
      </c>
      <c r="M2615" s="77">
        <v>0.11456102376110699</v>
      </c>
      <c r="N2615" s="77">
        <v>-38.208921789253097</v>
      </c>
      <c r="O2615" s="77">
        <v>-0.10905671383353301</v>
      </c>
      <c r="P2615" s="77">
        <v>-17.237640843052802</v>
      </c>
      <c r="Q2615" s="77">
        <v>-17.237640843052699</v>
      </c>
      <c r="R2615" s="77">
        <v>0</v>
      </c>
      <c r="S2615" s="77">
        <v>1.42149987661425E-2</v>
      </c>
      <c r="T2615" s="77" t="s">
        <v>133</v>
      </c>
      <c r="U2615" s="105">
        <v>-3.91310083796064</v>
      </c>
      <c r="V2615" s="105">
        <v>-1.73025238125911</v>
      </c>
      <c r="W2615" s="101">
        <v>-2.1827625331952598</v>
      </c>
    </row>
    <row r="2616" spans="2:23" x14ac:dyDescent="0.35">
      <c r="B2616" s="55" t="s">
        <v>114</v>
      </c>
      <c r="C2616" s="76" t="s">
        <v>115</v>
      </c>
      <c r="D2616" s="55" t="s">
        <v>81</v>
      </c>
      <c r="E2616" s="55" t="s">
        <v>135</v>
      </c>
      <c r="F2616" s="70">
        <v>63.95</v>
      </c>
      <c r="G2616" s="77">
        <v>56100</v>
      </c>
      <c r="H2616" s="77">
        <v>63.76</v>
      </c>
      <c r="I2616" s="77">
        <v>10</v>
      </c>
      <c r="J2616" s="77">
        <v>-8.2300831592477302</v>
      </c>
      <c r="K2616" s="77">
        <v>1.23818243381267E-2</v>
      </c>
      <c r="L2616" s="77">
        <v>28.917895238328999</v>
      </c>
      <c r="M2616" s="77">
        <v>0.152865524764737</v>
      </c>
      <c r="N2616" s="77">
        <v>-37.1479783975768</v>
      </c>
      <c r="O2616" s="77">
        <v>-0.14048370042660999</v>
      </c>
      <c r="P2616" s="77">
        <v>-25.494401844209701</v>
      </c>
      <c r="Q2616" s="77">
        <v>-25.494401844209602</v>
      </c>
      <c r="R2616" s="77">
        <v>0</v>
      </c>
      <c r="S2616" s="77">
        <v>0.118813515242031</v>
      </c>
      <c r="T2616" s="77" t="s">
        <v>133</v>
      </c>
      <c r="U2616" s="105">
        <v>-16.0287025862809</v>
      </c>
      <c r="V2616" s="105">
        <v>-7.08739742900684</v>
      </c>
      <c r="W2616" s="101">
        <v>-8.9409532005052998</v>
      </c>
    </row>
    <row r="2617" spans="2:23" x14ac:dyDescent="0.35">
      <c r="B2617" s="55" t="s">
        <v>114</v>
      </c>
      <c r="C2617" s="76" t="s">
        <v>115</v>
      </c>
      <c r="D2617" s="55" t="s">
        <v>81</v>
      </c>
      <c r="E2617" s="55" t="s">
        <v>136</v>
      </c>
      <c r="F2617" s="70">
        <v>63.69</v>
      </c>
      <c r="G2617" s="77">
        <v>56100</v>
      </c>
      <c r="H2617" s="77">
        <v>63.76</v>
      </c>
      <c r="I2617" s="77">
        <v>10</v>
      </c>
      <c r="J2617" s="77">
        <v>7.85071847698448</v>
      </c>
      <c r="K2617" s="77">
        <v>4.4191420693688597E-3</v>
      </c>
      <c r="L2617" s="77">
        <v>-20.311054371946899</v>
      </c>
      <c r="M2617" s="77">
        <v>2.95790412595031E-2</v>
      </c>
      <c r="N2617" s="77">
        <v>28.161772848931399</v>
      </c>
      <c r="O2617" s="77">
        <v>-2.51598991901342E-2</v>
      </c>
      <c r="P2617" s="77">
        <v>23.650546086953501</v>
      </c>
      <c r="Q2617" s="77">
        <v>23.650546086953501</v>
      </c>
      <c r="R2617" s="77">
        <v>0</v>
      </c>
      <c r="S2617" s="77">
        <v>4.0105275276136797E-2</v>
      </c>
      <c r="T2617" s="77" t="s">
        <v>133</v>
      </c>
      <c r="U2617" s="105">
        <v>-3.5746386753164998</v>
      </c>
      <c r="V2617" s="105">
        <v>-1.58059486229102</v>
      </c>
      <c r="W2617" s="101">
        <v>-1.9939653214400701</v>
      </c>
    </row>
    <row r="2618" spans="2:23" x14ac:dyDescent="0.35">
      <c r="B2618" s="55" t="s">
        <v>114</v>
      </c>
      <c r="C2618" s="76" t="s">
        <v>137</v>
      </c>
      <c r="D2618" s="55" t="s">
        <v>81</v>
      </c>
      <c r="E2618" s="55" t="s">
        <v>138</v>
      </c>
      <c r="F2618" s="70">
        <v>64.989999999999995</v>
      </c>
      <c r="G2618" s="77">
        <v>50000</v>
      </c>
      <c r="H2618" s="77">
        <v>63.13</v>
      </c>
      <c r="I2618" s="77">
        <v>1</v>
      </c>
      <c r="J2618" s="77">
        <v>-152.96476434328099</v>
      </c>
      <c r="K2618" s="77">
        <v>2.2298502831457601</v>
      </c>
      <c r="L2618" s="77">
        <v>-15.115657250489599</v>
      </c>
      <c r="M2618" s="77">
        <v>2.1774438869090699E-2</v>
      </c>
      <c r="N2618" s="77">
        <v>-137.849107092792</v>
      </c>
      <c r="O2618" s="77">
        <v>2.2080758442766601</v>
      </c>
      <c r="P2618" s="77">
        <v>-58.378083609014901</v>
      </c>
      <c r="Q2618" s="77">
        <v>-58.378083609014801</v>
      </c>
      <c r="R2618" s="77">
        <v>0</v>
      </c>
      <c r="S2618" s="77">
        <v>0.324782461550566</v>
      </c>
      <c r="T2618" s="77" t="s">
        <v>139</v>
      </c>
      <c r="U2618" s="105">
        <v>-114.873185524702</v>
      </c>
      <c r="V2618" s="105">
        <v>-50.7933761554998</v>
      </c>
      <c r="W2618" s="101">
        <v>-64.077286994419893</v>
      </c>
    </row>
    <row r="2619" spans="2:23" x14ac:dyDescent="0.35">
      <c r="B2619" s="55" t="s">
        <v>114</v>
      </c>
      <c r="C2619" s="76" t="s">
        <v>137</v>
      </c>
      <c r="D2619" s="55" t="s">
        <v>81</v>
      </c>
      <c r="E2619" s="55" t="s">
        <v>140</v>
      </c>
      <c r="F2619" s="70">
        <v>63.41</v>
      </c>
      <c r="G2619" s="77">
        <v>56050</v>
      </c>
      <c r="H2619" s="77">
        <v>63.69</v>
      </c>
      <c r="I2619" s="77">
        <v>1</v>
      </c>
      <c r="J2619" s="77">
        <v>44.4996221075276</v>
      </c>
      <c r="K2619" s="77">
        <v>9.9010818385638105E-2</v>
      </c>
      <c r="L2619" s="77">
        <v>9.4169123206015808</v>
      </c>
      <c r="M2619" s="77">
        <v>4.4339118826948899E-3</v>
      </c>
      <c r="N2619" s="77">
        <v>35.082709786926102</v>
      </c>
      <c r="O2619" s="77">
        <v>9.4576906502943203E-2</v>
      </c>
      <c r="P2619" s="77">
        <v>31.407281915881399</v>
      </c>
      <c r="Q2619" s="77">
        <v>31.407281915881399</v>
      </c>
      <c r="R2619" s="77">
        <v>0</v>
      </c>
      <c r="S2619" s="77">
        <v>4.9320867867182601E-2</v>
      </c>
      <c r="T2619" s="77" t="s">
        <v>139</v>
      </c>
      <c r="U2619" s="105">
        <v>-3.5505009204935498</v>
      </c>
      <c r="V2619" s="105">
        <v>-1.5699218923139899</v>
      </c>
      <c r="W2619" s="101">
        <v>-1.9805010666087499</v>
      </c>
    </row>
    <row r="2620" spans="2:23" x14ac:dyDescent="0.35">
      <c r="B2620" s="55" t="s">
        <v>114</v>
      </c>
      <c r="C2620" s="76" t="s">
        <v>137</v>
      </c>
      <c r="D2620" s="55" t="s">
        <v>81</v>
      </c>
      <c r="E2620" s="55" t="s">
        <v>151</v>
      </c>
      <c r="F2620" s="70">
        <v>61.47</v>
      </c>
      <c r="G2620" s="77">
        <v>58350</v>
      </c>
      <c r="H2620" s="77">
        <v>61.97</v>
      </c>
      <c r="I2620" s="77">
        <v>1</v>
      </c>
      <c r="J2620" s="77">
        <v>54.364361725381301</v>
      </c>
      <c r="K2620" s="77">
        <v>0.210430448397537</v>
      </c>
      <c r="L2620" s="77">
        <v>22.509899148183599</v>
      </c>
      <c r="M2620" s="77">
        <v>3.6076723847891401E-2</v>
      </c>
      <c r="N2620" s="77">
        <v>31.854462577197701</v>
      </c>
      <c r="O2620" s="77">
        <v>0.17435372454964601</v>
      </c>
      <c r="P2620" s="77">
        <v>48.9652325652564</v>
      </c>
      <c r="Q2620" s="77">
        <v>48.9652325652564</v>
      </c>
      <c r="R2620" s="77">
        <v>0</v>
      </c>
      <c r="S2620" s="77">
        <v>0.17070869281207901</v>
      </c>
      <c r="T2620" s="77" t="s">
        <v>139</v>
      </c>
      <c r="U2620" s="105">
        <v>-5.0855562116177699</v>
      </c>
      <c r="V2620" s="105">
        <v>-2.2486759502381202</v>
      </c>
      <c r="W2620" s="101">
        <v>-2.8367685932067399</v>
      </c>
    </row>
    <row r="2621" spans="2:23" x14ac:dyDescent="0.35">
      <c r="B2621" s="55" t="s">
        <v>114</v>
      </c>
      <c r="C2621" s="76" t="s">
        <v>137</v>
      </c>
      <c r="D2621" s="55" t="s">
        <v>81</v>
      </c>
      <c r="E2621" s="55" t="s">
        <v>152</v>
      </c>
      <c r="F2621" s="70">
        <v>63.13</v>
      </c>
      <c r="G2621" s="77">
        <v>50050</v>
      </c>
      <c r="H2621" s="77">
        <v>63.24</v>
      </c>
      <c r="I2621" s="77">
        <v>1</v>
      </c>
      <c r="J2621" s="77">
        <v>24.508478213562199</v>
      </c>
      <c r="K2621" s="77">
        <v>3.4778532701555301E-2</v>
      </c>
      <c r="L2621" s="77">
        <v>107.76240592325</v>
      </c>
      <c r="M2621" s="77">
        <v>0.67237742194826999</v>
      </c>
      <c r="N2621" s="77">
        <v>-83.253927709688099</v>
      </c>
      <c r="O2621" s="77">
        <v>-0.63759888924671504</v>
      </c>
      <c r="P2621" s="77">
        <v>-35.181316129558901</v>
      </c>
      <c r="Q2621" s="77">
        <v>-35.181316129558901</v>
      </c>
      <c r="R2621" s="77">
        <v>0</v>
      </c>
      <c r="S2621" s="77">
        <v>7.1664277766801093E-2</v>
      </c>
      <c r="T2621" s="77" t="s">
        <v>153</v>
      </c>
      <c r="U2621" s="105">
        <v>-31.128753768987998</v>
      </c>
      <c r="V2621" s="105">
        <v>-13.764173877637701</v>
      </c>
      <c r="W2621" s="101">
        <v>-17.363896369054199</v>
      </c>
    </row>
    <row r="2622" spans="2:23" x14ac:dyDescent="0.35">
      <c r="B2622" s="55" t="s">
        <v>114</v>
      </c>
      <c r="C2622" s="76" t="s">
        <v>137</v>
      </c>
      <c r="D2622" s="55" t="s">
        <v>81</v>
      </c>
      <c r="E2622" s="55" t="s">
        <v>152</v>
      </c>
      <c r="F2622" s="70">
        <v>63.13</v>
      </c>
      <c r="G2622" s="77">
        <v>51150</v>
      </c>
      <c r="H2622" s="77">
        <v>62.15</v>
      </c>
      <c r="I2622" s="77">
        <v>1</v>
      </c>
      <c r="J2622" s="77">
        <v>-230.06634108754201</v>
      </c>
      <c r="K2622" s="77">
        <v>1.85256824554932</v>
      </c>
      <c r="L2622" s="77">
        <v>-174.29124426613399</v>
      </c>
      <c r="M2622" s="77">
        <v>1.0632103239743</v>
      </c>
      <c r="N2622" s="77">
        <v>-55.775096821408397</v>
      </c>
      <c r="O2622" s="77">
        <v>0.78935792157502604</v>
      </c>
      <c r="P2622" s="77">
        <v>-23.1967674794559</v>
      </c>
      <c r="Q2622" s="77">
        <v>-23.1967674794559</v>
      </c>
      <c r="R2622" s="77">
        <v>0</v>
      </c>
      <c r="S2622" s="77">
        <v>1.8833150752358099E-2</v>
      </c>
      <c r="T2622" s="77" t="s">
        <v>153</v>
      </c>
      <c r="U2622" s="105">
        <v>-5.2142146775208102</v>
      </c>
      <c r="V2622" s="105">
        <v>-2.3055647517835101</v>
      </c>
      <c r="W2622" s="101">
        <v>-2.9085354324936801</v>
      </c>
    </row>
    <row r="2623" spans="2:23" x14ac:dyDescent="0.35">
      <c r="B2623" s="55" t="s">
        <v>114</v>
      </c>
      <c r="C2623" s="76" t="s">
        <v>137</v>
      </c>
      <c r="D2623" s="55" t="s">
        <v>81</v>
      </c>
      <c r="E2623" s="55" t="s">
        <v>152</v>
      </c>
      <c r="F2623" s="70">
        <v>63.13</v>
      </c>
      <c r="G2623" s="77">
        <v>51200</v>
      </c>
      <c r="H2623" s="77">
        <v>63.13</v>
      </c>
      <c r="I2623" s="77">
        <v>1</v>
      </c>
      <c r="J2623" s="77">
        <v>2.94949E-13</v>
      </c>
      <c r="K2623" s="77">
        <v>0</v>
      </c>
      <c r="L2623" s="77">
        <v>1.565857E-12</v>
      </c>
      <c r="M2623" s="77">
        <v>0</v>
      </c>
      <c r="N2623" s="77">
        <v>-1.2709079999999999E-12</v>
      </c>
      <c r="O2623" s="77">
        <v>0</v>
      </c>
      <c r="P2623" s="77">
        <v>-3.8821400000000001E-13</v>
      </c>
      <c r="Q2623" s="77">
        <v>-3.8821200000000001E-13</v>
      </c>
      <c r="R2623" s="77">
        <v>0</v>
      </c>
      <c r="S2623" s="77">
        <v>0</v>
      </c>
      <c r="T2623" s="77" t="s">
        <v>154</v>
      </c>
      <c r="U2623" s="105">
        <v>0</v>
      </c>
      <c r="V2623" s="105">
        <v>0</v>
      </c>
      <c r="W2623" s="101">
        <v>0</v>
      </c>
    </row>
    <row r="2624" spans="2:23" x14ac:dyDescent="0.35">
      <c r="B2624" s="55" t="s">
        <v>114</v>
      </c>
      <c r="C2624" s="76" t="s">
        <v>137</v>
      </c>
      <c r="D2624" s="55" t="s">
        <v>81</v>
      </c>
      <c r="E2624" s="55" t="s">
        <v>118</v>
      </c>
      <c r="F2624" s="70">
        <v>63.24</v>
      </c>
      <c r="G2624" s="77">
        <v>50054</v>
      </c>
      <c r="H2624" s="77">
        <v>63.24</v>
      </c>
      <c r="I2624" s="77">
        <v>1</v>
      </c>
      <c r="J2624" s="77">
        <v>57.2210007525169</v>
      </c>
      <c r="K2624" s="77">
        <v>0</v>
      </c>
      <c r="L2624" s="77">
        <v>57.220999879518502</v>
      </c>
      <c r="M2624" s="77">
        <v>0</v>
      </c>
      <c r="N2624" s="77">
        <v>8.7299840689799996E-7</v>
      </c>
      <c r="O2624" s="77">
        <v>0</v>
      </c>
      <c r="P2624" s="77">
        <v>1.1798759999999999E-12</v>
      </c>
      <c r="Q2624" s="77">
        <v>1.179879E-12</v>
      </c>
      <c r="R2624" s="77">
        <v>0</v>
      </c>
      <c r="S2624" s="77">
        <v>0</v>
      </c>
      <c r="T2624" s="77" t="s">
        <v>153</v>
      </c>
      <c r="U2624" s="105">
        <v>0</v>
      </c>
      <c r="V2624" s="105">
        <v>0</v>
      </c>
      <c r="W2624" s="101">
        <v>0</v>
      </c>
    </row>
    <row r="2625" spans="2:23" x14ac:dyDescent="0.35">
      <c r="B2625" s="55" t="s">
        <v>114</v>
      </c>
      <c r="C2625" s="76" t="s">
        <v>137</v>
      </c>
      <c r="D2625" s="55" t="s">
        <v>81</v>
      </c>
      <c r="E2625" s="55" t="s">
        <v>118</v>
      </c>
      <c r="F2625" s="70">
        <v>63.24</v>
      </c>
      <c r="G2625" s="77">
        <v>50100</v>
      </c>
      <c r="H2625" s="77">
        <v>63.02</v>
      </c>
      <c r="I2625" s="77">
        <v>1</v>
      </c>
      <c r="J2625" s="77">
        <v>-205.19805165576099</v>
      </c>
      <c r="K2625" s="77">
        <v>0.33558673601446498</v>
      </c>
      <c r="L2625" s="77">
        <v>-129.643917372223</v>
      </c>
      <c r="M2625" s="77">
        <v>0.13395613613357699</v>
      </c>
      <c r="N2625" s="77">
        <v>-75.554134283538701</v>
      </c>
      <c r="O2625" s="77">
        <v>0.201630599880887</v>
      </c>
      <c r="P2625" s="77">
        <v>-29.804769825403699</v>
      </c>
      <c r="Q2625" s="77">
        <v>-29.8047698254036</v>
      </c>
      <c r="R2625" s="77">
        <v>0</v>
      </c>
      <c r="S2625" s="77">
        <v>7.0799447056319803E-3</v>
      </c>
      <c r="T2625" s="77" t="s">
        <v>153</v>
      </c>
      <c r="U2625" s="105">
        <v>-3.8929697718980001</v>
      </c>
      <c r="V2625" s="105">
        <v>-1.7213510453532599</v>
      </c>
      <c r="W2625" s="101">
        <v>-2.1715332450745701</v>
      </c>
    </row>
    <row r="2626" spans="2:23" x14ac:dyDescent="0.35">
      <c r="B2626" s="55" t="s">
        <v>114</v>
      </c>
      <c r="C2626" s="76" t="s">
        <v>137</v>
      </c>
      <c r="D2626" s="55" t="s">
        <v>81</v>
      </c>
      <c r="E2626" s="55" t="s">
        <v>118</v>
      </c>
      <c r="F2626" s="70">
        <v>63.24</v>
      </c>
      <c r="G2626" s="77">
        <v>50900</v>
      </c>
      <c r="H2626" s="77">
        <v>63.71</v>
      </c>
      <c r="I2626" s="77">
        <v>1</v>
      </c>
      <c r="J2626" s="77">
        <v>49.472341815355797</v>
      </c>
      <c r="K2626" s="77">
        <v>0.17254963863102599</v>
      </c>
      <c r="L2626" s="77">
        <v>115.463165824949</v>
      </c>
      <c r="M2626" s="77">
        <v>0.93988785769353</v>
      </c>
      <c r="N2626" s="77">
        <v>-65.9908240095927</v>
      </c>
      <c r="O2626" s="77">
        <v>-0.76733821906250399</v>
      </c>
      <c r="P2626" s="77">
        <v>-26.7608218521015</v>
      </c>
      <c r="Q2626" s="77">
        <v>-26.7608218521015</v>
      </c>
      <c r="R2626" s="77">
        <v>0</v>
      </c>
      <c r="S2626" s="77">
        <v>5.0487981827093999E-2</v>
      </c>
      <c r="T2626" s="77" t="s">
        <v>153</v>
      </c>
      <c r="U2626" s="105">
        <v>-17.691106170483899</v>
      </c>
      <c r="V2626" s="105">
        <v>-7.8224609705024504</v>
      </c>
      <c r="W2626" s="101">
        <v>-9.86825674030848</v>
      </c>
    </row>
    <row r="2627" spans="2:23" x14ac:dyDescent="0.35">
      <c r="B2627" s="55" t="s">
        <v>114</v>
      </c>
      <c r="C2627" s="76" t="s">
        <v>137</v>
      </c>
      <c r="D2627" s="55" t="s">
        <v>81</v>
      </c>
      <c r="E2627" s="55" t="s">
        <v>155</v>
      </c>
      <c r="F2627" s="70">
        <v>63.24</v>
      </c>
      <c r="G2627" s="77">
        <v>50454</v>
      </c>
      <c r="H2627" s="77">
        <v>63.24</v>
      </c>
      <c r="I2627" s="77">
        <v>1</v>
      </c>
      <c r="J2627" s="77">
        <v>1.457026E-12</v>
      </c>
      <c r="K2627" s="77">
        <v>0</v>
      </c>
      <c r="L2627" s="77">
        <v>2.873811E-12</v>
      </c>
      <c r="M2627" s="77">
        <v>0</v>
      </c>
      <c r="N2627" s="77">
        <v>-1.416785E-12</v>
      </c>
      <c r="O2627" s="77">
        <v>0</v>
      </c>
      <c r="P2627" s="77">
        <v>1.6761479999999999E-12</v>
      </c>
      <c r="Q2627" s="77">
        <v>1.6761500000000001E-12</v>
      </c>
      <c r="R2627" s="77">
        <v>0</v>
      </c>
      <c r="S2627" s="77">
        <v>0</v>
      </c>
      <c r="T2627" s="77" t="s">
        <v>154</v>
      </c>
      <c r="U2627" s="105">
        <v>0</v>
      </c>
      <c r="V2627" s="105">
        <v>0</v>
      </c>
      <c r="W2627" s="101">
        <v>0</v>
      </c>
    </row>
    <row r="2628" spans="2:23" x14ac:dyDescent="0.35">
      <c r="B2628" s="55" t="s">
        <v>114</v>
      </c>
      <c r="C2628" s="76" t="s">
        <v>137</v>
      </c>
      <c r="D2628" s="55" t="s">
        <v>81</v>
      </c>
      <c r="E2628" s="55" t="s">
        <v>155</v>
      </c>
      <c r="F2628" s="70">
        <v>63.24</v>
      </c>
      <c r="G2628" s="77">
        <v>50604</v>
      </c>
      <c r="H2628" s="77">
        <v>63.24</v>
      </c>
      <c r="I2628" s="77">
        <v>1</v>
      </c>
      <c r="J2628" s="77">
        <v>5.3085399999999999E-13</v>
      </c>
      <c r="K2628" s="77">
        <v>0</v>
      </c>
      <c r="L2628" s="77">
        <v>-2.2615E-13</v>
      </c>
      <c r="M2628" s="77">
        <v>0</v>
      </c>
      <c r="N2628" s="77">
        <v>7.5700499999999996E-13</v>
      </c>
      <c r="O2628" s="77">
        <v>0</v>
      </c>
      <c r="P2628" s="77">
        <v>1.2790100000000001E-13</v>
      </c>
      <c r="Q2628" s="77">
        <v>1.2789899999999999E-13</v>
      </c>
      <c r="R2628" s="77">
        <v>0</v>
      </c>
      <c r="S2628" s="77">
        <v>0</v>
      </c>
      <c r="T2628" s="77" t="s">
        <v>154</v>
      </c>
      <c r="U2628" s="105">
        <v>0</v>
      </c>
      <c r="V2628" s="105">
        <v>0</v>
      </c>
      <c r="W2628" s="101">
        <v>0</v>
      </c>
    </row>
    <row r="2629" spans="2:23" x14ac:dyDescent="0.35">
      <c r="B2629" s="55" t="s">
        <v>114</v>
      </c>
      <c r="C2629" s="76" t="s">
        <v>137</v>
      </c>
      <c r="D2629" s="55" t="s">
        <v>81</v>
      </c>
      <c r="E2629" s="55" t="s">
        <v>156</v>
      </c>
      <c r="F2629" s="70">
        <v>63.02</v>
      </c>
      <c r="G2629" s="77">
        <v>50103</v>
      </c>
      <c r="H2629" s="77">
        <v>63.01</v>
      </c>
      <c r="I2629" s="77">
        <v>1</v>
      </c>
      <c r="J2629" s="77">
        <v>-13.999509335257001</v>
      </c>
      <c r="K2629" s="77">
        <v>9.79931308139746E-4</v>
      </c>
      <c r="L2629" s="77">
        <v>-13.9995101462174</v>
      </c>
      <c r="M2629" s="77">
        <v>9.7993142167022203E-4</v>
      </c>
      <c r="N2629" s="77">
        <v>8.1096037385399999E-7</v>
      </c>
      <c r="O2629" s="77">
        <v>-1.13530476E-10</v>
      </c>
      <c r="P2629" s="77">
        <v>-1.532795E-12</v>
      </c>
      <c r="Q2629" s="77">
        <v>-1.5327940000000001E-12</v>
      </c>
      <c r="R2629" s="77">
        <v>0</v>
      </c>
      <c r="S2629" s="77">
        <v>0</v>
      </c>
      <c r="T2629" s="77" t="s">
        <v>154</v>
      </c>
      <c r="U2629" s="105">
        <v>9.5548076500000009E-10</v>
      </c>
      <c r="V2629" s="105">
        <v>0</v>
      </c>
      <c r="W2629" s="101">
        <v>9.5551837560999992E-10</v>
      </c>
    </row>
    <row r="2630" spans="2:23" x14ac:dyDescent="0.35">
      <c r="B2630" s="55" t="s">
        <v>114</v>
      </c>
      <c r="C2630" s="76" t="s">
        <v>137</v>
      </c>
      <c r="D2630" s="55" t="s">
        <v>81</v>
      </c>
      <c r="E2630" s="55" t="s">
        <v>156</v>
      </c>
      <c r="F2630" s="70">
        <v>63.02</v>
      </c>
      <c r="G2630" s="77">
        <v>50200</v>
      </c>
      <c r="H2630" s="77">
        <v>62.8</v>
      </c>
      <c r="I2630" s="77">
        <v>1</v>
      </c>
      <c r="J2630" s="77">
        <v>-105.161316437013</v>
      </c>
      <c r="K2630" s="77">
        <v>0.16577294809673701</v>
      </c>
      <c r="L2630" s="77">
        <v>-29.429966161100602</v>
      </c>
      <c r="M2630" s="77">
        <v>1.29831823945704E-2</v>
      </c>
      <c r="N2630" s="77">
        <v>-75.731350275912703</v>
      </c>
      <c r="O2630" s="77">
        <v>0.15278976570216601</v>
      </c>
      <c r="P2630" s="77">
        <v>-29.804769825402101</v>
      </c>
      <c r="Q2630" s="77">
        <v>-29.804769825402101</v>
      </c>
      <c r="R2630" s="77">
        <v>0</v>
      </c>
      <c r="S2630" s="77">
        <v>1.33159813221346E-2</v>
      </c>
      <c r="T2630" s="77" t="s">
        <v>153</v>
      </c>
      <c r="U2630" s="105">
        <v>-7.0488929003779504</v>
      </c>
      <c r="V2630" s="105">
        <v>-3.1168028198515998</v>
      </c>
      <c r="W2630" s="101">
        <v>-3.9319353015880099</v>
      </c>
    </row>
    <row r="2631" spans="2:23" x14ac:dyDescent="0.35">
      <c r="B2631" s="55" t="s">
        <v>114</v>
      </c>
      <c r="C2631" s="76" t="s">
        <v>137</v>
      </c>
      <c r="D2631" s="55" t="s">
        <v>81</v>
      </c>
      <c r="E2631" s="55" t="s">
        <v>157</v>
      </c>
      <c r="F2631" s="70">
        <v>62.8</v>
      </c>
      <c r="G2631" s="77">
        <v>50800</v>
      </c>
      <c r="H2631" s="77">
        <v>63.33</v>
      </c>
      <c r="I2631" s="77">
        <v>1</v>
      </c>
      <c r="J2631" s="77">
        <v>60.683552950192798</v>
      </c>
      <c r="K2631" s="77">
        <v>0.186923375067924</v>
      </c>
      <c r="L2631" s="77">
        <v>124.411609084118</v>
      </c>
      <c r="M2631" s="77">
        <v>0.78567589258588799</v>
      </c>
      <c r="N2631" s="77">
        <v>-63.728056133924802</v>
      </c>
      <c r="O2631" s="77">
        <v>-0.59875251751796499</v>
      </c>
      <c r="P2631" s="77">
        <v>-25.437245208603301</v>
      </c>
      <c r="Q2631" s="77">
        <v>-25.437245208603301</v>
      </c>
      <c r="R2631" s="77">
        <v>0</v>
      </c>
      <c r="S2631" s="77">
        <v>3.28444328074207E-2</v>
      </c>
      <c r="T2631" s="77" t="s">
        <v>153</v>
      </c>
      <c r="U2631" s="105">
        <v>-3.9844577662902201</v>
      </c>
      <c r="V2631" s="105">
        <v>-1.7618042119617301</v>
      </c>
      <c r="W2631" s="101">
        <v>-2.2225660639734</v>
      </c>
    </row>
    <row r="2632" spans="2:23" x14ac:dyDescent="0.35">
      <c r="B2632" s="55" t="s">
        <v>114</v>
      </c>
      <c r="C2632" s="76" t="s">
        <v>137</v>
      </c>
      <c r="D2632" s="55" t="s">
        <v>81</v>
      </c>
      <c r="E2632" s="55" t="s">
        <v>158</v>
      </c>
      <c r="F2632" s="70">
        <v>62.8</v>
      </c>
      <c r="G2632" s="77">
        <v>50150</v>
      </c>
      <c r="H2632" s="77">
        <v>62.8</v>
      </c>
      <c r="I2632" s="77">
        <v>1</v>
      </c>
      <c r="J2632" s="77">
        <v>-19.022036980581099</v>
      </c>
      <c r="K2632" s="77">
        <v>1.88879379044891E-3</v>
      </c>
      <c r="L2632" s="77">
        <v>45.009733929160497</v>
      </c>
      <c r="M2632" s="77">
        <v>1.0575073494511301E-2</v>
      </c>
      <c r="N2632" s="77">
        <v>-64.031770909741596</v>
      </c>
      <c r="O2632" s="77">
        <v>-8.6862797040624402E-3</v>
      </c>
      <c r="P2632" s="77">
        <v>-25.437245208603599</v>
      </c>
      <c r="Q2632" s="77">
        <v>-25.437245208603599</v>
      </c>
      <c r="R2632" s="77">
        <v>0</v>
      </c>
      <c r="S2632" s="77">
        <v>3.3776189766497101E-3</v>
      </c>
      <c r="T2632" s="77" t="s">
        <v>153</v>
      </c>
      <c r="U2632" s="105">
        <v>-0.54549836541512098</v>
      </c>
      <c r="V2632" s="105">
        <v>-0.241202535998118</v>
      </c>
      <c r="W2632" s="101">
        <v>-0.30428385141434999</v>
      </c>
    </row>
    <row r="2633" spans="2:23" x14ac:dyDescent="0.35">
      <c r="B2633" s="55" t="s">
        <v>114</v>
      </c>
      <c r="C2633" s="76" t="s">
        <v>137</v>
      </c>
      <c r="D2633" s="55" t="s">
        <v>81</v>
      </c>
      <c r="E2633" s="55" t="s">
        <v>158</v>
      </c>
      <c r="F2633" s="70">
        <v>62.8</v>
      </c>
      <c r="G2633" s="77">
        <v>50250</v>
      </c>
      <c r="H2633" s="77">
        <v>61.98</v>
      </c>
      <c r="I2633" s="77">
        <v>1</v>
      </c>
      <c r="J2633" s="77">
        <v>-122.61938028759801</v>
      </c>
      <c r="K2633" s="77">
        <v>0.74230324827979999</v>
      </c>
      <c r="L2633" s="77">
        <v>-178.43249728607901</v>
      </c>
      <c r="M2633" s="77">
        <v>1.5718497660520601</v>
      </c>
      <c r="N2633" s="77">
        <v>55.813116998481199</v>
      </c>
      <c r="O2633" s="77">
        <v>-0.82954651777225796</v>
      </c>
      <c r="P2633" s="77">
        <v>23.196767479455101</v>
      </c>
      <c r="Q2633" s="77">
        <v>23.196767479455101</v>
      </c>
      <c r="R2633" s="77">
        <v>0</v>
      </c>
      <c r="S2633" s="77">
        <v>2.6565504361252899E-2</v>
      </c>
      <c r="T2633" s="77" t="s">
        <v>153</v>
      </c>
      <c r="U2633" s="105">
        <v>-5.9886513050565497</v>
      </c>
      <c r="V2633" s="105">
        <v>-2.6479967192731002</v>
      </c>
      <c r="W2633" s="101">
        <v>-3.3405230875320102</v>
      </c>
    </row>
    <row r="2634" spans="2:23" x14ac:dyDescent="0.35">
      <c r="B2634" s="55" t="s">
        <v>114</v>
      </c>
      <c r="C2634" s="76" t="s">
        <v>137</v>
      </c>
      <c r="D2634" s="55" t="s">
        <v>81</v>
      </c>
      <c r="E2634" s="55" t="s">
        <v>158</v>
      </c>
      <c r="F2634" s="70">
        <v>62.8</v>
      </c>
      <c r="G2634" s="77">
        <v>50900</v>
      </c>
      <c r="H2634" s="77">
        <v>63.71</v>
      </c>
      <c r="I2634" s="77">
        <v>1</v>
      </c>
      <c r="J2634" s="77">
        <v>85.448062666474996</v>
      </c>
      <c r="K2634" s="77">
        <v>0.69728096998484201</v>
      </c>
      <c r="L2634" s="77">
        <v>113.75253491369</v>
      </c>
      <c r="M2634" s="77">
        <v>1.2357355435322199</v>
      </c>
      <c r="N2634" s="77">
        <v>-28.3044722472149</v>
      </c>
      <c r="O2634" s="77">
        <v>-0.53845457354737702</v>
      </c>
      <c r="P2634" s="77">
        <v>-11.7517536740193</v>
      </c>
      <c r="Q2634" s="77">
        <v>-11.7517536740192</v>
      </c>
      <c r="R2634" s="77">
        <v>0</v>
      </c>
      <c r="S2634" s="77">
        <v>1.3188904726615901E-2</v>
      </c>
      <c r="T2634" s="77" t="s">
        <v>154</v>
      </c>
      <c r="U2634" s="105">
        <v>-8.3028743047736295</v>
      </c>
      <c r="V2634" s="105">
        <v>-3.6712746826674501</v>
      </c>
      <c r="W2634" s="101">
        <v>-4.6314173083601604</v>
      </c>
    </row>
    <row r="2635" spans="2:23" x14ac:dyDescent="0.35">
      <c r="B2635" s="55" t="s">
        <v>114</v>
      </c>
      <c r="C2635" s="76" t="s">
        <v>137</v>
      </c>
      <c r="D2635" s="55" t="s">
        <v>81</v>
      </c>
      <c r="E2635" s="55" t="s">
        <v>158</v>
      </c>
      <c r="F2635" s="70">
        <v>62.8</v>
      </c>
      <c r="G2635" s="77">
        <v>53050</v>
      </c>
      <c r="H2635" s="77">
        <v>64.239999999999995</v>
      </c>
      <c r="I2635" s="77">
        <v>1</v>
      </c>
      <c r="J2635" s="77">
        <v>66.118118370965902</v>
      </c>
      <c r="K2635" s="77">
        <v>0.87738123928725298</v>
      </c>
      <c r="L2635" s="77">
        <v>104.066321141806</v>
      </c>
      <c r="M2635" s="77">
        <v>2.17354069863508</v>
      </c>
      <c r="N2635" s="77">
        <v>-37.948202770839899</v>
      </c>
      <c r="O2635" s="77">
        <v>-1.2961594593478301</v>
      </c>
      <c r="P2635" s="77">
        <v>-15.8125384222341</v>
      </c>
      <c r="Q2635" s="77">
        <v>-15.8125384222341</v>
      </c>
      <c r="R2635" s="77">
        <v>0</v>
      </c>
      <c r="S2635" s="77">
        <v>5.0182299730874402E-2</v>
      </c>
      <c r="T2635" s="77" t="s">
        <v>154</v>
      </c>
      <c r="U2635" s="105">
        <v>-27.6866368677648</v>
      </c>
      <c r="V2635" s="105">
        <v>-12.2421760525017</v>
      </c>
      <c r="W2635" s="101">
        <v>-15.443852874651499</v>
      </c>
    </row>
    <row r="2636" spans="2:23" x14ac:dyDescent="0.35">
      <c r="B2636" s="55" t="s">
        <v>114</v>
      </c>
      <c r="C2636" s="76" t="s">
        <v>137</v>
      </c>
      <c r="D2636" s="55" t="s">
        <v>81</v>
      </c>
      <c r="E2636" s="55" t="s">
        <v>159</v>
      </c>
      <c r="F2636" s="70">
        <v>61.98</v>
      </c>
      <c r="G2636" s="77">
        <v>50300</v>
      </c>
      <c r="H2636" s="77">
        <v>61.92</v>
      </c>
      <c r="I2636" s="77">
        <v>1</v>
      </c>
      <c r="J2636" s="77">
        <v>-27.866534307614799</v>
      </c>
      <c r="K2636" s="77">
        <v>1.07939579070129E-2</v>
      </c>
      <c r="L2636" s="77">
        <v>-84.138222022624703</v>
      </c>
      <c r="M2636" s="77">
        <v>9.8401441631286002E-2</v>
      </c>
      <c r="N2636" s="77">
        <v>56.271687715009897</v>
      </c>
      <c r="O2636" s="77">
        <v>-8.76074837242731E-2</v>
      </c>
      <c r="P2636" s="77">
        <v>23.196767479453701</v>
      </c>
      <c r="Q2636" s="77">
        <v>23.196767479453602</v>
      </c>
      <c r="R2636" s="77">
        <v>0</v>
      </c>
      <c r="S2636" s="77">
        <v>7.4794512987921696E-3</v>
      </c>
      <c r="T2636" s="77" t="s">
        <v>153</v>
      </c>
      <c r="U2636" s="105">
        <v>-2.05098235381839</v>
      </c>
      <c r="V2636" s="105">
        <v>-0.906881076814815</v>
      </c>
      <c r="W2636" s="101">
        <v>-1.14405624172276</v>
      </c>
    </row>
    <row r="2637" spans="2:23" x14ac:dyDescent="0.35">
      <c r="B2637" s="55" t="s">
        <v>114</v>
      </c>
      <c r="C2637" s="76" t="s">
        <v>137</v>
      </c>
      <c r="D2637" s="55" t="s">
        <v>81</v>
      </c>
      <c r="E2637" s="55" t="s">
        <v>160</v>
      </c>
      <c r="F2637" s="70">
        <v>61.92</v>
      </c>
      <c r="G2637" s="77">
        <v>51150</v>
      </c>
      <c r="H2637" s="77">
        <v>62.15</v>
      </c>
      <c r="I2637" s="77">
        <v>1</v>
      </c>
      <c r="J2637" s="77">
        <v>73.410998453925799</v>
      </c>
      <c r="K2637" s="77">
        <v>0.154130396248466</v>
      </c>
      <c r="L2637" s="77">
        <v>17.1683631034516</v>
      </c>
      <c r="M2637" s="77">
        <v>8.4299269812460002E-3</v>
      </c>
      <c r="N2637" s="77">
        <v>56.242635350474202</v>
      </c>
      <c r="O2637" s="77">
        <v>0.14570046926722</v>
      </c>
      <c r="P2637" s="77">
        <v>23.196767479455001</v>
      </c>
      <c r="Q2637" s="77">
        <v>23.196767479455001</v>
      </c>
      <c r="R2637" s="77">
        <v>0</v>
      </c>
      <c r="S2637" s="77">
        <v>1.53893746147828E-2</v>
      </c>
      <c r="T2637" s="77" t="s">
        <v>153</v>
      </c>
      <c r="U2637" s="105">
        <v>-3.89727751961692</v>
      </c>
      <c r="V2637" s="105">
        <v>-1.7232557984013299</v>
      </c>
      <c r="W2637" s="101">
        <v>-2.1739361451562802</v>
      </c>
    </row>
    <row r="2638" spans="2:23" x14ac:dyDescent="0.35">
      <c r="B2638" s="55" t="s">
        <v>114</v>
      </c>
      <c r="C2638" s="76" t="s">
        <v>137</v>
      </c>
      <c r="D2638" s="55" t="s">
        <v>81</v>
      </c>
      <c r="E2638" s="55" t="s">
        <v>161</v>
      </c>
      <c r="F2638" s="70">
        <v>63.8</v>
      </c>
      <c r="G2638" s="77">
        <v>50354</v>
      </c>
      <c r="H2638" s="77">
        <v>63.8</v>
      </c>
      <c r="I2638" s="77">
        <v>1</v>
      </c>
      <c r="J2638" s="77">
        <v>-1.09475E-13</v>
      </c>
      <c r="K2638" s="77">
        <v>0</v>
      </c>
      <c r="L2638" s="77">
        <v>-1.789873E-12</v>
      </c>
      <c r="M2638" s="77">
        <v>0</v>
      </c>
      <c r="N2638" s="77">
        <v>1.680398E-12</v>
      </c>
      <c r="O2638" s="77">
        <v>0</v>
      </c>
      <c r="P2638" s="77">
        <v>-1.6737400000000001E-13</v>
      </c>
      <c r="Q2638" s="77">
        <v>-1.6737400000000001E-13</v>
      </c>
      <c r="R2638" s="77">
        <v>0</v>
      </c>
      <c r="S2638" s="77">
        <v>0</v>
      </c>
      <c r="T2638" s="77" t="s">
        <v>154</v>
      </c>
      <c r="U2638" s="105">
        <v>0</v>
      </c>
      <c r="V2638" s="105">
        <v>0</v>
      </c>
      <c r="W2638" s="101">
        <v>0</v>
      </c>
    </row>
    <row r="2639" spans="2:23" x14ac:dyDescent="0.35">
      <c r="B2639" s="55" t="s">
        <v>114</v>
      </c>
      <c r="C2639" s="76" t="s">
        <v>137</v>
      </c>
      <c r="D2639" s="55" t="s">
        <v>81</v>
      </c>
      <c r="E2639" s="55" t="s">
        <v>161</v>
      </c>
      <c r="F2639" s="70">
        <v>63.8</v>
      </c>
      <c r="G2639" s="77">
        <v>50900</v>
      </c>
      <c r="H2639" s="77">
        <v>63.71</v>
      </c>
      <c r="I2639" s="77">
        <v>1</v>
      </c>
      <c r="J2639" s="77">
        <v>-84.303550237789594</v>
      </c>
      <c r="K2639" s="77">
        <v>5.6145999803294599E-2</v>
      </c>
      <c r="L2639" s="77">
        <v>-141.04074582235199</v>
      </c>
      <c r="M2639" s="77">
        <v>0.15715068665879001</v>
      </c>
      <c r="N2639" s="77">
        <v>56.737195584562201</v>
      </c>
      <c r="O2639" s="77">
        <v>-0.101004686855495</v>
      </c>
      <c r="P2639" s="77">
        <v>23.282262975987301</v>
      </c>
      <c r="Q2639" s="77">
        <v>23.282262975987202</v>
      </c>
      <c r="R2639" s="77">
        <v>0</v>
      </c>
      <c r="S2639" s="77">
        <v>4.2823037773359303E-3</v>
      </c>
      <c r="T2639" s="77" t="s">
        <v>153</v>
      </c>
      <c r="U2639" s="105">
        <v>-1.33320620786168</v>
      </c>
      <c r="V2639" s="105">
        <v>-0.58950262499862505</v>
      </c>
      <c r="W2639" s="101">
        <v>-0.74367430844446403</v>
      </c>
    </row>
    <row r="2640" spans="2:23" x14ac:dyDescent="0.35">
      <c r="B2640" s="55" t="s">
        <v>114</v>
      </c>
      <c r="C2640" s="76" t="s">
        <v>137</v>
      </c>
      <c r="D2640" s="55" t="s">
        <v>81</v>
      </c>
      <c r="E2640" s="55" t="s">
        <v>161</v>
      </c>
      <c r="F2640" s="70">
        <v>63.8</v>
      </c>
      <c r="G2640" s="77">
        <v>53200</v>
      </c>
      <c r="H2640" s="77">
        <v>64.06</v>
      </c>
      <c r="I2640" s="77">
        <v>1</v>
      </c>
      <c r="J2640" s="77">
        <v>42.498858643282503</v>
      </c>
      <c r="K2640" s="77">
        <v>8.7237189222916497E-2</v>
      </c>
      <c r="L2640" s="77">
        <v>98.992512132413694</v>
      </c>
      <c r="M2640" s="77">
        <v>0.47331669323521702</v>
      </c>
      <c r="N2640" s="77">
        <v>-56.493653489131198</v>
      </c>
      <c r="O2640" s="77">
        <v>-0.38607950401230101</v>
      </c>
      <c r="P2640" s="77">
        <v>-23.2822629759875</v>
      </c>
      <c r="Q2640" s="77">
        <v>-23.2822629759875</v>
      </c>
      <c r="R2640" s="77">
        <v>0</v>
      </c>
      <c r="S2640" s="77">
        <v>2.6181680056370799E-2</v>
      </c>
      <c r="T2640" s="77" t="s">
        <v>153</v>
      </c>
      <c r="U2640" s="105">
        <v>-9.99371278433199</v>
      </c>
      <c r="V2640" s="105">
        <v>-4.4189112570178004</v>
      </c>
      <c r="W2640" s="101">
        <v>-5.5745820862932298</v>
      </c>
    </row>
    <row r="2641" spans="2:23" x14ac:dyDescent="0.35">
      <c r="B2641" s="55" t="s">
        <v>114</v>
      </c>
      <c r="C2641" s="76" t="s">
        <v>137</v>
      </c>
      <c r="D2641" s="55" t="s">
        <v>81</v>
      </c>
      <c r="E2641" s="55" t="s">
        <v>162</v>
      </c>
      <c r="F2641" s="70">
        <v>63.8</v>
      </c>
      <c r="G2641" s="77">
        <v>50404</v>
      </c>
      <c r="H2641" s="77">
        <v>63.8</v>
      </c>
      <c r="I2641" s="77">
        <v>1</v>
      </c>
      <c r="J2641" s="77">
        <v>-2.104308E-12</v>
      </c>
      <c r="K2641" s="77">
        <v>0</v>
      </c>
      <c r="L2641" s="77">
        <v>-1.794701E-12</v>
      </c>
      <c r="M2641" s="77">
        <v>0</v>
      </c>
      <c r="N2641" s="77">
        <v>-3.0960700000000002E-13</v>
      </c>
      <c r="O2641" s="77">
        <v>0</v>
      </c>
      <c r="P2641" s="77">
        <v>-8.8454399999999997E-13</v>
      </c>
      <c r="Q2641" s="77">
        <v>-8.84543E-13</v>
      </c>
      <c r="R2641" s="77">
        <v>0</v>
      </c>
      <c r="S2641" s="77">
        <v>0</v>
      </c>
      <c r="T2641" s="77" t="s">
        <v>154</v>
      </c>
      <c r="U2641" s="105">
        <v>0</v>
      </c>
      <c r="V2641" s="105">
        <v>0</v>
      </c>
      <c r="W2641" s="101">
        <v>0</v>
      </c>
    </row>
    <row r="2642" spans="2:23" x14ac:dyDescent="0.35">
      <c r="B2642" s="55" t="s">
        <v>114</v>
      </c>
      <c r="C2642" s="76" t="s">
        <v>137</v>
      </c>
      <c r="D2642" s="55" t="s">
        <v>81</v>
      </c>
      <c r="E2642" s="55" t="s">
        <v>163</v>
      </c>
      <c r="F2642" s="70">
        <v>63.24</v>
      </c>
      <c r="G2642" s="77">
        <v>50499</v>
      </c>
      <c r="H2642" s="77">
        <v>63.24</v>
      </c>
      <c r="I2642" s="77">
        <v>1</v>
      </c>
      <c r="J2642" s="77">
        <v>-9.288970000000001E-13</v>
      </c>
      <c r="K2642" s="77">
        <v>0</v>
      </c>
      <c r="L2642" s="77">
        <v>1.9158039999999999E-12</v>
      </c>
      <c r="M2642" s="77">
        <v>0</v>
      </c>
      <c r="N2642" s="77">
        <v>-2.844701E-12</v>
      </c>
      <c r="O2642" s="77">
        <v>0</v>
      </c>
      <c r="P2642" s="77">
        <v>-8.8409999999999999E-15</v>
      </c>
      <c r="Q2642" s="77">
        <v>-8.8409999999999999E-15</v>
      </c>
      <c r="R2642" s="77">
        <v>0</v>
      </c>
      <c r="S2642" s="77">
        <v>0</v>
      </c>
      <c r="T2642" s="77" t="s">
        <v>154</v>
      </c>
      <c r="U2642" s="105">
        <v>0</v>
      </c>
      <c r="V2642" s="105">
        <v>0</v>
      </c>
      <c r="W2642" s="101">
        <v>0</v>
      </c>
    </row>
    <row r="2643" spans="2:23" x14ac:dyDescent="0.35">
      <c r="B2643" s="55" t="s">
        <v>114</v>
      </c>
      <c r="C2643" s="76" t="s">
        <v>137</v>
      </c>
      <c r="D2643" s="55" t="s">
        <v>81</v>
      </c>
      <c r="E2643" s="55" t="s">
        <v>163</v>
      </c>
      <c r="F2643" s="70">
        <v>63.24</v>
      </c>
      <c r="G2643" s="77">
        <v>50554</v>
      </c>
      <c r="H2643" s="77">
        <v>63.24</v>
      </c>
      <c r="I2643" s="77">
        <v>1</v>
      </c>
      <c r="J2643" s="77">
        <v>6.7245899999999997E-13</v>
      </c>
      <c r="K2643" s="77">
        <v>0</v>
      </c>
      <c r="L2643" s="77">
        <v>2.6387700000000002E-13</v>
      </c>
      <c r="M2643" s="77">
        <v>0</v>
      </c>
      <c r="N2643" s="77">
        <v>4.0858200000000001E-13</v>
      </c>
      <c r="O2643" s="77">
        <v>0</v>
      </c>
      <c r="P2643" s="77">
        <v>6.9388000000000002E-14</v>
      </c>
      <c r="Q2643" s="77">
        <v>6.9389999999999995E-14</v>
      </c>
      <c r="R2643" s="77">
        <v>0</v>
      </c>
      <c r="S2643" s="77">
        <v>0</v>
      </c>
      <c r="T2643" s="77" t="s">
        <v>154</v>
      </c>
      <c r="U2643" s="105">
        <v>0</v>
      </c>
      <c r="V2643" s="105">
        <v>0</v>
      </c>
      <c r="W2643" s="101">
        <v>0</v>
      </c>
    </row>
    <row r="2644" spans="2:23" x14ac:dyDescent="0.35">
      <c r="B2644" s="55" t="s">
        <v>114</v>
      </c>
      <c r="C2644" s="76" t="s">
        <v>137</v>
      </c>
      <c r="D2644" s="55" t="s">
        <v>81</v>
      </c>
      <c r="E2644" s="55" t="s">
        <v>164</v>
      </c>
      <c r="F2644" s="70">
        <v>63.24</v>
      </c>
      <c r="G2644" s="77">
        <v>50604</v>
      </c>
      <c r="H2644" s="77">
        <v>63.24</v>
      </c>
      <c r="I2644" s="77">
        <v>1</v>
      </c>
      <c r="J2644" s="77">
        <v>-2.9335399999999999E-13</v>
      </c>
      <c r="K2644" s="77">
        <v>0</v>
      </c>
      <c r="L2644" s="77">
        <v>-6.4587999999999997E-13</v>
      </c>
      <c r="M2644" s="77">
        <v>0</v>
      </c>
      <c r="N2644" s="77">
        <v>3.5252599999999998E-13</v>
      </c>
      <c r="O2644" s="77">
        <v>0</v>
      </c>
      <c r="P2644" s="77">
        <v>-1.2571199999999999E-13</v>
      </c>
      <c r="Q2644" s="77">
        <v>-1.25717E-13</v>
      </c>
      <c r="R2644" s="77">
        <v>0</v>
      </c>
      <c r="S2644" s="77">
        <v>0</v>
      </c>
      <c r="T2644" s="77" t="s">
        <v>154</v>
      </c>
      <c r="U2644" s="105">
        <v>0</v>
      </c>
      <c r="V2644" s="105">
        <v>0</v>
      </c>
      <c r="W2644" s="101">
        <v>0</v>
      </c>
    </row>
    <row r="2645" spans="2:23" x14ac:dyDescent="0.35">
      <c r="B2645" s="55" t="s">
        <v>114</v>
      </c>
      <c r="C2645" s="76" t="s">
        <v>137</v>
      </c>
      <c r="D2645" s="55" t="s">
        <v>81</v>
      </c>
      <c r="E2645" s="55" t="s">
        <v>165</v>
      </c>
      <c r="F2645" s="70">
        <v>63.36</v>
      </c>
      <c r="G2645" s="77">
        <v>50750</v>
      </c>
      <c r="H2645" s="77">
        <v>63.48</v>
      </c>
      <c r="I2645" s="77">
        <v>1</v>
      </c>
      <c r="J2645" s="77">
        <v>28.197713590307501</v>
      </c>
      <c r="K2645" s="77">
        <v>1.9003154136132201E-2</v>
      </c>
      <c r="L2645" s="77">
        <v>83.139708752874398</v>
      </c>
      <c r="M2645" s="77">
        <v>0.16520184699915499</v>
      </c>
      <c r="N2645" s="77">
        <v>-54.941995162566897</v>
      </c>
      <c r="O2645" s="77">
        <v>-0.14619869286302301</v>
      </c>
      <c r="P2645" s="77">
        <v>-21.112366344779399</v>
      </c>
      <c r="Q2645" s="77">
        <v>-21.112366344779399</v>
      </c>
      <c r="R2645" s="77">
        <v>0</v>
      </c>
      <c r="S2645" s="77">
        <v>1.06529951029606E-2</v>
      </c>
      <c r="T2645" s="77" t="s">
        <v>153</v>
      </c>
      <c r="U2645" s="105">
        <v>-2.6788816818650401</v>
      </c>
      <c r="V2645" s="105">
        <v>-1.1845187745210399</v>
      </c>
      <c r="W2645" s="101">
        <v>-1.49430408470781</v>
      </c>
    </row>
    <row r="2646" spans="2:23" x14ac:dyDescent="0.35">
      <c r="B2646" s="55" t="s">
        <v>114</v>
      </c>
      <c r="C2646" s="76" t="s">
        <v>137</v>
      </c>
      <c r="D2646" s="55" t="s">
        <v>81</v>
      </c>
      <c r="E2646" s="55" t="s">
        <v>165</v>
      </c>
      <c r="F2646" s="70">
        <v>63.36</v>
      </c>
      <c r="G2646" s="77">
        <v>50800</v>
      </c>
      <c r="H2646" s="77">
        <v>63.33</v>
      </c>
      <c r="I2646" s="77">
        <v>1</v>
      </c>
      <c r="J2646" s="77">
        <v>-5.0350537536176301</v>
      </c>
      <c r="K2646" s="77">
        <v>4.7407802984401502E-4</v>
      </c>
      <c r="L2646" s="77">
        <v>-60.0836633643883</v>
      </c>
      <c r="M2646" s="77">
        <v>6.7507871481431905E-2</v>
      </c>
      <c r="N2646" s="77">
        <v>55.048609610770598</v>
      </c>
      <c r="O2646" s="77">
        <v>-6.70337934515879E-2</v>
      </c>
      <c r="P2646" s="77">
        <v>21.112366344778501</v>
      </c>
      <c r="Q2646" s="77">
        <v>21.112366344778501</v>
      </c>
      <c r="R2646" s="77">
        <v>0</v>
      </c>
      <c r="S2646" s="77">
        <v>8.3351886370437497E-3</v>
      </c>
      <c r="T2646" s="77" t="s">
        <v>153</v>
      </c>
      <c r="U2646" s="105">
        <v>-2.59479735786765</v>
      </c>
      <c r="V2646" s="105">
        <v>-1.14733928238741</v>
      </c>
      <c r="W2646" s="101">
        <v>-1.44740109915985</v>
      </c>
    </row>
    <row r="2647" spans="2:23" x14ac:dyDescent="0.35">
      <c r="B2647" s="55" t="s">
        <v>114</v>
      </c>
      <c r="C2647" s="76" t="s">
        <v>137</v>
      </c>
      <c r="D2647" s="55" t="s">
        <v>81</v>
      </c>
      <c r="E2647" s="55" t="s">
        <v>166</v>
      </c>
      <c r="F2647" s="70">
        <v>63.52</v>
      </c>
      <c r="G2647" s="77">
        <v>50750</v>
      </c>
      <c r="H2647" s="77">
        <v>63.48</v>
      </c>
      <c r="I2647" s="77">
        <v>1</v>
      </c>
      <c r="J2647" s="77">
        <v>-36.535838418208101</v>
      </c>
      <c r="K2647" s="77">
        <v>1.01449929158027E-2</v>
      </c>
      <c r="L2647" s="77">
        <v>-91.378078183205204</v>
      </c>
      <c r="M2647" s="77">
        <v>6.3459644110665306E-2</v>
      </c>
      <c r="N2647" s="77">
        <v>54.842239764996997</v>
      </c>
      <c r="O2647" s="77">
        <v>-5.3314651194862499E-2</v>
      </c>
      <c r="P2647" s="77">
        <v>21.112366344777801</v>
      </c>
      <c r="Q2647" s="77">
        <v>21.112366344777701</v>
      </c>
      <c r="R2647" s="77">
        <v>0</v>
      </c>
      <c r="S2647" s="77">
        <v>3.3875632963383901E-3</v>
      </c>
      <c r="T2647" s="77" t="s">
        <v>154</v>
      </c>
      <c r="U2647" s="105">
        <v>-1.19179076027354</v>
      </c>
      <c r="V2647" s="105">
        <v>-0.52697307999877696</v>
      </c>
      <c r="W2647" s="101">
        <v>-0.66479151104348899</v>
      </c>
    </row>
    <row r="2648" spans="2:23" x14ac:dyDescent="0.35">
      <c r="B2648" s="55" t="s">
        <v>114</v>
      </c>
      <c r="C2648" s="76" t="s">
        <v>137</v>
      </c>
      <c r="D2648" s="55" t="s">
        <v>81</v>
      </c>
      <c r="E2648" s="55" t="s">
        <v>166</v>
      </c>
      <c r="F2648" s="70">
        <v>63.52</v>
      </c>
      <c r="G2648" s="77">
        <v>50950</v>
      </c>
      <c r="H2648" s="77">
        <v>63.58</v>
      </c>
      <c r="I2648" s="77">
        <v>1</v>
      </c>
      <c r="J2648" s="77">
        <v>36.975649997828398</v>
      </c>
      <c r="K2648" s="77">
        <v>1.20313484963048E-2</v>
      </c>
      <c r="L2648" s="77">
        <v>91.760200689627894</v>
      </c>
      <c r="M2648" s="77">
        <v>7.4095422989286897E-2</v>
      </c>
      <c r="N2648" s="77">
        <v>-54.784550691799403</v>
      </c>
      <c r="O2648" s="77">
        <v>-6.2064074492982103E-2</v>
      </c>
      <c r="P2648" s="77">
        <v>-21.112366344779101</v>
      </c>
      <c r="Q2648" s="77">
        <v>-21.112366344779101</v>
      </c>
      <c r="R2648" s="77">
        <v>0</v>
      </c>
      <c r="S2648" s="77">
        <v>3.9224417115502298E-3</v>
      </c>
      <c r="T2648" s="77" t="s">
        <v>153</v>
      </c>
      <c r="U2648" s="105">
        <v>-0.65709889252130904</v>
      </c>
      <c r="V2648" s="105">
        <v>-0.29054884363783801</v>
      </c>
      <c r="W2648" s="101">
        <v>-0.36653562036676601</v>
      </c>
    </row>
    <row r="2649" spans="2:23" x14ac:dyDescent="0.35">
      <c r="B2649" s="55" t="s">
        <v>114</v>
      </c>
      <c r="C2649" s="76" t="s">
        <v>137</v>
      </c>
      <c r="D2649" s="55" t="s">
        <v>81</v>
      </c>
      <c r="E2649" s="55" t="s">
        <v>167</v>
      </c>
      <c r="F2649" s="70">
        <v>63.33</v>
      </c>
      <c r="G2649" s="77">
        <v>51300</v>
      </c>
      <c r="H2649" s="77">
        <v>63.49</v>
      </c>
      <c r="I2649" s="77">
        <v>1</v>
      </c>
      <c r="J2649" s="77">
        <v>71.051054586704893</v>
      </c>
      <c r="K2649" s="77">
        <v>7.7288743599187595E-2</v>
      </c>
      <c r="L2649" s="77">
        <v>79.388008779502798</v>
      </c>
      <c r="M2649" s="77">
        <v>9.6490600410388302E-2</v>
      </c>
      <c r="N2649" s="77">
        <v>-8.3369541927978705</v>
      </c>
      <c r="O2649" s="77">
        <v>-1.92018568112007E-2</v>
      </c>
      <c r="P2649" s="77">
        <v>-4.3248788638258704</v>
      </c>
      <c r="Q2649" s="77">
        <v>-4.3248788638258597</v>
      </c>
      <c r="R2649" s="77">
        <v>0</v>
      </c>
      <c r="S2649" s="77">
        <v>2.8636707672941399E-4</v>
      </c>
      <c r="T2649" s="77" t="s">
        <v>153</v>
      </c>
      <c r="U2649" s="105">
        <v>0.11632293044945299</v>
      </c>
      <c r="V2649" s="105">
        <v>-5.1434408603203301E-2</v>
      </c>
      <c r="W2649" s="101">
        <v>0.16776394248805601</v>
      </c>
    </row>
    <row r="2650" spans="2:23" x14ac:dyDescent="0.35">
      <c r="B2650" s="55" t="s">
        <v>114</v>
      </c>
      <c r="C2650" s="76" t="s">
        <v>137</v>
      </c>
      <c r="D2650" s="55" t="s">
        <v>81</v>
      </c>
      <c r="E2650" s="55" t="s">
        <v>168</v>
      </c>
      <c r="F2650" s="70">
        <v>63.71</v>
      </c>
      <c r="G2650" s="77">
        <v>54750</v>
      </c>
      <c r="H2650" s="77">
        <v>64.319999999999993</v>
      </c>
      <c r="I2650" s="77">
        <v>1</v>
      </c>
      <c r="J2650" s="77">
        <v>51.540390730900803</v>
      </c>
      <c r="K2650" s="77">
        <v>0.28235001837379797</v>
      </c>
      <c r="L2650" s="77">
        <v>88.123556524573303</v>
      </c>
      <c r="M2650" s="77">
        <v>0.82542275949342103</v>
      </c>
      <c r="N2650" s="77">
        <v>-36.583165793672499</v>
      </c>
      <c r="O2650" s="77">
        <v>-0.543072741119624</v>
      </c>
      <c r="P2650" s="77">
        <v>-15.230312550132901</v>
      </c>
      <c r="Q2650" s="77">
        <v>-15.230312550132901</v>
      </c>
      <c r="R2650" s="77">
        <v>0</v>
      </c>
      <c r="S2650" s="77">
        <v>2.4655285661630801E-2</v>
      </c>
      <c r="T2650" s="77" t="s">
        <v>154</v>
      </c>
      <c r="U2650" s="105">
        <v>-12.4490703886327</v>
      </c>
      <c r="V2650" s="105">
        <v>-5.5045945853059104</v>
      </c>
      <c r="W2650" s="101">
        <v>-6.9442024477907296</v>
      </c>
    </row>
    <row r="2651" spans="2:23" x14ac:dyDescent="0.35">
      <c r="B2651" s="55" t="s">
        <v>114</v>
      </c>
      <c r="C2651" s="76" t="s">
        <v>137</v>
      </c>
      <c r="D2651" s="55" t="s">
        <v>81</v>
      </c>
      <c r="E2651" s="55" t="s">
        <v>169</v>
      </c>
      <c r="F2651" s="70">
        <v>63.58</v>
      </c>
      <c r="G2651" s="77">
        <v>53150</v>
      </c>
      <c r="H2651" s="77">
        <v>64.12</v>
      </c>
      <c r="I2651" s="77">
        <v>1</v>
      </c>
      <c r="J2651" s="77">
        <v>110.73686648441701</v>
      </c>
      <c r="K2651" s="77">
        <v>0.53955675834665695</v>
      </c>
      <c r="L2651" s="77">
        <v>99.534403985082605</v>
      </c>
      <c r="M2651" s="77">
        <v>0.43591229337328802</v>
      </c>
      <c r="N2651" s="77">
        <v>11.202462499334599</v>
      </c>
      <c r="O2651" s="77">
        <v>0.103644464973369</v>
      </c>
      <c r="P2651" s="77">
        <v>1.17071116753326</v>
      </c>
      <c r="Q2651" s="77">
        <v>1.17071116753325</v>
      </c>
      <c r="R2651" s="77">
        <v>0</v>
      </c>
      <c r="S2651" s="77">
        <v>6.0304844062632001E-5</v>
      </c>
      <c r="T2651" s="77" t="s">
        <v>153</v>
      </c>
      <c r="U2651" s="105">
        <v>0.56836933890883201</v>
      </c>
      <c r="V2651" s="105">
        <v>-0.25131537438074197</v>
      </c>
      <c r="W2651" s="101">
        <v>0.81971697855488701</v>
      </c>
    </row>
    <row r="2652" spans="2:23" x14ac:dyDescent="0.35">
      <c r="B2652" s="55" t="s">
        <v>114</v>
      </c>
      <c r="C2652" s="76" t="s">
        <v>137</v>
      </c>
      <c r="D2652" s="55" t="s">
        <v>81</v>
      </c>
      <c r="E2652" s="55" t="s">
        <v>169</v>
      </c>
      <c r="F2652" s="70">
        <v>63.58</v>
      </c>
      <c r="G2652" s="77">
        <v>54500</v>
      </c>
      <c r="H2652" s="77">
        <v>63.53</v>
      </c>
      <c r="I2652" s="77">
        <v>1</v>
      </c>
      <c r="J2652" s="77">
        <v>-38.709897351136199</v>
      </c>
      <c r="K2652" s="77">
        <v>8.2969517188038897E-2</v>
      </c>
      <c r="L2652" s="77">
        <v>27.318731497086901</v>
      </c>
      <c r="M2652" s="77">
        <v>4.1323355827071799E-2</v>
      </c>
      <c r="N2652" s="77">
        <v>-66.028628848223207</v>
      </c>
      <c r="O2652" s="77">
        <v>4.1646161360967097E-2</v>
      </c>
      <c r="P2652" s="77">
        <v>-22.283077512311401</v>
      </c>
      <c r="Q2652" s="77">
        <v>-22.283077512311301</v>
      </c>
      <c r="R2652" s="77">
        <v>0</v>
      </c>
      <c r="S2652" s="77">
        <v>2.7493173039147601E-2</v>
      </c>
      <c r="T2652" s="77" t="s">
        <v>153</v>
      </c>
      <c r="U2652" s="105">
        <v>-0.65460965711470998</v>
      </c>
      <c r="V2652" s="105">
        <v>-0.28944818059128402</v>
      </c>
      <c r="W2652" s="101">
        <v>-0.36514710266512201</v>
      </c>
    </row>
    <row r="2653" spans="2:23" x14ac:dyDescent="0.35">
      <c r="B2653" s="55" t="s">
        <v>114</v>
      </c>
      <c r="C2653" s="76" t="s">
        <v>137</v>
      </c>
      <c r="D2653" s="55" t="s">
        <v>81</v>
      </c>
      <c r="E2653" s="55" t="s">
        <v>170</v>
      </c>
      <c r="F2653" s="70">
        <v>63.13</v>
      </c>
      <c r="G2653" s="77">
        <v>51250</v>
      </c>
      <c r="H2653" s="77">
        <v>63.13</v>
      </c>
      <c r="I2653" s="77">
        <v>1</v>
      </c>
      <c r="J2653" s="77">
        <v>5.3494999999999997E-14</v>
      </c>
      <c r="K2653" s="77">
        <v>0</v>
      </c>
      <c r="L2653" s="77">
        <v>1.625142E-12</v>
      </c>
      <c r="M2653" s="77">
        <v>0</v>
      </c>
      <c r="N2653" s="77">
        <v>-1.571647E-12</v>
      </c>
      <c r="O2653" s="77">
        <v>0</v>
      </c>
      <c r="P2653" s="77">
        <v>-2.5038899999999998E-13</v>
      </c>
      <c r="Q2653" s="77">
        <v>-2.5038699999999999E-13</v>
      </c>
      <c r="R2653" s="77">
        <v>0</v>
      </c>
      <c r="S2653" s="77">
        <v>0</v>
      </c>
      <c r="T2653" s="77" t="s">
        <v>154</v>
      </c>
      <c r="U2653" s="105">
        <v>0</v>
      </c>
      <c r="V2653" s="105">
        <v>0</v>
      </c>
      <c r="W2653" s="101">
        <v>0</v>
      </c>
    </row>
    <row r="2654" spans="2:23" x14ac:dyDescent="0.35">
      <c r="B2654" s="55" t="s">
        <v>114</v>
      </c>
      <c r="C2654" s="76" t="s">
        <v>137</v>
      </c>
      <c r="D2654" s="55" t="s">
        <v>81</v>
      </c>
      <c r="E2654" s="55" t="s">
        <v>171</v>
      </c>
      <c r="F2654" s="70">
        <v>63.49</v>
      </c>
      <c r="G2654" s="77">
        <v>53200</v>
      </c>
      <c r="H2654" s="77">
        <v>64.06</v>
      </c>
      <c r="I2654" s="77">
        <v>1</v>
      </c>
      <c r="J2654" s="77">
        <v>79.051494481863998</v>
      </c>
      <c r="K2654" s="77">
        <v>0.321830647160533</v>
      </c>
      <c r="L2654" s="77">
        <v>87.3433205121801</v>
      </c>
      <c r="M2654" s="77">
        <v>0.39288606536181098</v>
      </c>
      <c r="N2654" s="77">
        <v>-8.2918260303160398</v>
      </c>
      <c r="O2654" s="77">
        <v>-7.1055418201277698E-2</v>
      </c>
      <c r="P2654" s="77">
        <v>-4.32487886382411</v>
      </c>
      <c r="Q2654" s="77">
        <v>-4.3248788638241003</v>
      </c>
      <c r="R2654" s="77">
        <v>0</v>
      </c>
      <c r="S2654" s="77">
        <v>9.6328572511775396E-4</v>
      </c>
      <c r="T2654" s="77" t="s">
        <v>154</v>
      </c>
      <c r="U2654" s="105">
        <v>0.194781541493661</v>
      </c>
      <c r="V2654" s="105">
        <v>-8.6126384151748697E-2</v>
      </c>
      <c r="W2654" s="101">
        <v>0.28091898302955098</v>
      </c>
    </row>
    <row r="2655" spans="2:23" x14ac:dyDescent="0.35">
      <c r="B2655" s="55" t="s">
        <v>114</v>
      </c>
      <c r="C2655" s="76" t="s">
        <v>137</v>
      </c>
      <c r="D2655" s="55" t="s">
        <v>81</v>
      </c>
      <c r="E2655" s="55" t="s">
        <v>172</v>
      </c>
      <c r="F2655" s="70">
        <v>64.349999999999994</v>
      </c>
      <c r="G2655" s="77">
        <v>53100</v>
      </c>
      <c r="H2655" s="77">
        <v>64.349999999999994</v>
      </c>
      <c r="I2655" s="77">
        <v>1</v>
      </c>
      <c r="J2655" s="77">
        <v>2.2187112E-11</v>
      </c>
      <c r="K2655" s="77">
        <v>0</v>
      </c>
      <c r="L2655" s="77">
        <v>1.8496215E-11</v>
      </c>
      <c r="M2655" s="77">
        <v>0</v>
      </c>
      <c r="N2655" s="77">
        <v>3.6908969999999998E-12</v>
      </c>
      <c r="O2655" s="77">
        <v>0</v>
      </c>
      <c r="P2655" s="77">
        <v>-9.5235259999999996E-12</v>
      </c>
      <c r="Q2655" s="77">
        <v>-9.5235229999999995E-12</v>
      </c>
      <c r="R2655" s="77">
        <v>0</v>
      </c>
      <c r="S2655" s="77">
        <v>0</v>
      </c>
      <c r="T2655" s="77" t="s">
        <v>154</v>
      </c>
      <c r="U2655" s="105">
        <v>0</v>
      </c>
      <c r="V2655" s="105">
        <v>0</v>
      </c>
      <c r="W2655" s="101">
        <v>0</v>
      </c>
    </row>
    <row r="2656" spans="2:23" x14ac:dyDescent="0.35">
      <c r="B2656" s="55" t="s">
        <v>114</v>
      </c>
      <c r="C2656" s="76" t="s">
        <v>137</v>
      </c>
      <c r="D2656" s="55" t="s">
        <v>81</v>
      </c>
      <c r="E2656" s="55" t="s">
        <v>173</v>
      </c>
      <c r="F2656" s="70">
        <v>64.349999999999994</v>
      </c>
      <c r="G2656" s="77">
        <v>52000</v>
      </c>
      <c r="H2656" s="77">
        <v>64.349999999999994</v>
      </c>
      <c r="I2656" s="77">
        <v>1</v>
      </c>
      <c r="J2656" s="77">
        <v>-1.9854499999999999E-13</v>
      </c>
      <c r="K2656" s="77">
        <v>0</v>
      </c>
      <c r="L2656" s="77">
        <v>-5.5110679999999999E-12</v>
      </c>
      <c r="M2656" s="77">
        <v>0</v>
      </c>
      <c r="N2656" s="77">
        <v>5.3125229999999998E-12</v>
      </c>
      <c r="O2656" s="77">
        <v>0</v>
      </c>
      <c r="P2656" s="77">
        <v>9.3887500000000008E-13</v>
      </c>
      <c r="Q2656" s="77">
        <v>9.3887299999999993E-13</v>
      </c>
      <c r="R2656" s="77">
        <v>0</v>
      </c>
      <c r="S2656" s="77">
        <v>0</v>
      </c>
      <c r="T2656" s="77" t="s">
        <v>154</v>
      </c>
      <c r="U2656" s="105">
        <v>0</v>
      </c>
      <c r="V2656" s="105">
        <v>0</v>
      </c>
      <c r="W2656" s="101">
        <v>0</v>
      </c>
    </row>
    <row r="2657" spans="2:23" x14ac:dyDescent="0.35">
      <c r="B2657" s="55" t="s">
        <v>114</v>
      </c>
      <c r="C2657" s="76" t="s">
        <v>137</v>
      </c>
      <c r="D2657" s="55" t="s">
        <v>81</v>
      </c>
      <c r="E2657" s="55" t="s">
        <v>173</v>
      </c>
      <c r="F2657" s="70">
        <v>64.349999999999994</v>
      </c>
      <c r="G2657" s="77">
        <v>53050</v>
      </c>
      <c r="H2657" s="77">
        <v>64.239999999999995</v>
      </c>
      <c r="I2657" s="77">
        <v>1</v>
      </c>
      <c r="J2657" s="77">
        <v>-91.603093352410497</v>
      </c>
      <c r="K2657" s="77">
        <v>7.8876591090265999E-2</v>
      </c>
      <c r="L2657" s="77">
        <v>-85.110016855969107</v>
      </c>
      <c r="M2657" s="77">
        <v>6.8090920710699498E-2</v>
      </c>
      <c r="N2657" s="77">
        <v>-6.4930764964413203</v>
      </c>
      <c r="O2657" s="77">
        <v>1.07856703795665E-2</v>
      </c>
      <c r="P2657" s="77">
        <v>-2.9854347369290402</v>
      </c>
      <c r="Q2657" s="77">
        <v>-2.9854347369290299</v>
      </c>
      <c r="R2657" s="77">
        <v>0</v>
      </c>
      <c r="S2657" s="77">
        <v>8.3780513343547996E-5</v>
      </c>
      <c r="T2657" s="77" t="s">
        <v>153</v>
      </c>
      <c r="U2657" s="105">
        <v>-2.0773737554313301E-2</v>
      </c>
      <c r="V2657" s="105">
        <v>-9.1855053982547105E-3</v>
      </c>
      <c r="W2657" s="101">
        <v>-1.15877760082508E-2</v>
      </c>
    </row>
    <row r="2658" spans="2:23" x14ac:dyDescent="0.35">
      <c r="B2658" s="55" t="s">
        <v>114</v>
      </c>
      <c r="C2658" s="76" t="s">
        <v>137</v>
      </c>
      <c r="D2658" s="55" t="s">
        <v>81</v>
      </c>
      <c r="E2658" s="55" t="s">
        <v>173</v>
      </c>
      <c r="F2658" s="70">
        <v>64.349999999999994</v>
      </c>
      <c r="G2658" s="77">
        <v>53050</v>
      </c>
      <c r="H2658" s="77">
        <v>64.239999999999995</v>
      </c>
      <c r="I2658" s="77">
        <v>2</v>
      </c>
      <c r="J2658" s="77">
        <v>-81.014994996438503</v>
      </c>
      <c r="K2658" s="77">
        <v>5.5789150021320198E-2</v>
      </c>
      <c r="L2658" s="77">
        <v>-75.272431720252598</v>
      </c>
      <c r="M2658" s="77">
        <v>4.8160481305180698E-2</v>
      </c>
      <c r="N2658" s="77">
        <v>-5.7425632761859502</v>
      </c>
      <c r="O2658" s="77">
        <v>7.6286687161394298E-3</v>
      </c>
      <c r="P2658" s="77">
        <v>-2.6403582174234299</v>
      </c>
      <c r="Q2658" s="77">
        <v>-2.6403582174234201</v>
      </c>
      <c r="R2658" s="77">
        <v>0</v>
      </c>
      <c r="S2658" s="77">
        <v>5.9257677888680999E-5</v>
      </c>
      <c r="T2658" s="77" t="s">
        <v>153</v>
      </c>
      <c r="U2658" s="105">
        <v>-0.14119670527626699</v>
      </c>
      <c r="V2658" s="105">
        <v>-6.2432823902776102E-2</v>
      </c>
      <c r="W2658" s="101">
        <v>-7.8760780989296397E-2</v>
      </c>
    </row>
    <row r="2659" spans="2:23" x14ac:dyDescent="0.35">
      <c r="B2659" s="55" t="s">
        <v>114</v>
      </c>
      <c r="C2659" s="76" t="s">
        <v>137</v>
      </c>
      <c r="D2659" s="55" t="s">
        <v>81</v>
      </c>
      <c r="E2659" s="55" t="s">
        <v>173</v>
      </c>
      <c r="F2659" s="70">
        <v>64.349999999999994</v>
      </c>
      <c r="G2659" s="77">
        <v>53100</v>
      </c>
      <c r="H2659" s="77">
        <v>64.349999999999994</v>
      </c>
      <c r="I2659" s="77">
        <v>2</v>
      </c>
      <c r="J2659" s="77">
        <v>-1.330749E-12</v>
      </c>
      <c r="K2659" s="77">
        <v>0</v>
      </c>
      <c r="L2659" s="77">
        <v>-5.3719139999999998E-12</v>
      </c>
      <c r="M2659" s="77">
        <v>0</v>
      </c>
      <c r="N2659" s="77">
        <v>4.0411650000000002E-12</v>
      </c>
      <c r="O2659" s="77">
        <v>0</v>
      </c>
      <c r="P2659" s="77">
        <v>-1.183088E-12</v>
      </c>
      <c r="Q2659" s="77">
        <v>-1.183089E-12</v>
      </c>
      <c r="R2659" s="77">
        <v>0</v>
      </c>
      <c r="S2659" s="77">
        <v>0</v>
      </c>
      <c r="T2659" s="77" t="s">
        <v>154</v>
      </c>
      <c r="U2659" s="105">
        <v>0</v>
      </c>
      <c r="V2659" s="105">
        <v>0</v>
      </c>
      <c r="W2659" s="101">
        <v>0</v>
      </c>
    </row>
    <row r="2660" spans="2:23" x14ac:dyDescent="0.35">
      <c r="B2660" s="55" t="s">
        <v>114</v>
      </c>
      <c r="C2660" s="76" t="s">
        <v>137</v>
      </c>
      <c r="D2660" s="55" t="s">
        <v>81</v>
      </c>
      <c r="E2660" s="55" t="s">
        <v>174</v>
      </c>
      <c r="F2660" s="70">
        <v>64.349999999999994</v>
      </c>
      <c r="G2660" s="77">
        <v>53000</v>
      </c>
      <c r="H2660" s="77">
        <v>64.349999999999994</v>
      </c>
      <c r="I2660" s="77">
        <v>1</v>
      </c>
      <c r="J2660" s="77">
        <v>-20.825194642949899</v>
      </c>
      <c r="K2660" s="77">
        <v>0</v>
      </c>
      <c r="L2660" s="77">
        <v>-27.2550491235918</v>
      </c>
      <c r="M2660" s="77">
        <v>0</v>
      </c>
      <c r="N2660" s="77">
        <v>6.4298544806418603</v>
      </c>
      <c r="O2660" s="77">
        <v>0</v>
      </c>
      <c r="P2660" s="77">
        <v>2.5706798178219898</v>
      </c>
      <c r="Q2660" s="77">
        <v>2.5706798178219898</v>
      </c>
      <c r="R2660" s="77">
        <v>0</v>
      </c>
      <c r="S2660" s="77">
        <v>0</v>
      </c>
      <c r="T2660" s="77" t="s">
        <v>153</v>
      </c>
      <c r="U2660" s="105">
        <v>0</v>
      </c>
      <c r="V2660" s="105">
        <v>0</v>
      </c>
      <c r="W2660" s="101">
        <v>0</v>
      </c>
    </row>
    <row r="2661" spans="2:23" x14ac:dyDescent="0.35">
      <c r="B2661" s="55" t="s">
        <v>114</v>
      </c>
      <c r="C2661" s="76" t="s">
        <v>137</v>
      </c>
      <c r="D2661" s="55" t="s">
        <v>81</v>
      </c>
      <c r="E2661" s="55" t="s">
        <v>174</v>
      </c>
      <c r="F2661" s="70">
        <v>64.349999999999994</v>
      </c>
      <c r="G2661" s="77">
        <v>53000</v>
      </c>
      <c r="H2661" s="77">
        <v>64.349999999999994</v>
      </c>
      <c r="I2661" s="77">
        <v>2</v>
      </c>
      <c r="J2661" s="77">
        <v>-18.395588601272699</v>
      </c>
      <c r="K2661" s="77">
        <v>0</v>
      </c>
      <c r="L2661" s="77">
        <v>-24.0752933925063</v>
      </c>
      <c r="M2661" s="77">
        <v>0</v>
      </c>
      <c r="N2661" s="77">
        <v>5.6797047912335996</v>
      </c>
      <c r="O2661" s="77">
        <v>0</v>
      </c>
      <c r="P2661" s="77">
        <v>2.2707671724094101</v>
      </c>
      <c r="Q2661" s="77">
        <v>2.2707671724094101</v>
      </c>
      <c r="R2661" s="77">
        <v>0</v>
      </c>
      <c r="S2661" s="77">
        <v>0</v>
      </c>
      <c r="T2661" s="77" t="s">
        <v>153</v>
      </c>
      <c r="U2661" s="105">
        <v>0</v>
      </c>
      <c r="V2661" s="105">
        <v>0</v>
      </c>
      <c r="W2661" s="101">
        <v>0</v>
      </c>
    </row>
    <row r="2662" spans="2:23" x14ac:dyDescent="0.35">
      <c r="B2662" s="55" t="s">
        <v>114</v>
      </c>
      <c r="C2662" s="76" t="s">
        <v>137</v>
      </c>
      <c r="D2662" s="55" t="s">
        <v>81</v>
      </c>
      <c r="E2662" s="55" t="s">
        <v>174</v>
      </c>
      <c r="F2662" s="70">
        <v>64.349999999999994</v>
      </c>
      <c r="G2662" s="77">
        <v>53000</v>
      </c>
      <c r="H2662" s="77">
        <v>64.349999999999994</v>
      </c>
      <c r="I2662" s="77">
        <v>3</v>
      </c>
      <c r="J2662" s="77">
        <v>-18.395588601272699</v>
      </c>
      <c r="K2662" s="77">
        <v>0</v>
      </c>
      <c r="L2662" s="77">
        <v>-24.0752933925063</v>
      </c>
      <c r="M2662" s="77">
        <v>0</v>
      </c>
      <c r="N2662" s="77">
        <v>5.6797047912335996</v>
      </c>
      <c r="O2662" s="77">
        <v>0</v>
      </c>
      <c r="P2662" s="77">
        <v>2.2707671724094101</v>
      </c>
      <c r="Q2662" s="77">
        <v>2.2707671724094101</v>
      </c>
      <c r="R2662" s="77">
        <v>0</v>
      </c>
      <c r="S2662" s="77">
        <v>0</v>
      </c>
      <c r="T2662" s="77" t="s">
        <v>153</v>
      </c>
      <c r="U2662" s="105">
        <v>0</v>
      </c>
      <c r="V2662" s="105">
        <v>0</v>
      </c>
      <c r="W2662" s="101">
        <v>0</v>
      </c>
    </row>
    <row r="2663" spans="2:23" x14ac:dyDescent="0.35">
      <c r="B2663" s="55" t="s">
        <v>114</v>
      </c>
      <c r="C2663" s="76" t="s">
        <v>137</v>
      </c>
      <c r="D2663" s="55" t="s">
        <v>81</v>
      </c>
      <c r="E2663" s="55" t="s">
        <v>174</v>
      </c>
      <c r="F2663" s="70">
        <v>64.349999999999994</v>
      </c>
      <c r="G2663" s="77">
        <v>53000</v>
      </c>
      <c r="H2663" s="77">
        <v>64.349999999999994</v>
      </c>
      <c r="I2663" s="77">
        <v>4</v>
      </c>
      <c r="J2663" s="77">
        <v>-20.190280172128102</v>
      </c>
      <c r="K2663" s="77">
        <v>0</v>
      </c>
      <c r="L2663" s="77">
        <v>-26.424102503969898</v>
      </c>
      <c r="M2663" s="77">
        <v>0</v>
      </c>
      <c r="N2663" s="77">
        <v>6.23382233184181</v>
      </c>
      <c r="O2663" s="77">
        <v>0</v>
      </c>
      <c r="P2663" s="77">
        <v>2.4923054331323198</v>
      </c>
      <c r="Q2663" s="77">
        <v>2.49230543313231</v>
      </c>
      <c r="R2663" s="77">
        <v>0</v>
      </c>
      <c r="S2663" s="77">
        <v>0</v>
      </c>
      <c r="T2663" s="77" t="s">
        <v>153</v>
      </c>
      <c r="U2663" s="105">
        <v>0</v>
      </c>
      <c r="V2663" s="105">
        <v>0</v>
      </c>
      <c r="W2663" s="101">
        <v>0</v>
      </c>
    </row>
    <row r="2664" spans="2:23" x14ac:dyDescent="0.35">
      <c r="B2664" s="55" t="s">
        <v>114</v>
      </c>
      <c r="C2664" s="76" t="s">
        <v>137</v>
      </c>
      <c r="D2664" s="55" t="s">
        <v>81</v>
      </c>
      <c r="E2664" s="55" t="s">
        <v>174</v>
      </c>
      <c r="F2664" s="70">
        <v>64.349999999999994</v>
      </c>
      <c r="G2664" s="77">
        <v>53204</v>
      </c>
      <c r="H2664" s="77">
        <v>64.45</v>
      </c>
      <c r="I2664" s="77">
        <v>1</v>
      </c>
      <c r="J2664" s="77">
        <v>15.370744807291601</v>
      </c>
      <c r="K2664" s="77">
        <v>3.0194001919966799E-2</v>
      </c>
      <c r="L2664" s="77">
        <v>9.1012143574484696</v>
      </c>
      <c r="M2664" s="77">
        <v>1.05859427353129E-2</v>
      </c>
      <c r="N2664" s="77">
        <v>6.2695304498431703</v>
      </c>
      <c r="O2664" s="77">
        <v>1.96080591846539E-2</v>
      </c>
      <c r="P2664" s="77">
        <v>2.6253159378749298</v>
      </c>
      <c r="Q2664" s="77">
        <v>2.6253159378749298</v>
      </c>
      <c r="R2664" s="77">
        <v>0</v>
      </c>
      <c r="S2664" s="77">
        <v>8.8083386627376596E-4</v>
      </c>
      <c r="T2664" s="77" t="s">
        <v>153</v>
      </c>
      <c r="U2664" s="105">
        <v>0.635805966507342</v>
      </c>
      <c r="V2664" s="105">
        <v>-0.281133769131647</v>
      </c>
      <c r="W2664" s="101">
        <v>0.91697582915563902</v>
      </c>
    </row>
    <row r="2665" spans="2:23" x14ac:dyDescent="0.35">
      <c r="B2665" s="55" t="s">
        <v>114</v>
      </c>
      <c r="C2665" s="76" t="s">
        <v>137</v>
      </c>
      <c r="D2665" s="55" t="s">
        <v>81</v>
      </c>
      <c r="E2665" s="55" t="s">
        <v>174</v>
      </c>
      <c r="F2665" s="70">
        <v>64.349999999999994</v>
      </c>
      <c r="G2665" s="77">
        <v>53304</v>
      </c>
      <c r="H2665" s="77">
        <v>64.67</v>
      </c>
      <c r="I2665" s="77">
        <v>1</v>
      </c>
      <c r="J2665" s="77">
        <v>33.142583557294401</v>
      </c>
      <c r="K2665" s="77">
        <v>0.101824539317803</v>
      </c>
      <c r="L2665" s="77">
        <v>29.133752655645001</v>
      </c>
      <c r="M2665" s="77">
        <v>7.8681492910288198E-2</v>
      </c>
      <c r="N2665" s="77">
        <v>4.0088309016493904</v>
      </c>
      <c r="O2665" s="77">
        <v>2.31430464075147E-2</v>
      </c>
      <c r="P2665" s="77">
        <v>1.6771905076970699</v>
      </c>
      <c r="Q2665" s="77">
        <v>1.6771905076970599</v>
      </c>
      <c r="R2665" s="77">
        <v>0</v>
      </c>
      <c r="S2665" s="77">
        <v>2.6076213351741798E-4</v>
      </c>
      <c r="T2665" s="77" t="s">
        <v>153</v>
      </c>
      <c r="U2665" s="105">
        <v>0.21013203522093901</v>
      </c>
      <c r="V2665" s="105">
        <v>-9.2913898561668096E-2</v>
      </c>
      <c r="W2665" s="101">
        <v>0.30305786258559297</v>
      </c>
    </row>
    <row r="2666" spans="2:23" x14ac:dyDescent="0.35">
      <c r="B2666" s="55" t="s">
        <v>114</v>
      </c>
      <c r="C2666" s="76" t="s">
        <v>137</v>
      </c>
      <c r="D2666" s="55" t="s">
        <v>81</v>
      </c>
      <c r="E2666" s="55" t="s">
        <v>174</v>
      </c>
      <c r="F2666" s="70">
        <v>64.349999999999994</v>
      </c>
      <c r="G2666" s="77">
        <v>53354</v>
      </c>
      <c r="H2666" s="77">
        <v>64.400000000000006</v>
      </c>
      <c r="I2666" s="77">
        <v>1</v>
      </c>
      <c r="J2666" s="77">
        <v>15.848454781027</v>
      </c>
      <c r="K2666" s="77">
        <v>5.2746438978714298E-3</v>
      </c>
      <c r="L2666" s="77">
        <v>26.439814360328899</v>
      </c>
      <c r="M2666" s="77">
        <v>1.46803394515817E-2</v>
      </c>
      <c r="N2666" s="77">
        <v>-10.5913595793019</v>
      </c>
      <c r="O2666" s="77">
        <v>-9.4056955537103002E-3</v>
      </c>
      <c r="P2666" s="77">
        <v>-4.3104564387927402</v>
      </c>
      <c r="Q2666" s="77">
        <v>-4.3104564387927304</v>
      </c>
      <c r="R2666" s="77">
        <v>0</v>
      </c>
      <c r="S2666" s="77">
        <v>3.9018072892532598E-4</v>
      </c>
      <c r="T2666" s="77" t="s">
        <v>154</v>
      </c>
      <c r="U2666" s="105">
        <v>-7.5923672304886905E-2</v>
      </c>
      <c r="V2666" s="105">
        <v>-3.3571103899262301E-2</v>
      </c>
      <c r="W2666" s="101">
        <v>-4.2350901280650603E-2</v>
      </c>
    </row>
    <row r="2667" spans="2:23" x14ac:dyDescent="0.35">
      <c r="B2667" s="55" t="s">
        <v>114</v>
      </c>
      <c r="C2667" s="76" t="s">
        <v>137</v>
      </c>
      <c r="D2667" s="55" t="s">
        <v>81</v>
      </c>
      <c r="E2667" s="55" t="s">
        <v>174</v>
      </c>
      <c r="F2667" s="70">
        <v>64.349999999999994</v>
      </c>
      <c r="G2667" s="77">
        <v>53454</v>
      </c>
      <c r="H2667" s="77">
        <v>64.44</v>
      </c>
      <c r="I2667" s="77">
        <v>1</v>
      </c>
      <c r="J2667" s="77">
        <v>13.026416523277399</v>
      </c>
      <c r="K2667" s="77">
        <v>1.15726893712658E-2</v>
      </c>
      <c r="L2667" s="77">
        <v>23.302158103540801</v>
      </c>
      <c r="M2667" s="77">
        <v>3.7031957029660598E-2</v>
      </c>
      <c r="N2667" s="77">
        <v>-10.2757415802634</v>
      </c>
      <c r="O2667" s="77">
        <v>-2.5459267658394801E-2</v>
      </c>
      <c r="P2667" s="77">
        <v>-4.1834079881823403</v>
      </c>
      <c r="Q2667" s="77">
        <v>-4.1834079881823296</v>
      </c>
      <c r="R2667" s="77">
        <v>0</v>
      </c>
      <c r="S2667" s="77">
        <v>1.1935615433790901E-3</v>
      </c>
      <c r="T2667" s="77" t="s">
        <v>154</v>
      </c>
      <c r="U2667" s="105">
        <v>-0.71463279863858897</v>
      </c>
      <c r="V2667" s="105">
        <v>-0.315988560676779</v>
      </c>
      <c r="W2667" s="101">
        <v>-0.39862854612091603</v>
      </c>
    </row>
    <row r="2668" spans="2:23" x14ac:dyDescent="0.35">
      <c r="B2668" s="55" t="s">
        <v>114</v>
      </c>
      <c r="C2668" s="76" t="s">
        <v>137</v>
      </c>
      <c r="D2668" s="55" t="s">
        <v>81</v>
      </c>
      <c r="E2668" s="55" t="s">
        <v>174</v>
      </c>
      <c r="F2668" s="70">
        <v>64.349999999999994</v>
      </c>
      <c r="G2668" s="77">
        <v>53604</v>
      </c>
      <c r="H2668" s="77">
        <v>64.489999999999995</v>
      </c>
      <c r="I2668" s="77">
        <v>1</v>
      </c>
      <c r="J2668" s="77">
        <v>18.118840428622399</v>
      </c>
      <c r="K2668" s="77">
        <v>1.4280718463787799E-2</v>
      </c>
      <c r="L2668" s="77">
        <v>23.352938496944901</v>
      </c>
      <c r="M2668" s="77">
        <v>2.3723148535231001E-2</v>
      </c>
      <c r="N2668" s="77">
        <v>-5.2340980683225196</v>
      </c>
      <c r="O2668" s="77">
        <v>-9.4424300714431499E-3</v>
      </c>
      <c r="P2668" s="77">
        <v>-2.1086683523099699</v>
      </c>
      <c r="Q2668" s="77">
        <v>-2.1086683523099601</v>
      </c>
      <c r="R2668" s="77">
        <v>0</v>
      </c>
      <c r="S2668" s="77">
        <v>1.9342197657146301E-4</v>
      </c>
      <c r="T2668" s="77" t="s">
        <v>154</v>
      </c>
      <c r="U2668" s="105">
        <v>0.12449238436278801</v>
      </c>
      <c r="V2668" s="105">
        <v>-5.5046688907868499E-2</v>
      </c>
      <c r="W2668" s="101">
        <v>0.17954614047069001</v>
      </c>
    </row>
    <row r="2669" spans="2:23" x14ac:dyDescent="0.35">
      <c r="B2669" s="55" t="s">
        <v>114</v>
      </c>
      <c r="C2669" s="76" t="s">
        <v>137</v>
      </c>
      <c r="D2669" s="55" t="s">
        <v>81</v>
      </c>
      <c r="E2669" s="55" t="s">
        <v>174</v>
      </c>
      <c r="F2669" s="70">
        <v>64.349999999999994</v>
      </c>
      <c r="G2669" s="77">
        <v>53654</v>
      </c>
      <c r="H2669" s="77">
        <v>64.31</v>
      </c>
      <c r="I2669" s="77">
        <v>1</v>
      </c>
      <c r="J2669" s="77">
        <v>-17.789678562276901</v>
      </c>
      <c r="K2669" s="77">
        <v>1.5434371791537199E-2</v>
      </c>
      <c r="L2669" s="77">
        <v>-9.5847311802184407</v>
      </c>
      <c r="M2669" s="77">
        <v>4.4803570915422104E-3</v>
      </c>
      <c r="N2669" s="77">
        <v>-8.2049473820584193</v>
      </c>
      <c r="O2669" s="77">
        <v>1.0954014699994999E-2</v>
      </c>
      <c r="P2669" s="77">
        <v>-3.3044932620610901</v>
      </c>
      <c r="Q2669" s="77">
        <v>-3.3044932620610901</v>
      </c>
      <c r="R2669" s="77">
        <v>0</v>
      </c>
      <c r="S2669" s="77">
        <v>5.32552584815979E-4</v>
      </c>
      <c r="T2669" s="77" t="s">
        <v>154</v>
      </c>
      <c r="U2669" s="105">
        <v>0.37647387036840702</v>
      </c>
      <c r="V2669" s="105">
        <v>-0.16646512258709201</v>
      </c>
      <c r="W2669" s="101">
        <v>0.54296036467363895</v>
      </c>
    </row>
    <row r="2670" spans="2:23" x14ac:dyDescent="0.35">
      <c r="B2670" s="55" t="s">
        <v>114</v>
      </c>
      <c r="C2670" s="76" t="s">
        <v>137</v>
      </c>
      <c r="D2670" s="55" t="s">
        <v>81</v>
      </c>
      <c r="E2670" s="55" t="s">
        <v>175</v>
      </c>
      <c r="F2670" s="70">
        <v>64.239999999999995</v>
      </c>
      <c r="G2670" s="77">
        <v>53150</v>
      </c>
      <c r="H2670" s="77">
        <v>64.12</v>
      </c>
      <c r="I2670" s="77">
        <v>1</v>
      </c>
      <c r="J2670" s="77">
        <v>-24.370211308612301</v>
      </c>
      <c r="K2670" s="77">
        <v>1.6249300970834699E-2</v>
      </c>
      <c r="L2670" s="77">
        <v>9.8883806790652908</v>
      </c>
      <c r="M2670" s="77">
        <v>2.6752627823444898E-3</v>
      </c>
      <c r="N2670" s="77">
        <v>-34.258591987677498</v>
      </c>
      <c r="O2670" s="77">
        <v>1.3574038188490199E-2</v>
      </c>
      <c r="P2670" s="77">
        <v>-13.4448200491451</v>
      </c>
      <c r="Q2670" s="77">
        <v>-13.4448200491451</v>
      </c>
      <c r="R2670" s="77">
        <v>0</v>
      </c>
      <c r="S2670" s="77">
        <v>4.9456807731705398E-3</v>
      </c>
      <c r="T2670" s="77" t="s">
        <v>154</v>
      </c>
      <c r="U2670" s="105">
        <v>-3.2398492675836699</v>
      </c>
      <c r="V2670" s="105">
        <v>-1.4325613221556399</v>
      </c>
      <c r="W2670" s="101">
        <v>-1.80721680511748</v>
      </c>
    </row>
    <row r="2671" spans="2:23" x14ac:dyDescent="0.35">
      <c r="B2671" s="55" t="s">
        <v>114</v>
      </c>
      <c r="C2671" s="76" t="s">
        <v>137</v>
      </c>
      <c r="D2671" s="55" t="s">
        <v>81</v>
      </c>
      <c r="E2671" s="55" t="s">
        <v>175</v>
      </c>
      <c r="F2671" s="70">
        <v>64.239999999999995</v>
      </c>
      <c r="G2671" s="77">
        <v>53150</v>
      </c>
      <c r="H2671" s="77">
        <v>64.12</v>
      </c>
      <c r="I2671" s="77">
        <v>2</v>
      </c>
      <c r="J2671" s="77">
        <v>-24.298657311637299</v>
      </c>
      <c r="K2671" s="77">
        <v>1.61717338243943E-2</v>
      </c>
      <c r="L2671" s="77">
        <v>9.8593471531690096</v>
      </c>
      <c r="M2671" s="77">
        <v>2.6624922329927699E-3</v>
      </c>
      <c r="N2671" s="77">
        <v>-34.158004464806297</v>
      </c>
      <c r="O2671" s="77">
        <v>1.3509241591401501E-2</v>
      </c>
      <c r="P2671" s="77">
        <v>-13.405344371199</v>
      </c>
      <c r="Q2671" s="77">
        <v>-13.405344371199</v>
      </c>
      <c r="R2671" s="77">
        <v>0</v>
      </c>
      <c r="S2671" s="77">
        <v>4.9220722286888903E-3</v>
      </c>
      <c r="T2671" s="77" t="s">
        <v>154</v>
      </c>
      <c r="U2671" s="105">
        <v>-3.2319374104402798</v>
      </c>
      <c r="V2671" s="105">
        <v>-1.4290629431898501</v>
      </c>
      <c r="W2671" s="101">
        <v>-1.8028035006676999</v>
      </c>
    </row>
    <row r="2672" spans="2:23" x14ac:dyDescent="0.35">
      <c r="B2672" s="55" t="s">
        <v>114</v>
      </c>
      <c r="C2672" s="76" t="s">
        <v>137</v>
      </c>
      <c r="D2672" s="55" t="s">
        <v>81</v>
      </c>
      <c r="E2672" s="55" t="s">
        <v>175</v>
      </c>
      <c r="F2672" s="70">
        <v>64.239999999999995</v>
      </c>
      <c r="G2672" s="77">
        <v>53900</v>
      </c>
      <c r="H2672" s="77">
        <v>64.14</v>
      </c>
      <c r="I2672" s="77">
        <v>1</v>
      </c>
      <c r="J2672" s="77">
        <v>-8.7509412882228101</v>
      </c>
      <c r="K2672" s="77">
        <v>3.5992117512063698E-3</v>
      </c>
      <c r="L2672" s="77">
        <v>8.84133757685718</v>
      </c>
      <c r="M2672" s="77">
        <v>3.6739547569535E-3</v>
      </c>
      <c r="N2672" s="77">
        <v>-17.592278865080001</v>
      </c>
      <c r="O2672" s="77">
        <v>-7.4743005747136002E-5</v>
      </c>
      <c r="P2672" s="77">
        <v>-8.9518208396569108</v>
      </c>
      <c r="Q2672" s="77">
        <v>-8.9518208396569108</v>
      </c>
      <c r="R2672" s="77">
        <v>0</v>
      </c>
      <c r="S2672" s="77">
        <v>3.7663495282298401E-3</v>
      </c>
      <c r="T2672" s="77" t="s">
        <v>153</v>
      </c>
      <c r="U2672" s="105">
        <v>-1.7640256400468</v>
      </c>
      <c r="V2672" s="105">
        <v>-0.77999767720880298</v>
      </c>
      <c r="W2672" s="101">
        <v>-0.983989228526162</v>
      </c>
    </row>
    <row r="2673" spans="2:23" x14ac:dyDescent="0.35">
      <c r="B2673" s="55" t="s">
        <v>114</v>
      </c>
      <c r="C2673" s="76" t="s">
        <v>137</v>
      </c>
      <c r="D2673" s="55" t="s">
        <v>81</v>
      </c>
      <c r="E2673" s="55" t="s">
        <v>175</v>
      </c>
      <c r="F2673" s="70">
        <v>64.239999999999995</v>
      </c>
      <c r="G2673" s="77">
        <v>53900</v>
      </c>
      <c r="H2673" s="77">
        <v>64.14</v>
      </c>
      <c r="I2673" s="77">
        <v>2</v>
      </c>
      <c r="J2673" s="77">
        <v>-8.7403451947695796</v>
      </c>
      <c r="K2673" s="77">
        <v>3.5798056950380702E-3</v>
      </c>
      <c r="L2673" s="77">
        <v>8.8306320268897291</v>
      </c>
      <c r="M2673" s="77">
        <v>3.6541457050543302E-3</v>
      </c>
      <c r="N2673" s="77">
        <v>-17.570977221659302</v>
      </c>
      <c r="O2673" s="77">
        <v>-7.4340010016263003E-5</v>
      </c>
      <c r="P2673" s="77">
        <v>-8.9409815108266706</v>
      </c>
      <c r="Q2673" s="77">
        <v>-8.9409815108266599</v>
      </c>
      <c r="R2673" s="77">
        <v>0</v>
      </c>
      <c r="S2673" s="77">
        <v>3.7460423066636101E-3</v>
      </c>
      <c r="T2673" s="77" t="s">
        <v>153</v>
      </c>
      <c r="U2673" s="105">
        <v>-1.7618696074087701</v>
      </c>
      <c r="V2673" s="105">
        <v>-0.779044346139529</v>
      </c>
      <c r="W2673" s="101">
        <v>-0.982786574299368</v>
      </c>
    </row>
    <row r="2674" spans="2:23" x14ac:dyDescent="0.35">
      <c r="B2674" s="55" t="s">
        <v>114</v>
      </c>
      <c r="C2674" s="76" t="s">
        <v>137</v>
      </c>
      <c r="D2674" s="55" t="s">
        <v>81</v>
      </c>
      <c r="E2674" s="55" t="s">
        <v>176</v>
      </c>
      <c r="F2674" s="70">
        <v>64.12</v>
      </c>
      <c r="G2674" s="77">
        <v>53550</v>
      </c>
      <c r="H2674" s="77">
        <v>64.02</v>
      </c>
      <c r="I2674" s="77">
        <v>1</v>
      </c>
      <c r="J2674" s="77">
        <v>-13.3380882806805</v>
      </c>
      <c r="K2674" s="77">
        <v>4.3764531349873396E-3</v>
      </c>
      <c r="L2674" s="77">
        <v>14.162676395111401</v>
      </c>
      <c r="M2674" s="77">
        <v>4.9343025057471098E-3</v>
      </c>
      <c r="N2674" s="77">
        <v>-27.500764675791899</v>
      </c>
      <c r="O2674" s="77">
        <v>-5.5784937075976796E-4</v>
      </c>
      <c r="P2674" s="77">
        <v>-12.296058391200299</v>
      </c>
      <c r="Q2674" s="77">
        <v>-12.296058391200299</v>
      </c>
      <c r="R2674" s="77">
        <v>0</v>
      </c>
      <c r="S2674" s="77">
        <v>3.7193490782112802E-3</v>
      </c>
      <c r="T2674" s="77" t="s">
        <v>153</v>
      </c>
      <c r="U2674" s="105">
        <v>-2.7858178767639998</v>
      </c>
      <c r="V2674" s="105">
        <v>-1.2318026584607999</v>
      </c>
      <c r="W2674" s="101">
        <v>-1.55395404757193</v>
      </c>
    </row>
    <row r="2675" spans="2:23" x14ac:dyDescent="0.35">
      <c r="B2675" s="55" t="s">
        <v>114</v>
      </c>
      <c r="C2675" s="76" t="s">
        <v>137</v>
      </c>
      <c r="D2675" s="55" t="s">
        <v>81</v>
      </c>
      <c r="E2675" s="55" t="s">
        <v>176</v>
      </c>
      <c r="F2675" s="70">
        <v>64.12</v>
      </c>
      <c r="G2675" s="77">
        <v>54200</v>
      </c>
      <c r="H2675" s="77">
        <v>64.099999999999994</v>
      </c>
      <c r="I2675" s="77">
        <v>1</v>
      </c>
      <c r="J2675" s="77">
        <v>-2.3800289643383898</v>
      </c>
      <c r="K2675" s="77">
        <v>3.7385949949192003E-5</v>
      </c>
      <c r="L2675" s="77">
        <v>25.567996581318901</v>
      </c>
      <c r="M2675" s="77">
        <v>4.3145681646034198E-3</v>
      </c>
      <c r="N2675" s="77">
        <v>-27.948025545657298</v>
      </c>
      <c r="O2675" s="77">
        <v>-4.2771822146542302E-3</v>
      </c>
      <c r="P2675" s="77">
        <v>-12.4959418784186</v>
      </c>
      <c r="Q2675" s="77">
        <v>-12.495941878418501</v>
      </c>
      <c r="R2675" s="77">
        <v>0</v>
      </c>
      <c r="S2675" s="77">
        <v>1.0305805186301799E-3</v>
      </c>
      <c r="T2675" s="77" t="s">
        <v>153</v>
      </c>
      <c r="U2675" s="105">
        <v>-0.83317066269491502</v>
      </c>
      <c r="V2675" s="105">
        <v>-0.36840234453922599</v>
      </c>
      <c r="W2675" s="101">
        <v>-0.46475002347134098</v>
      </c>
    </row>
    <row r="2676" spans="2:23" x14ac:dyDescent="0.35">
      <c r="B2676" s="55" t="s">
        <v>114</v>
      </c>
      <c r="C2676" s="76" t="s">
        <v>137</v>
      </c>
      <c r="D2676" s="55" t="s">
        <v>81</v>
      </c>
      <c r="E2676" s="55" t="s">
        <v>177</v>
      </c>
      <c r="F2676" s="70">
        <v>64.11</v>
      </c>
      <c r="G2676" s="77">
        <v>53150</v>
      </c>
      <c r="H2676" s="77">
        <v>64.12</v>
      </c>
      <c r="I2676" s="77">
        <v>1</v>
      </c>
      <c r="J2676" s="77">
        <v>-17.787255858710601</v>
      </c>
      <c r="K2676" s="77">
        <v>0</v>
      </c>
      <c r="L2676" s="77">
        <v>-18.424976618413201</v>
      </c>
      <c r="M2676" s="77">
        <v>0</v>
      </c>
      <c r="N2676" s="77">
        <v>0.63772075970265296</v>
      </c>
      <c r="O2676" s="77">
        <v>0</v>
      </c>
      <c r="P2676" s="77">
        <v>0.309549996615956</v>
      </c>
      <c r="Q2676" s="77">
        <v>0.309549996615956</v>
      </c>
      <c r="R2676" s="77">
        <v>0</v>
      </c>
      <c r="S2676" s="77">
        <v>0</v>
      </c>
      <c r="T2676" s="77" t="s">
        <v>154</v>
      </c>
      <c r="U2676" s="105">
        <v>-6.3772075970297904E-3</v>
      </c>
      <c r="V2676" s="105">
        <v>-2.8198043156728598E-3</v>
      </c>
      <c r="W2676" s="101">
        <v>-3.5572632512223699E-3</v>
      </c>
    </row>
    <row r="2677" spans="2:23" x14ac:dyDescent="0.35">
      <c r="B2677" s="55" t="s">
        <v>114</v>
      </c>
      <c r="C2677" s="76" t="s">
        <v>137</v>
      </c>
      <c r="D2677" s="55" t="s">
        <v>81</v>
      </c>
      <c r="E2677" s="55" t="s">
        <v>177</v>
      </c>
      <c r="F2677" s="70">
        <v>64.11</v>
      </c>
      <c r="G2677" s="77">
        <v>53150</v>
      </c>
      <c r="H2677" s="77">
        <v>64.12</v>
      </c>
      <c r="I2677" s="77">
        <v>2</v>
      </c>
      <c r="J2677" s="77">
        <v>-14.9343487126133</v>
      </c>
      <c r="K2677" s="77">
        <v>0</v>
      </c>
      <c r="L2677" s="77">
        <v>-15.469785110578499</v>
      </c>
      <c r="M2677" s="77">
        <v>0</v>
      </c>
      <c r="N2677" s="77">
        <v>0.53543639796516396</v>
      </c>
      <c r="O2677" s="77">
        <v>0</v>
      </c>
      <c r="P2677" s="77">
        <v>0.25990111291882301</v>
      </c>
      <c r="Q2677" s="77">
        <v>0.25990111291882301</v>
      </c>
      <c r="R2677" s="77">
        <v>0</v>
      </c>
      <c r="S2677" s="77">
        <v>0</v>
      </c>
      <c r="T2677" s="77" t="s">
        <v>154</v>
      </c>
      <c r="U2677" s="105">
        <v>-5.3543639796543698E-3</v>
      </c>
      <c r="V2677" s="105">
        <v>-2.3675344463531E-3</v>
      </c>
      <c r="W2677" s="101">
        <v>-2.98671196267225E-3</v>
      </c>
    </row>
    <row r="2678" spans="2:23" x14ac:dyDescent="0.35">
      <c r="B2678" s="55" t="s">
        <v>114</v>
      </c>
      <c r="C2678" s="76" t="s">
        <v>137</v>
      </c>
      <c r="D2678" s="55" t="s">
        <v>81</v>
      </c>
      <c r="E2678" s="55" t="s">
        <v>177</v>
      </c>
      <c r="F2678" s="70">
        <v>64.11</v>
      </c>
      <c r="G2678" s="77">
        <v>53150</v>
      </c>
      <c r="H2678" s="77">
        <v>64.12</v>
      </c>
      <c r="I2678" s="77">
        <v>3</v>
      </c>
      <c r="J2678" s="77">
        <v>-18.272914721747298</v>
      </c>
      <c r="K2678" s="77">
        <v>0</v>
      </c>
      <c r="L2678" s="77">
        <v>-18.928047652363201</v>
      </c>
      <c r="M2678" s="77">
        <v>0</v>
      </c>
      <c r="N2678" s="77">
        <v>0.655132930615968</v>
      </c>
      <c r="O2678" s="77">
        <v>0</v>
      </c>
      <c r="P2678" s="77">
        <v>0.31800187365663402</v>
      </c>
      <c r="Q2678" s="77">
        <v>0.31800187365663402</v>
      </c>
      <c r="R2678" s="77">
        <v>0</v>
      </c>
      <c r="S2678" s="77">
        <v>0</v>
      </c>
      <c r="T2678" s="77" t="s">
        <v>154</v>
      </c>
      <c r="U2678" s="105">
        <v>-6.5513293061630201E-3</v>
      </c>
      <c r="V2678" s="105">
        <v>-2.8967955597864899E-3</v>
      </c>
      <c r="W2678" s="101">
        <v>-3.6543898928935799E-3</v>
      </c>
    </row>
    <row r="2679" spans="2:23" x14ac:dyDescent="0.35">
      <c r="B2679" s="55" t="s">
        <v>114</v>
      </c>
      <c r="C2679" s="76" t="s">
        <v>137</v>
      </c>
      <c r="D2679" s="55" t="s">
        <v>81</v>
      </c>
      <c r="E2679" s="55" t="s">
        <v>177</v>
      </c>
      <c r="F2679" s="70">
        <v>64.11</v>
      </c>
      <c r="G2679" s="77">
        <v>53654</v>
      </c>
      <c r="H2679" s="77">
        <v>64.31</v>
      </c>
      <c r="I2679" s="77">
        <v>1</v>
      </c>
      <c r="J2679" s="77">
        <v>56.147825386468398</v>
      </c>
      <c r="K2679" s="77">
        <v>9.8990958482761501E-2</v>
      </c>
      <c r="L2679" s="77">
        <v>49.408660470168002</v>
      </c>
      <c r="M2679" s="77">
        <v>7.6654173904929193E-2</v>
      </c>
      <c r="N2679" s="77">
        <v>6.7391649163003704</v>
      </c>
      <c r="O2679" s="77">
        <v>2.2336784577832201E-2</v>
      </c>
      <c r="P2679" s="77">
        <v>2.7065808071849</v>
      </c>
      <c r="Q2679" s="77">
        <v>2.7065808071849</v>
      </c>
      <c r="R2679" s="77">
        <v>0</v>
      </c>
      <c r="S2679" s="77">
        <v>2.3002320150680001E-4</v>
      </c>
      <c r="T2679" s="77" t="s">
        <v>154</v>
      </c>
      <c r="U2679" s="105">
        <v>8.64119544825145E-2</v>
      </c>
      <c r="V2679" s="105">
        <v>-3.8208698473138701E-2</v>
      </c>
      <c r="W2679" s="101">
        <v>0.124625558400839</v>
      </c>
    </row>
    <row r="2680" spans="2:23" x14ac:dyDescent="0.35">
      <c r="B2680" s="55" t="s">
        <v>114</v>
      </c>
      <c r="C2680" s="76" t="s">
        <v>137</v>
      </c>
      <c r="D2680" s="55" t="s">
        <v>81</v>
      </c>
      <c r="E2680" s="55" t="s">
        <v>177</v>
      </c>
      <c r="F2680" s="70">
        <v>64.11</v>
      </c>
      <c r="G2680" s="77">
        <v>53654</v>
      </c>
      <c r="H2680" s="77">
        <v>64.31</v>
      </c>
      <c r="I2680" s="77">
        <v>2</v>
      </c>
      <c r="J2680" s="77">
        <v>56.147825386468398</v>
      </c>
      <c r="K2680" s="77">
        <v>9.8990958482761501E-2</v>
      </c>
      <c r="L2680" s="77">
        <v>49.408660470168002</v>
      </c>
      <c r="M2680" s="77">
        <v>7.6654173904929193E-2</v>
      </c>
      <c r="N2680" s="77">
        <v>6.7391649163003704</v>
      </c>
      <c r="O2680" s="77">
        <v>2.2336784577832201E-2</v>
      </c>
      <c r="P2680" s="77">
        <v>2.7065808071849</v>
      </c>
      <c r="Q2680" s="77">
        <v>2.7065808071849</v>
      </c>
      <c r="R2680" s="77">
        <v>0</v>
      </c>
      <c r="S2680" s="77">
        <v>2.3002320150680001E-4</v>
      </c>
      <c r="T2680" s="77" t="s">
        <v>154</v>
      </c>
      <c r="U2680" s="105">
        <v>8.64119544825145E-2</v>
      </c>
      <c r="V2680" s="105">
        <v>-3.8208698473138701E-2</v>
      </c>
      <c r="W2680" s="101">
        <v>0.124625558400839</v>
      </c>
    </row>
    <row r="2681" spans="2:23" x14ac:dyDescent="0.35">
      <c r="B2681" s="55" t="s">
        <v>114</v>
      </c>
      <c r="C2681" s="76" t="s">
        <v>137</v>
      </c>
      <c r="D2681" s="55" t="s">
        <v>81</v>
      </c>
      <c r="E2681" s="55" t="s">
        <v>177</v>
      </c>
      <c r="F2681" s="70">
        <v>64.11</v>
      </c>
      <c r="G2681" s="77">
        <v>53704</v>
      </c>
      <c r="H2681" s="77">
        <v>64.12</v>
      </c>
      <c r="I2681" s="77">
        <v>1</v>
      </c>
      <c r="J2681" s="77">
        <v>-5.9638955365686099</v>
      </c>
      <c r="K2681" s="77">
        <v>1.48674448879211E-3</v>
      </c>
      <c r="L2681" s="77">
        <v>1.10791095846271</v>
      </c>
      <c r="M2681" s="77">
        <v>5.1308107720658E-5</v>
      </c>
      <c r="N2681" s="77">
        <v>-7.0718064950313204</v>
      </c>
      <c r="O2681" s="77">
        <v>1.43543638107145E-3</v>
      </c>
      <c r="P2681" s="77">
        <v>-2.9036853727196998</v>
      </c>
      <c r="Q2681" s="77">
        <v>-2.9036853727196901</v>
      </c>
      <c r="R2681" s="77">
        <v>0</v>
      </c>
      <c r="S2681" s="77">
        <v>3.5243204948859699E-4</v>
      </c>
      <c r="T2681" s="77" t="s">
        <v>154</v>
      </c>
      <c r="U2681" s="105">
        <v>0.16275106852274501</v>
      </c>
      <c r="V2681" s="105">
        <v>-7.1963497881824198E-2</v>
      </c>
      <c r="W2681" s="101">
        <v>0.23472380547861199</v>
      </c>
    </row>
    <row r="2682" spans="2:23" x14ac:dyDescent="0.35">
      <c r="B2682" s="55" t="s">
        <v>114</v>
      </c>
      <c r="C2682" s="76" t="s">
        <v>137</v>
      </c>
      <c r="D2682" s="55" t="s">
        <v>81</v>
      </c>
      <c r="E2682" s="55" t="s">
        <v>177</v>
      </c>
      <c r="F2682" s="70">
        <v>64.11</v>
      </c>
      <c r="G2682" s="77">
        <v>58004</v>
      </c>
      <c r="H2682" s="77">
        <v>62.82</v>
      </c>
      <c r="I2682" s="77">
        <v>1</v>
      </c>
      <c r="J2682" s="77">
        <v>-55.766306667609399</v>
      </c>
      <c r="K2682" s="77">
        <v>0.65867278718945299</v>
      </c>
      <c r="L2682" s="77">
        <v>-47.417207007401998</v>
      </c>
      <c r="M2682" s="77">
        <v>0.47620932401707999</v>
      </c>
      <c r="N2682" s="77">
        <v>-8.3490996602073793</v>
      </c>
      <c r="O2682" s="77">
        <v>0.182463463172372</v>
      </c>
      <c r="P2682" s="77">
        <v>-3.39692922484305</v>
      </c>
      <c r="Q2682" s="77">
        <v>-3.39692922484305</v>
      </c>
      <c r="R2682" s="77">
        <v>0</v>
      </c>
      <c r="S2682" s="77">
        <v>2.4439873439899601E-3</v>
      </c>
      <c r="T2682" s="77" t="s">
        <v>154</v>
      </c>
      <c r="U2682" s="105">
        <v>0.80970512856708798</v>
      </c>
      <c r="V2682" s="105">
        <v>-0.35802660980008499</v>
      </c>
      <c r="W2682" s="101">
        <v>1.1677777038143</v>
      </c>
    </row>
    <row r="2683" spans="2:23" x14ac:dyDescent="0.35">
      <c r="B2683" s="55" t="s">
        <v>114</v>
      </c>
      <c r="C2683" s="76" t="s">
        <v>137</v>
      </c>
      <c r="D2683" s="55" t="s">
        <v>81</v>
      </c>
      <c r="E2683" s="55" t="s">
        <v>178</v>
      </c>
      <c r="F2683" s="70">
        <v>64.06</v>
      </c>
      <c r="G2683" s="77">
        <v>53050</v>
      </c>
      <c r="H2683" s="77">
        <v>64.239999999999995</v>
      </c>
      <c r="I2683" s="77">
        <v>1</v>
      </c>
      <c r="J2683" s="77">
        <v>75.689772387453701</v>
      </c>
      <c r="K2683" s="77">
        <v>0.138067493621956</v>
      </c>
      <c r="L2683" s="77">
        <v>129.845314467045</v>
      </c>
      <c r="M2683" s="77">
        <v>0.406321317106006</v>
      </c>
      <c r="N2683" s="77">
        <v>-54.155542079591697</v>
      </c>
      <c r="O2683" s="77">
        <v>-0.26825382348405102</v>
      </c>
      <c r="P2683" s="77">
        <v>-23.304635394239099</v>
      </c>
      <c r="Q2683" s="77">
        <v>-23.304635394239099</v>
      </c>
      <c r="R2683" s="77">
        <v>0</v>
      </c>
      <c r="S2683" s="77">
        <v>1.3088855343688E-2</v>
      </c>
      <c r="T2683" s="77" t="s">
        <v>153</v>
      </c>
      <c r="U2683" s="105">
        <v>-7.4604852021757404</v>
      </c>
      <c r="V2683" s="105">
        <v>-3.2987962286043202</v>
      </c>
      <c r="W2683" s="101">
        <v>-4.1615251569274099</v>
      </c>
    </row>
    <row r="2684" spans="2:23" x14ac:dyDescent="0.35">
      <c r="B2684" s="55" t="s">
        <v>114</v>
      </c>
      <c r="C2684" s="76" t="s">
        <v>137</v>
      </c>
      <c r="D2684" s="55" t="s">
        <v>81</v>
      </c>
      <c r="E2684" s="55" t="s">
        <v>178</v>
      </c>
      <c r="F2684" s="70">
        <v>64.06</v>
      </c>
      <c r="G2684" s="77">
        <v>53204</v>
      </c>
      <c r="H2684" s="77">
        <v>64.45</v>
      </c>
      <c r="I2684" s="77">
        <v>1</v>
      </c>
      <c r="J2684" s="77">
        <v>22.793506536344101</v>
      </c>
      <c r="K2684" s="77">
        <v>0</v>
      </c>
      <c r="L2684" s="77">
        <v>27.927128069848401</v>
      </c>
      <c r="M2684" s="77">
        <v>0</v>
      </c>
      <c r="N2684" s="77">
        <v>-5.1336215335042503</v>
      </c>
      <c r="O2684" s="77">
        <v>0</v>
      </c>
      <c r="P2684" s="77">
        <v>-2.1512532227855701</v>
      </c>
      <c r="Q2684" s="77">
        <v>-2.1512532227855701</v>
      </c>
      <c r="R2684" s="77">
        <v>0</v>
      </c>
      <c r="S2684" s="77">
        <v>0</v>
      </c>
      <c r="T2684" s="77" t="s">
        <v>154</v>
      </c>
      <c r="U2684" s="105">
        <v>2.00211239806666</v>
      </c>
      <c r="V2684" s="105">
        <v>-0.88527229114510098</v>
      </c>
      <c r="W2684" s="101">
        <v>2.8874983453914398</v>
      </c>
    </row>
    <row r="2685" spans="2:23" x14ac:dyDescent="0.35">
      <c r="B2685" s="55" t="s">
        <v>114</v>
      </c>
      <c r="C2685" s="76" t="s">
        <v>137</v>
      </c>
      <c r="D2685" s="55" t="s">
        <v>81</v>
      </c>
      <c r="E2685" s="55" t="s">
        <v>178</v>
      </c>
      <c r="F2685" s="70">
        <v>64.06</v>
      </c>
      <c r="G2685" s="77">
        <v>53204</v>
      </c>
      <c r="H2685" s="77">
        <v>64.45</v>
      </c>
      <c r="I2685" s="77">
        <v>2</v>
      </c>
      <c r="J2685" s="77">
        <v>22.793506536344101</v>
      </c>
      <c r="K2685" s="77">
        <v>0</v>
      </c>
      <c r="L2685" s="77">
        <v>27.927128069848401</v>
      </c>
      <c r="M2685" s="77">
        <v>0</v>
      </c>
      <c r="N2685" s="77">
        <v>-5.1336215335042503</v>
      </c>
      <c r="O2685" s="77">
        <v>0</v>
      </c>
      <c r="P2685" s="77">
        <v>-2.1512532227855701</v>
      </c>
      <c r="Q2685" s="77">
        <v>-2.1512532227855701</v>
      </c>
      <c r="R2685" s="77">
        <v>0</v>
      </c>
      <c r="S2685" s="77">
        <v>0</v>
      </c>
      <c r="T2685" s="77" t="s">
        <v>154</v>
      </c>
      <c r="U2685" s="105">
        <v>2.00211239806666</v>
      </c>
      <c r="V2685" s="105">
        <v>-0.88527229114510098</v>
      </c>
      <c r="W2685" s="101">
        <v>2.8874983453914398</v>
      </c>
    </row>
    <row r="2686" spans="2:23" x14ac:dyDescent="0.35">
      <c r="B2686" s="55" t="s">
        <v>114</v>
      </c>
      <c r="C2686" s="76" t="s">
        <v>137</v>
      </c>
      <c r="D2686" s="55" t="s">
        <v>81</v>
      </c>
      <c r="E2686" s="55" t="s">
        <v>179</v>
      </c>
      <c r="F2686" s="70">
        <v>64.45</v>
      </c>
      <c r="G2686" s="77">
        <v>53254</v>
      </c>
      <c r="H2686" s="77">
        <v>64.7</v>
      </c>
      <c r="I2686" s="77">
        <v>1</v>
      </c>
      <c r="J2686" s="77">
        <v>18.0570362049294</v>
      </c>
      <c r="K2686" s="77">
        <v>3.4366361055746197E-2</v>
      </c>
      <c r="L2686" s="77">
        <v>18.057036044430699</v>
      </c>
      <c r="M2686" s="77">
        <v>3.4366360444820297E-2</v>
      </c>
      <c r="N2686" s="77">
        <v>1.6049870044100001E-7</v>
      </c>
      <c r="O2686" s="77">
        <v>6.1092597500000004E-10</v>
      </c>
      <c r="P2686" s="77">
        <v>-4.4178099999999998E-13</v>
      </c>
      <c r="Q2686" s="77">
        <v>-4.4178200000000001E-13</v>
      </c>
      <c r="R2686" s="77">
        <v>0</v>
      </c>
      <c r="S2686" s="77">
        <v>0</v>
      </c>
      <c r="T2686" s="77" t="s">
        <v>154</v>
      </c>
      <c r="U2686" s="105">
        <v>-6.7413030500000004E-10</v>
      </c>
      <c r="V2686" s="105">
        <v>0</v>
      </c>
      <c r="W2686" s="101">
        <v>-6.7410376920000005E-10</v>
      </c>
    </row>
    <row r="2687" spans="2:23" x14ac:dyDescent="0.35">
      <c r="B2687" s="55" t="s">
        <v>114</v>
      </c>
      <c r="C2687" s="76" t="s">
        <v>137</v>
      </c>
      <c r="D2687" s="55" t="s">
        <v>81</v>
      </c>
      <c r="E2687" s="55" t="s">
        <v>179</v>
      </c>
      <c r="F2687" s="70">
        <v>64.45</v>
      </c>
      <c r="G2687" s="77">
        <v>53304</v>
      </c>
      <c r="H2687" s="77">
        <v>64.67</v>
      </c>
      <c r="I2687" s="77">
        <v>1</v>
      </c>
      <c r="J2687" s="77">
        <v>9.5020579703465309</v>
      </c>
      <c r="K2687" s="77">
        <v>1.00582063718414E-2</v>
      </c>
      <c r="L2687" s="77">
        <v>13.5044460785833</v>
      </c>
      <c r="M2687" s="77">
        <v>2.0316025117275201E-2</v>
      </c>
      <c r="N2687" s="77">
        <v>-4.00238810823679</v>
      </c>
      <c r="O2687" s="77">
        <v>-1.02578187454338E-2</v>
      </c>
      <c r="P2687" s="77">
        <v>-1.677190507697</v>
      </c>
      <c r="Q2687" s="77">
        <v>-1.677190507697</v>
      </c>
      <c r="R2687" s="77">
        <v>0</v>
      </c>
      <c r="S2687" s="77">
        <v>3.1336463510073503E-4</v>
      </c>
      <c r="T2687" s="77" t="s">
        <v>154</v>
      </c>
      <c r="U2687" s="105">
        <v>0.218280605606884</v>
      </c>
      <c r="V2687" s="105">
        <v>-9.6516944815259506E-2</v>
      </c>
      <c r="W2687" s="101">
        <v>0.31480994180424399</v>
      </c>
    </row>
    <row r="2688" spans="2:23" x14ac:dyDescent="0.35">
      <c r="B2688" s="55" t="s">
        <v>114</v>
      </c>
      <c r="C2688" s="76" t="s">
        <v>137</v>
      </c>
      <c r="D2688" s="55" t="s">
        <v>81</v>
      </c>
      <c r="E2688" s="55" t="s">
        <v>179</v>
      </c>
      <c r="F2688" s="70">
        <v>64.45</v>
      </c>
      <c r="G2688" s="77">
        <v>54104</v>
      </c>
      <c r="H2688" s="77">
        <v>64.66</v>
      </c>
      <c r="I2688" s="77">
        <v>1</v>
      </c>
      <c r="J2688" s="77">
        <v>16.3384673116302</v>
      </c>
      <c r="K2688" s="77">
        <v>2.6374216792408801E-2</v>
      </c>
      <c r="L2688" s="77">
        <v>16.338467101921498</v>
      </c>
      <c r="M2688" s="77">
        <v>2.6374216115368301E-2</v>
      </c>
      <c r="N2688" s="77">
        <v>2.0970868375200001E-7</v>
      </c>
      <c r="O2688" s="77">
        <v>6.7704052500000003E-10</v>
      </c>
      <c r="P2688" s="77">
        <v>-3.0252099999999998E-13</v>
      </c>
      <c r="Q2688" s="77">
        <v>-3.0252099999999998E-13</v>
      </c>
      <c r="R2688" s="77">
        <v>0</v>
      </c>
      <c r="S2688" s="77">
        <v>0</v>
      </c>
      <c r="T2688" s="77" t="s">
        <v>154</v>
      </c>
      <c r="U2688" s="105">
        <v>-3.3247246899999999E-10</v>
      </c>
      <c r="V2688" s="105">
        <v>0</v>
      </c>
      <c r="W2688" s="101">
        <v>-3.3245938188E-10</v>
      </c>
    </row>
    <row r="2689" spans="2:23" x14ac:dyDescent="0.35">
      <c r="B2689" s="55" t="s">
        <v>114</v>
      </c>
      <c r="C2689" s="76" t="s">
        <v>137</v>
      </c>
      <c r="D2689" s="55" t="s">
        <v>81</v>
      </c>
      <c r="E2689" s="55" t="s">
        <v>180</v>
      </c>
      <c r="F2689" s="70">
        <v>64.7</v>
      </c>
      <c r="G2689" s="77">
        <v>54104</v>
      </c>
      <c r="H2689" s="77">
        <v>64.66</v>
      </c>
      <c r="I2689" s="77">
        <v>1</v>
      </c>
      <c r="J2689" s="77">
        <v>-3.5962135299941198</v>
      </c>
      <c r="K2689" s="77">
        <v>1.1329090535902001E-3</v>
      </c>
      <c r="L2689" s="77">
        <v>-3.5962135743399299</v>
      </c>
      <c r="M2689" s="77">
        <v>1.1329090815305699E-3</v>
      </c>
      <c r="N2689" s="77">
        <v>4.4345807581999998E-8</v>
      </c>
      <c r="O2689" s="77">
        <v>-2.7940368999999999E-11</v>
      </c>
      <c r="P2689" s="77">
        <v>7.8553000000000006E-14</v>
      </c>
      <c r="Q2689" s="77">
        <v>7.8554999999999999E-14</v>
      </c>
      <c r="R2689" s="77">
        <v>0</v>
      </c>
      <c r="S2689" s="77">
        <v>0</v>
      </c>
      <c r="T2689" s="77" t="s">
        <v>154</v>
      </c>
      <c r="U2689" s="105">
        <v>-3.3350789999999997E-11</v>
      </c>
      <c r="V2689" s="105">
        <v>0</v>
      </c>
      <c r="W2689" s="101">
        <v>-3.3349477210000001E-11</v>
      </c>
    </row>
    <row r="2690" spans="2:23" x14ac:dyDescent="0.35">
      <c r="B2690" s="55" t="s">
        <v>114</v>
      </c>
      <c r="C2690" s="76" t="s">
        <v>137</v>
      </c>
      <c r="D2690" s="55" t="s">
        <v>81</v>
      </c>
      <c r="E2690" s="55" t="s">
        <v>181</v>
      </c>
      <c r="F2690" s="70">
        <v>64.400000000000006</v>
      </c>
      <c r="G2690" s="77">
        <v>53404</v>
      </c>
      <c r="H2690" s="77">
        <v>64.37</v>
      </c>
      <c r="I2690" s="77">
        <v>1</v>
      </c>
      <c r="J2690" s="77">
        <v>-5.3067514723623601</v>
      </c>
      <c r="K2690" s="77">
        <v>2.7373086076116302E-3</v>
      </c>
      <c r="L2690" s="77">
        <v>5.2799193861092304</v>
      </c>
      <c r="M2690" s="77">
        <v>2.70969773595453E-3</v>
      </c>
      <c r="N2690" s="77">
        <v>-10.586670858471599</v>
      </c>
      <c r="O2690" s="77">
        <v>2.7610871657102002E-5</v>
      </c>
      <c r="P2690" s="77">
        <v>-4.3104564387917703</v>
      </c>
      <c r="Q2690" s="77">
        <v>-4.3104564387917597</v>
      </c>
      <c r="R2690" s="77">
        <v>0</v>
      </c>
      <c r="S2690" s="77">
        <v>1.80597937388212E-3</v>
      </c>
      <c r="T2690" s="77" t="s">
        <v>154</v>
      </c>
      <c r="U2690" s="105">
        <v>-0.31582239978251703</v>
      </c>
      <c r="V2690" s="105">
        <v>-0.13964691478879901</v>
      </c>
      <c r="W2690" s="101">
        <v>-0.17616855019467501</v>
      </c>
    </row>
    <row r="2691" spans="2:23" x14ac:dyDescent="0.35">
      <c r="B2691" s="55" t="s">
        <v>114</v>
      </c>
      <c r="C2691" s="76" t="s">
        <v>137</v>
      </c>
      <c r="D2691" s="55" t="s">
        <v>81</v>
      </c>
      <c r="E2691" s="55" t="s">
        <v>182</v>
      </c>
      <c r="F2691" s="70">
        <v>64.37</v>
      </c>
      <c r="G2691" s="77">
        <v>53854</v>
      </c>
      <c r="H2691" s="77">
        <v>63.2</v>
      </c>
      <c r="I2691" s="77">
        <v>1</v>
      </c>
      <c r="J2691" s="77">
        <v>-49.657942556593603</v>
      </c>
      <c r="K2691" s="77">
        <v>0.48684485985527898</v>
      </c>
      <c r="L2691" s="77">
        <v>-38.977810169775601</v>
      </c>
      <c r="M2691" s="77">
        <v>0.29994941403413999</v>
      </c>
      <c r="N2691" s="77">
        <v>-10.680132386818</v>
      </c>
      <c r="O2691" s="77">
        <v>0.18689544582113901</v>
      </c>
      <c r="P2691" s="77">
        <v>-4.3104564387923396</v>
      </c>
      <c r="Q2691" s="77">
        <v>-4.3104564387923396</v>
      </c>
      <c r="R2691" s="77">
        <v>0</v>
      </c>
      <c r="S2691" s="77">
        <v>3.6682562529387099E-3</v>
      </c>
      <c r="T2691" s="77" t="s">
        <v>154</v>
      </c>
      <c r="U2691" s="105">
        <v>-0.57462888087580999</v>
      </c>
      <c r="V2691" s="105">
        <v>-0.25408315058750103</v>
      </c>
      <c r="W2691" s="101">
        <v>-0.320533112640492</v>
      </c>
    </row>
    <row r="2692" spans="2:23" x14ac:dyDescent="0.35">
      <c r="B2692" s="55" t="s">
        <v>114</v>
      </c>
      <c r="C2692" s="76" t="s">
        <v>137</v>
      </c>
      <c r="D2692" s="55" t="s">
        <v>81</v>
      </c>
      <c r="E2692" s="55" t="s">
        <v>183</v>
      </c>
      <c r="F2692" s="70">
        <v>64.44</v>
      </c>
      <c r="G2692" s="77">
        <v>53754</v>
      </c>
      <c r="H2692" s="77">
        <v>63.4</v>
      </c>
      <c r="I2692" s="77">
        <v>1</v>
      </c>
      <c r="J2692" s="77">
        <v>-46.291358187663199</v>
      </c>
      <c r="K2692" s="77">
        <v>0.347576732511654</v>
      </c>
      <c r="L2692" s="77">
        <v>-35.959426692824103</v>
      </c>
      <c r="M2692" s="77">
        <v>0.209737635702023</v>
      </c>
      <c r="N2692" s="77">
        <v>-10.3319314948391</v>
      </c>
      <c r="O2692" s="77">
        <v>0.13783909680963199</v>
      </c>
      <c r="P2692" s="77">
        <v>-4.1834079881825703</v>
      </c>
      <c r="Q2692" s="77">
        <v>-4.1834079881825703</v>
      </c>
      <c r="R2692" s="77">
        <v>0</v>
      </c>
      <c r="S2692" s="77">
        <v>2.8386463685646599E-3</v>
      </c>
      <c r="T2692" s="77" t="s">
        <v>154</v>
      </c>
      <c r="U2692" s="105">
        <v>-1.9345336865610401</v>
      </c>
      <c r="V2692" s="105">
        <v>-0.85539107127703495</v>
      </c>
      <c r="W2692" s="101">
        <v>-1.0791001369722499</v>
      </c>
    </row>
    <row r="2693" spans="2:23" x14ac:dyDescent="0.35">
      <c r="B2693" s="55" t="s">
        <v>114</v>
      </c>
      <c r="C2693" s="76" t="s">
        <v>137</v>
      </c>
      <c r="D2693" s="55" t="s">
        <v>81</v>
      </c>
      <c r="E2693" s="55" t="s">
        <v>184</v>
      </c>
      <c r="F2693" s="70">
        <v>64.02</v>
      </c>
      <c r="G2693" s="77">
        <v>54050</v>
      </c>
      <c r="H2693" s="77">
        <v>63.78</v>
      </c>
      <c r="I2693" s="77">
        <v>1</v>
      </c>
      <c r="J2693" s="77">
        <v>-70.359859139591507</v>
      </c>
      <c r="K2693" s="77">
        <v>7.1782391783075897E-2</v>
      </c>
      <c r="L2693" s="77">
        <v>3.60112429976494</v>
      </c>
      <c r="M2693" s="77">
        <v>1.88037395224184E-4</v>
      </c>
      <c r="N2693" s="77">
        <v>-73.960983439356497</v>
      </c>
      <c r="O2693" s="77">
        <v>7.1594354387851694E-2</v>
      </c>
      <c r="P2693" s="77">
        <v>-31.035379357830699</v>
      </c>
      <c r="Q2693" s="77">
        <v>-31.0353793578306</v>
      </c>
      <c r="R2693" s="77">
        <v>0</v>
      </c>
      <c r="S2693" s="77">
        <v>1.39663241923247E-2</v>
      </c>
      <c r="T2693" s="77" t="s">
        <v>153</v>
      </c>
      <c r="U2693" s="105">
        <v>-13.1757567800614</v>
      </c>
      <c r="V2693" s="105">
        <v>-5.8259128725835101</v>
      </c>
      <c r="W2693" s="101">
        <v>-7.3495545954292396</v>
      </c>
    </row>
    <row r="2694" spans="2:23" x14ac:dyDescent="0.35">
      <c r="B2694" s="55" t="s">
        <v>114</v>
      </c>
      <c r="C2694" s="76" t="s">
        <v>137</v>
      </c>
      <c r="D2694" s="55" t="s">
        <v>81</v>
      </c>
      <c r="E2694" s="55" t="s">
        <v>184</v>
      </c>
      <c r="F2694" s="70">
        <v>64.02</v>
      </c>
      <c r="G2694" s="77">
        <v>54850</v>
      </c>
      <c r="H2694" s="77">
        <v>64.12</v>
      </c>
      <c r="I2694" s="77">
        <v>1</v>
      </c>
      <c r="J2694" s="77">
        <v>15.136601475604801</v>
      </c>
      <c r="K2694" s="77">
        <v>5.9799459804364798E-3</v>
      </c>
      <c r="L2694" s="77">
        <v>-3.3356696597914799</v>
      </c>
      <c r="M2694" s="77">
        <v>2.90406663268514E-4</v>
      </c>
      <c r="N2694" s="77">
        <v>18.472271135396301</v>
      </c>
      <c r="O2694" s="77">
        <v>5.6895393171679598E-3</v>
      </c>
      <c r="P2694" s="77">
        <v>6.2433790882122304</v>
      </c>
      <c r="Q2694" s="77">
        <v>6.2433790882122198</v>
      </c>
      <c r="R2694" s="77">
        <v>0</v>
      </c>
      <c r="S2694" s="77">
        <v>1.01737232166118E-3</v>
      </c>
      <c r="T2694" s="77" t="s">
        <v>154</v>
      </c>
      <c r="U2694" s="105">
        <v>-1.4826983294888301</v>
      </c>
      <c r="V2694" s="105">
        <v>-0.65560342590710796</v>
      </c>
      <c r="W2694" s="101">
        <v>-0.82706234662895095</v>
      </c>
    </row>
    <row r="2695" spans="2:23" x14ac:dyDescent="0.35">
      <c r="B2695" s="55" t="s">
        <v>114</v>
      </c>
      <c r="C2695" s="76" t="s">
        <v>137</v>
      </c>
      <c r="D2695" s="55" t="s">
        <v>81</v>
      </c>
      <c r="E2695" s="55" t="s">
        <v>185</v>
      </c>
      <c r="F2695" s="70">
        <v>64.489999999999995</v>
      </c>
      <c r="G2695" s="77">
        <v>53654</v>
      </c>
      <c r="H2695" s="77">
        <v>64.31</v>
      </c>
      <c r="I2695" s="77">
        <v>1</v>
      </c>
      <c r="J2695" s="77">
        <v>-41.951181998445101</v>
      </c>
      <c r="K2695" s="77">
        <v>6.9164135672919999E-2</v>
      </c>
      <c r="L2695" s="77">
        <v>-36.713709242494502</v>
      </c>
      <c r="M2695" s="77">
        <v>5.2972330341257402E-2</v>
      </c>
      <c r="N2695" s="77">
        <v>-5.2374727559505896</v>
      </c>
      <c r="O2695" s="77">
        <v>1.61918053316625E-2</v>
      </c>
      <c r="P2695" s="77">
        <v>-2.1086683523095702</v>
      </c>
      <c r="Q2695" s="77">
        <v>-2.10866835230956</v>
      </c>
      <c r="R2695" s="77">
        <v>0</v>
      </c>
      <c r="S2695" s="77">
        <v>1.7474675124725501E-4</v>
      </c>
      <c r="T2695" s="77" t="s">
        <v>154</v>
      </c>
      <c r="U2695" s="105">
        <v>0.10000716728800001</v>
      </c>
      <c r="V2695" s="105">
        <v>-4.4220081850285503E-2</v>
      </c>
      <c r="W2695" s="101">
        <v>0.14423292635829801</v>
      </c>
    </row>
    <row r="2696" spans="2:23" x14ac:dyDescent="0.35">
      <c r="B2696" s="55" t="s">
        <v>114</v>
      </c>
      <c r="C2696" s="76" t="s">
        <v>137</v>
      </c>
      <c r="D2696" s="55" t="s">
        <v>81</v>
      </c>
      <c r="E2696" s="55" t="s">
        <v>186</v>
      </c>
      <c r="F2696" s="70">
        <v>64.12</v>
      </c>
      <c r="G2696" s="77">
        <v>58004</v>
      </c>
      <c r="H2696" s="77">
        <v>62.82</v>
      </c>
      <c r="I2696" s="77">
        <v>1</v>
      </c>
      <c r="J2696" s="77">
        <v>-56.1315234828499</v>
      </c>
      <c r="K2696" s="77">
        <v>0.64936914806503199</v>
      </c>
      <c r="L2696" s="77">
        <v>-48.981551470817699</v>
      </c>
      <c r="M2696" s="77">
        <v>0.49447355044305202</v>
      </c>
      <c r="N2696" s="77">
        <v>-7.1499720120322197</v>
      </c>
      <c r="O2696" s="77">
        <v>0.15489559762197999</v>
      </c>
      <c r="P2696" s="77">
        <v>-2.9036853727203802</v>
      </c>
      <c r="Q2696" s="77">
        <v>-2.90368537272037</v>
      </c>
      <c r="R2696" s="77">
        <v>0</v>
      </c>
      <c r="S2696" s="77">
        <v>1.7377092200869301E-3</v>
      </c>
      <c r="T2696" s="77" t="s">
        <v>154</v>
      </c>
      <c r="U2696" s="105">
        <v>0.53625996542512699</v>
      </c>
      <c r="V2696" s="105">
        <v>-0.23711760073995999</v>
      </c>
      <c r="W2696" s="101">
        <v>0.77340800864126802</v>
      </c>
    </row>
    <row r="2697" spans="2:23" x14ac:dyDescent="0.35">
      <c r="B2697" s="55" t="s">
        <v>114</v>
      </c>
      <c r="C2697" s="76" t="s">
        <v>137</v>
      </c>
      <c r="D2697" s="55" t="s">
        <v>81</v>
      </c>
      <c r="E2697" s="55" t="s">
        <v>187</v>
      </c>
      <c r="F2697" s="70">
        <v>63.4</v>
      </c>
      <c r="G2697" s="77">
        <v>53854</v>
      </c>
      <c r="H2697" s="77">
        <v>63.2</v>
      </c>
      <c r="I2697" s="77">
        <v>1</v>
      </c>
      <c r="J2697" s="77">
        <v>-34.538796644528198</v>
      </c>
      <c r="K2697" s="77">
        <v>5.9049959445777601E-2</v>
      </c>
      <c r="L2697" s="77">
        <v>-22.704424228062798</v>
      </c>
      <c r="M2697" s="77">
        <v>2.5516798536628301E-2</v>
      </c>
      <c r="N2697" s="77">
        <v>-11.834372416465399</v>
      </c>
      <c r="O2697" s="77">
        <v>3.3533160909149297E-2</v>
      </c>
      <c r="P2697" s="77">
        <v>-4.7601017229679501</v>
      </c>
      <c r="Q2697" s="77">
        <v>-4.7601017229679403</v>
      </c>
      <c r="R2697" s="77">
        <v>0</v>
      </c>
      <c r="S2697" s="77">
        <v>1.1215991364436201E-3</v>
      </c>
      <c r="T2697" s="77" t="s">
        <v>153</v>
      </c>
      <c r="U2697" s="105">
        <v>-0.24422539774388299</v>
      </c>
      <c r="V2697" s="105">
        <v>-0.107988930903844</v>
      </c>
      <c r="W2697" s="101">
        <v>-0.13623110416134401</v>
      </c>
    </row>
    <row r="2698" spans="2:23" x14ac:dyDescent="0.35">
      <c r="B2698" s="55" t="s">
        <v>114</v>
      </c>
      <c r="C2698" s="76" t="s">
        <v>137</v>
      </c>
      <c r="D2698" s="55" t="s">
        <v>81</v>
      </c>
      <c r="E2698" s="55" t="s">
        <v>187</v>
      </c>
      <c r="F2698" s="70">
        <v>63.4</v>
      </c>
      <c r="G2698" s="77">
        <v>58104</v>
      </c>
      <c r="H2698" s="77">
        <v>62.48</v>
      </c>
      <c r="I2698" s="77">
        <v>1</v>
      </c>
      <c r="J2698" s="77">
        <v>-47.916477891331098</v>
      </c>
      <c r="K2698" s="77">
        <v>0.29480496879073798</v>
      </c>
      <c r="L2698" s="77">
        <v>-49.342133883480699</v>
      </c>
      <c r="M2698" s="77">
        <v>0.312608569020912</v>
      </c>
      <c r="N2698" s="77">
        <v>1.4256559921495799</v>
      </c>
      <c r="O2698" s="77">
        <v>-1.78036002301744E-2</v>
      </c>
      <c r="P2698" s="77">
        <v>0.57669373478605301</v>
      </c>
      <c r="Q2698" s="77">
        <v>0.57669373478605301</v>
      </c>
      <c r="R2698" s="77">
        <v>0</v>
      </c>
      <c r="S2698" s="77">
        <v>4.2702715224407001E-5</v>
      </c>
      <c r="T2698" s="77" t="s">
        <v>154</v>
      </c>
      <c r="U2698" s="105">
        <v>0.19104491429043499</v>
      </c>
      <c r="V2698" s="105">
        <v>-8.4474162963493096E-2</v>
      </c>
      <c r="W2698" s="101">
        <v>0.27552992251672498</v>
      </c>
    </row>
    <row r="2699" spans="2:23" x14ac:dyDescent="0.35">
      <c r="B2699" s="55" t="s">
        <v>114</v>
      </c>
      <c r="C2699" s="76" t="s">
        <v>137</v>
      </c>
      <c r="D2699" s="55" t="s">
        <v>81</v>
      </c>
      <c r="E2699" s="55" t="s">
        <v>188</v>
      </c>
      <c r="F2699" s="70">
        <v>63.39</v>
      </c>
      <c r="G2699" s="77">
        <v>54050</v>
      </c>
      <c r="H2699" s="77">
        <v>63.78</v>
      </c>
      <c r="I2699" s="77">
        <v>1</v>
      </c>
      <c r="J2699" s="77">
        <v>116.659982708556</v>
      </c>
      <c r="K2699" s="77">
        <v>0.24088906271042301</v>
      </c>
      <c r="L2699" s="77">
        <v>24.889856041371701</v>
      </c>
      <c r="M2699" s="77">
        <v>1.0965237327555701E-2</v>
      </c>
      <c r="N2699" s="77">
        <v>91.7701266671844</v>
      </c>
      <c r="O2699" s="77">
        <v>0.22992382538286699</v>
      </c>
      <c r="P2699" s="77">
        <v>34.428041618947603</v>
      </c>
      <c r="Q2699" s="77">
        <v>34.428041618947603</v>
      </c>
      <c r="R2699" s="77">
        <v>0</v>
      </c>
      <c r="S2699" s="77">
        <v>2.0979633879973002E-2</v>
      </c>
      <c r="T2699" s="77" t="s">
        <v>153</v>
      </c>
      <c r="U2699" s="105">
        <v>-21.1706429632323</v>
      </c>
      <c r="V2699" s="105">
        <v>-9.3610047164053398</v>
      </c>
      <c r="W2699" s="101">
        <v>-11.8091733838069</v>
      </c>
    </row>
    <row r="2700" spans="2:23" x14ac:dyDescent="0.35">
      <c r="B2700" s="55" t="s">
        <v>114</v>
      </c>
      <c r="C2700" s="76" t="s">
        <v>137</v>
      </c>
      <c r="D2700" s="55" t="s">
        <v>81</v>
      </c>
      <c r="E2700" s="55" t="s">
        <v>188</v>
      </c>
      <c r="F2700" s="70">
        <v>63.39</v>
      </c>
      <c r="G2700" s="77">
        <v>56000</v>
      </c>
      <c r="H2700" s="77">
        <v>63.75</v>
      </c>
      <c r="I2700" s="77">
        <v>1</v>
      </c>
      <c r="J2700" s="77">
        <v>27.539203649217399</v>
      </c>
      <c r="K2700" s="77">
        <v>7.3565550550407796E-2</v>
      </c>
      <c r="L2700" s="77">
        <v>47.7881152925655</v>
      </c>
      <c r="M2700" s="77">
        <v>0.22151928443190599</v>
      </c>
      <c r="N2700" s="77">
        <v>-20.248911643348102</v>
      </c>
      <c r="O2700" s="77">
        <v>-0.14795373388149899</v>
      </c>
      <c r="P2700" s="77">
        <v>-22.5403655905391</v>
      </c>
      <c r="Q2700" s="77">
        <v>-22.5403655905391</v>
      </c>
      <c r="R2700" s="77">
        <v>0</v>
      </c>
      <c r="S2700" s="77">
        <v>4.92826038526505E-2</v>
      </c>
      <c r="T2700" s="77" t="s">
        <v>153</v>
      </c>
      <c r="U2700" s="105">
        <v>-2.1158106712415701</v>
      </c>
      <c r="V2700" s="105">
        <v>-0.93554615733263202</v>
      </c>
      <c r="W2700" s="101">
        <v>-1.1802180551339201</v>
      </c>
    </row>
    <row r="2701" spans="2:23" x14ac:dyDescent="0.35">
      <c r="B2701" s="55" t="s">
        <v>114</v>
      </c>
      <c r="C2701" s="76" t="s">
        <v>137</v>
      </c>
      <c r="D2701" s="55" t="s">
        <v>81</v>
      </c>
      <c r="E2701" s="55" t="s">
        <v>188</v>
      </c>
      <c r="F2701" s="70">
        <v>63.39</v>
      </c>
      <c r="G2701" s="77">
        <v>58450</v>
      </c>
      <c r="H2701" s="77">
        <v>62.75</v>
      </c>
      <c r="I2701" s="77">
        <v>1</v>
      </c>
      <c r="J2701" s="77">
        <v>-164.303187464144</v>
      </c>
      <c r="K2701" s="77">
        <v>0.69054584697024701</v>
      </c>
      <c r="L2701" s="77">
        <v>-55.6437630604105</v>
      </c>
      <c r="M2701" s="77">
        <v>7.9201521641241002E-2</v>
      </c>
      <c r="N2701" s="77">
        <v>-108.659424403733</v>
      </c>
      <c r="O2701" s="77">
        <v>0.61134432532900596</v>
      </c>
      <c r="P2701" s="77">
        <v>-26.682155052945902</v>
      </c>
      <c r="Q2701" s="77">
        <v>-26.682155052945902</v>
      </c>
      <c r="R2701" s="77">
        <v>0</v>
      </c>
      <c r="S2701" s="77">
        <v>1.82113586477325E-2</v>
      </c>
      <c r="T2701" s="77" t="s">
        <v>153</v>
      </c>
      <c r="U2701" s="105">
        <v>-30.984545019888799</v>
      </c>
      <c r="V2701" s="105">
        <v>-13.7004092209473</v>
      </c>
      <c r="W2701" s="101">
        <v>-17.283455443167799</v>
      </c>
    </row>
    <row r="2702" spans="2:23" x14ac:dyDescent="0.35">
      <c r="B2702" s="55" t="s">
        <v>114</v>
      </c>
      <c r="C2702" s="76" t="s">
        <v>137</v>
      </c>
      <c r="D2702" s="55" t="s">
        <v>81</v>
      </c>
      <c r="E2702" s="55" t="s">
        <v>189</v>
      </c>
      <c r="F2702" s="70">
        <v>63.2</v>
      </c>
      <c r="G2702" s="77">
        <v>53850</v>
      </c>
      <c r="H2702" s="77">
        <v>63.39</v>
      </c>
      <c r="I2702" s="77">
        <v>1</v>
      </c>
      <c r="J2702" s="77">
        <v>-5.9165820617269897</v>
      </c>
      <c r="K2702" s="77">
        <v>0</v>
      </c>
      <c r="L2702" s="77">
        <v>5.1887021190654403</v>
      </c>
      <c r="M2702" s="77">
        <v>0</v>
      </c>
      <c r="N2702" s="77">
        <v>-11.105284180792401</v>
      </c>
      <c r="O2702" s="77">
        <v>0</v>
      </c>
      <c r="P2702" s="77">
        <v>-4.4656146364388798</v>
      </c>
      <c r="Q2702" s="77">
        <v>-4.46561463643887</v>
      </c>
      <c r="R2702" s="77">
        <v>0</v>
      </c>
      <c r="S2702" s="77">
        <v>0</v>
      </c>
      <c r="T2702" s="77" t="s">
        <v>153</v>
      </c>
      <c r="U2702" s="105">
        <v>2.1100039943505302</v>
      </c>
      <c r="V2702" s="105">
        <v>-0.93297862408113497</v>
      </c>
      <c r="W2702" s="101">
        <v>3.0431023994156701</v>
      </c>
    </row>
    <row r="2703" spans="2:23" x14ac:dyDescent="0.35">
      <c r="B2703" s="55" t="s">
        <v>114</v>
      </c>
      <c r="C2703" s="76" t="s">
        <v>137</v>
      </c>
      <c r="D2703" s="55" t="s">
        <v>81</v>
      </c>
      <c r="E2703" s="55" t="s">
        <v>189</v>
      </c>
      <c r="F2703" s="70">
        <v>63.2</v>
      </c>
      <c r="G2703" s="77">
        <v>53850</v>
      </c>
      <c r="H2703" s="77">
        <v>63.39</v>
      </c>
      <c r="I2703" s="77">
        <v>2</v>
      </c>
      <c r="J2703" s="77">
        <v>-13.6849188145291</v>
      </c>
      <c r="K2703" s="77">
        <v>0</v>
      </c>
      <c r="L2703" s="77">
        <v>12.001349176158801</v>
      </c>
      <c r="M2703" s="77">
        <v>0</v>
      </c>
      <c r="N2703" s="77">
        <v>-25.686267990687899</v>
      </c>
      <c r="O2703" s="77">
        <v>0</v>
      </c>
      <c r="P2703" s="77">
        <v>-10.328864388098999</v>
      </c>
      <c r="Q2703" s="77">
        <v>-10.328864388098999</v>
      </c>
      <c r="R2703" s="77">
        <v>0</v>
      </c>
      <c r="S2703" s="77">
        <v>0</v>
      </c>
      <c r="T2703" s="77" t="s">
        <v>153</v>
      </c>
      <c r="U2703" s="105">
        <v>4.8803909182306304</v>
      </c>
      <c r="V2703" s="105">
        <v>-2.1579581915769701</v>
      </c>
      <c r="W2703" s="101">
        <v>7.03862616048053</v>
      </c>
    </row>
    <row r="2704" spans="2:23" x14ac:dyDescent="0.35">
      <c r="B2704" s="55" t="s">
        <v>114</v>
      </c>
      <c r="C2704" s="76" t="s">
        <v>137</v>
      </c>
      <c r="D2704" s="55" t="s">
        <v>81</v>
      </c>
      <c r="E2704" s="55" t="s">
        <v>189</v>
      </c>
      <c r="F2704" s="70">
        <v>63.2</v>
      </c>
      <c r="G2704" s="77">
        <v>58004</v>
      </c>
      <c r="H2704" s="77">
        <v>62.82</v>
      </c>
      <c r="I2704" s="77">
        <v>1</v>
      </c>
      <c r="J2704" s="77">
        <v>-70.292383059493801</v>
      </c>
      <c r="K2704" s="77">
        <v>0.16799464995020899</v>
      </c>
      <c r="L2704" s="77">
        <v>-84.496593261989005</v>
      </c>
      <c r="M2704" s="77">
        <v>0.242748925277988</v>
      </c>
      <c r="N2704" s="77">
        <v>14.204210202495201</v>
      </c>
      <c r="O2704" s="77">
        <v>-7.4754275327779507E-2</v>
      </c>
      <c r="P2704" s="77">
        <v>5.7239208627773301</v>
      </c>
      <c r="Q2704" s="77">
        <v>5.7239208627773301</v>
      </c>
      <c r="R2704" s="77">
        <v>0</v>
      </c>
      <c r="S2704" s="77">
        <v>1.1139511814734801E-3</v>
      </c>
      <c r="T2704" s="77" t="s">
        <v>153</v>
      </c>
      <c r="U2704" s="105">
        <v>0.68733298854483504</v>
      </c>
      <c r="V2704" s="105">
        <v>-0.30391742748123002</v>
      </c>
      <c r="W2704" s="101">
        <v>0.99128943463547203</v>
      </c>
    </row>
    <row r="2705" spans="2:23" x14ac:dyDescent="0.35">
      <c r="B2705" s="55" t="s">
        <v>114</v>
      </c>
      <c r="C2705" s="76" t="s">
        <v>137</v>
      </c>
      <c r="D2705" s="55" t="s">
        <v>81</v>
      </c>
      <c r="E2705" s="55" t="s">
        <v>190</v>
      </c>
      <c r="F2705" s="70">
        <v>64.14</v>
      </c>
      <c r="G2705" s="77">
        <v>54000</v>
      </c>
      <c r="H2705" s="77">
        <v>63.95</v>
      </c>
      <c r="I2705" s="77">
        <v>1</v>
      </c>
      <c r="J2705" s="77">
        <v>-18.095411574635801</v>
      </c>
      <c r="K2705" s="77">
        <v>1.9843101555361099E-2</v>
      </c>
      <c r="L2705" s="77">
        <v>-1.3929293907927101</v>
      </c>
      <c r="M2705" s="77">
        <v>1.1757928863668901E-4</v>
      </c>
      <c r="N2705" s="77">
        <v>-16.702482183843099</v>
      </c>
      <c r="O2705" s="77">
        <v>1.9725522266724398E-2</v>
      </c>
      <c r="P2705" s="77">
        <v>-11.6494232622707</v>
      </c>
      <c r="Q2705" s="77">
        <v>-11.6494232622706</v>
      </c>
      <c r="R2705" s="77">
        <v>0</v>
      </c>
      <c r="S2705" s="77">
        <v>8.22396917801811E-3</v>
      </c>
      <c r="T2705" s="77" t="s">
        <v>153</v>
      </c>
      <c r="U2705" s="105">
        <v>-1.91015054135778</v>
      </c>
      <c r="V2705" s="105">
        <v>-0.84460959724977502</v>
      </c>
      <c r="W2705" s="101">
        <v>-1.0654990011990999</v>
      </c>
    </row>
    <row r="2706" spans="2:23" x14ac:dyDescent="0.35">
      <c r="B2706" s="55" t="s">
        <v>114</v>
      </c>
      <c r="C2706" s="76" t="s">
        <v>137</v>
      </c>
      <c r="D2706" s="55" t="s">
        <v>81</v>
      </c>
      <c r="E2706" s="55" t="s">
        <v>190</v>
      </c>
      <c r="F2706" s="70">
        <v>64.14</v>
      </c>
      <c r="G2706" s="77">
        <v>54850</v>
      </c>
      <c r="H2706" s="77">
        <v>64.12</v>
      </c>
      <c r="I2706" s="77">
        <v>1</v>
      </c>
      <c r="J2706" s="77">
        <v>-5.3430987352305204</v>
      </c>
      <c r="K2706" s="77">
        <v>2.2553476234593399E-4</v>
      </c>
      <c r="L2706" s="77">
        <v>13.126895508897</v>
      </c>
      <c r="M2706" s="77">
        <v>1.3612915470418499E-3</v>
      </c>
      <c r="N2706" s="77">
        <v>-18.469994244127498</v>
      </c>
      <c r="O2706" s="77">
        <v>-1.1357567846959099E-3</v>
      </c>
      <c r="P2706" s="77">
        <v>-6.2433790882130999</v>
      </c>
      <c r="Q2706" s="77">
        <v>-6.2433790882130999</v>
      </c>
      <c r="R2706" s="77">
        <v>0</v>
      </c>
      <c r="S2706" s="77">
        <v>3.0794028126918002E-4</v>
      </c>
      <c r="T2706" s="77" t="s">
        <v>154</v>
      </c>
      <c r="U2706" s="105">
        <v>-0.44223596748502503</v>
      </c>
      <c r="V2706" s="105">
        <v>-0.195543091656737</v>
      </c>
      <c r="W2706" s="101">
        <v>-0.24668316525181799</v>
      </c>
    </row>
    <row r="2707" spans="2:23" x14ac:dyDescent="0.35">
      <c r="B2707" s="55" t="s">
        <v>114</v>
      </c>
      <c r="C2707" s="76" t="s">
        <v>137</v>
      </c>
      <c r="D2707" s="55" t="s">
        <v>81</v>
      </c>
      <c r="E2707" s="55" t="s">
        <v>135</v>
      </c>
      <c r="F2707" s="70">
        <v>63.95</v>
      </c>
      <c r="G2707" s="77">
        <v>54250</v>
      </c>
      <c r="H2707" s="77">
        <v>63.92</v>
      </c>
      <c r="I2707" s="77">
        <v>1</v>
      </c>
      <c r="J2707" s="77">
        <v>-12.6083279424992</v>
      </c>
      <c r="K2707" s="77">
        <v>2.1619910956762402E-3</v>
      </c>
      <c r="L2707" s="77">
        <v>5.0410983763927399</v>
      </c>
      <c r="M2707" s="77">
        <v>3.4561235063038499E-4</v>
      </c>
      <c r="N2707" s="77">
        <v>-17.649426318891901</v>
      </c>
      <c r="O2707" s="77">
        <v>1.8163787450458601E-3</v>
      </c>
      <c r="P2707" s="77">
        <v>-3.39266226111596</v>
      </c>
      <c r="Q2707" s="77">
        <v>-3.3926622611159498</v>
      </c>
      <c r="R2707" s="77">
        <v>0</v>
      </c>
      <c r="S2707" s="77">
        <v>1.56538138164806E-4</v>
      </c>
      <c r="T2707" s="77" t="s">
        <v>153</v>
      </c>
      <c r="U2707" s="105">
        <v>-0.41335261450227101</v>
      </c>
      <c r="V2707" s="105">
        <v>-0.18277176468444201</v>
      </c>
      <c r="W2707" s="101">
        <v>-0.23057177345935201</v>
      </c>
    </row>
    <row r="2708" spans="2:23" x14ac:dyDescent="0.35">
      <c r="B2708" s="55" t="s">
        <v>114</v>
      </c>
      <c r="C2708" s="76" t="s">
        <v>137</v>
      </c>
      <c r="D2708" s="55" t="s">
        <v>81</v>
      </c>
      <c r="E2708" s="55" t="s">
        <v>191</v>
      </c>
      <c r="F2708" s="70">
        <v>63.78</v>
      </c>
      <c r="G2708" s="77">
        <v>54250</v>
      </c>
      <c r="H2708" s="77">
        <v>63.92</v>
      </c>
      <c r="I2708" s="77">
        <v>1</v>
      </c>
      <c r="J2708" s="77">
        <v>12.614198389881301</v>
      </c>
      <c r="K2708" s="77">
        <v>9.5789036613609102E-3</v>
      </c>
      <c r="L2708" s="77">
        <v>-5.0401609332245201</v>
      </c>
      <c r="M2708" s="77">
        <v>1.52927397841472E-3</v>
      </c>
      <c r="N2708" s="77">
        <v>17.654359323105801</v>
      </c>
      <c r="O2708" s="77">
        <v>8.04962968294619E-3</v>
      </c>
      <c r="P2708" s="77">
        <v>3.3926622611157198</v>
      </c>
      <c r="Q2708" s="77">
        <v>3.39266226111571</v>
      </c>
      <c r="R2708" s="77">
        <v>0</v>
      </c>
      <c r="S2708" s="77">
        <v>6.9291146452352798E-4</v>
      </c>
      <c r="T2708" s="77" t="s">
        <v>153</v>
      </c>
      <c r="U2708" s="105">
        <v>-1.95764144997871</v>
      </c>
      <c r="V2708" s="105">
        <v>-0.86560861085360996</v>
      </c>
      <c r="W2708" s="101">
        <v>-1.0919898534152099</v>
      </c>
    </row>
    <row r="2709" spans="2:23" x14ac:dyDescent="0.35">
      <c r="B2709" s="55" t="s">
        <v>114</v>
      </c>
      <c r="C2709" s="76" t="s">
        <v>137</v>
      </c>
      <c r="D2709" s="55" t="s">
        <v>81</v>
      </c>
      <c r="E2709" s="55" t="s">
        <v>192</v>
      </c>
      <c r="F2709" s="70">
        <v>64.099999999999994</v>
      </c>
      <c r="G2709" s="77">
        <v>53550</v>
      </c>
      <c r="H2709" s="77">
        <v>64.02</v>
      </c>
      <c r="I2709" s="77">
        <v>1</v>
      </c>
      <c r="J2709" s="77">
        <v>-17.711323822586198</v>
      </c>
      <c r="K2709" s="77">
        <v>5.55233055040862E-3</v>
      </c>
      <c r="L2709" s="77">
        <v>10.2364119576871</v>
      </c>
      <c r="M2709" s="77">
        <v>1.85467909688437E-3</v>
      </c>
      <c r="N2709" s="77">
        <v>-27.947735780273302</v>
      </c>
      <c r="O2709" s="77">
        <v>3.69765145352426E-3</v>
      </c>
      <c r="P2709" s="77">
        <v>-12.4959418784197</v>
      </c>
      <c r="Q2709" s="77">
        <v>-12.4959418784196</v>
      </c>
      <c r="R2709" s="77">
        <v>0</v>
      </c>
      <c r="S2709" s="77">
        <v>2.7638295726905098E-3</v>
      </c>
      <c r="T2709" s="77" t="s">
        <v>153</v>
      </c>
      <c r="U2709" s="105">
        <v>-1.99894731030904</v>
      </c>
      <c r="V2709" s="105">
        <v>-0.88387278705454098</v>
      </c>
      <c r="W2709" s="101">
        <v>-1.11503063055435</v>
      </c>
    </row>
    <row r="2710" spans="2:23" x14ac:dyDescent="0.35">
      <c r="B2710" s="55" t="s">
        <v>114</v>
      </c>
      <c r="C2710" s="76" t="s">
        <v>137</v>
      </c>
      <c r="D2710" s="55" t="s">
        <v>81</v>
      </c>
      <c r="E2710" s="55" t="s">
        <v>193</v>
      </c>
      <c r="F2710" s="70">
        <v>63.53</v>
      </c>
      <c r="G2710" s="77">
        <v>58200</v>
      </c>
      <c r="H2710" s="77">
        <v>62.73</v>
      </c>
      <c r="I2710" s="77">
        <v>1</v>
      </c>
      <c r="J2710" s="77">
        <v>-38.884438067831702</v>
      </c>
      <c r="K2710" s="77">
        <v>0.26611191619778302</v>
      </c>
      <c r="L2710" s="77">
        <v>27.232806751975399</v>
      </c>
      <c r="M2710" s="77">
        <v>0.13052613439191699</v>
      </c>
      <c r="N2710" s="77">
        <v>-66.117244819807098</v>
      </c>
      <c r="O2710" s="77">
        <v>0.135585781805866</v>
      </c>
      <c r="P2710" s="77">
        <v>-22.283077512310498</v>
      </c>
      <c r="Q2710" s="77">
        <v>-22.283077512310498</v>
      </c>
      <c r="R2710" s="77">
        <v>0</v>
      </c>
      <c r="S2710" s="77">
        <v>8.7390255641856304E-2</v>
      </c>
      <c r="T2710" s="77" t="s">
        <v>154</v>
      </c>
      <c r="U2710" s="105">
        <v>-44.334265450441599</v>
      </c>
      <c r="V2710" s="105">
        <v>-19.603243448992799</v>
      </c>
      <c r="W2710" s="101">
        <v>-24.730048513748699</v>
      </c>
    </row>
    <row r="2711" spans="2:23" x14ac:dyDescent="0.35">
      <c r="B2711" s="55" t="s">
        <v>114</v>
      </c>
      <c r="C2711" s="76" t="s">
        <v>137</v>
      </c>
      <c r="D2711" s="55" t="s">
        <v>81</v>
      </c>
      <c r="E2711" s="55" t="s">
        <v>194</v>
      </c>
      <c r="F2711" s="70">
        <v>64.319999999999993</v>
      </c>
      <c r="G2711" s="77">
        <v>53000</v>
      </c>
      <c r="H2711" s="77">
        <v>64.349999999999994</v>
      </c>
      <c r="I2711" s="77">
        <v>1</v>
      </c>
      <c r="J2711" s="77">
        <v>16.486556192942299</v>
      </c>
      <c r="K2711" s="77">
        <v>6.7190575477472101E-3</v>
      </c>
      <c r="L2711" s="77">
        <v>52.767130331092098</v>
      </c>
      <c r="M2711" s="77">
        <v>6.8829627472315497E-2</v>
      </c>
      <c r="N2711" s="77">
        <v>-36.280574138149802</v>
      </c>
      <c r="O2711" s="77">
        <v>-6.2110569924568301E-2</v>
      </c>
      <c r="P2711" s="77">
        <v>-15.2303125501331</v>
      </c>
      <c r="Q2711" s="77">
        <v>-15.230312550133</v>
      </c>
      <c r="R2711" s="77">
        <v>0</v>
      </c>
      <c r="S2711" s="77">
        <v>5.7341110316635902E-3</v>
      </c>
      <c r="T2711" s="77" t="s">
        <v>154</v>
      </c>
      <c r="U2711" s="105">
        <v>-2.9074662919525598</v>
      </c>
      <c r="V2711" s="105">
        <v>-1.2855918320017801</v>
      </c>
      <c r="W2711" s="101">
        <v>-1.6218106180748599</v>
      </c>
    </row>
    <row r="2712" spans="2:23" x14ac:dyDescent="0.35">
      <c r="B2712" s="55" t="s">
        <v>114</v>
      </c>
      <c r="C2712" s="76" t="s">
        <v>137</v>
      </c>
      <c r="D2712" s="55" t="s">
        <v>81</v>
      </c>
      <c r="E2712" s="55" t="s">
        <v>195</v>
      </c>
      <c r="F2712" s="70">
        <v>63.75</v>
      </c>
      <c r="G2712" s="77">
        <v>56100</v>
      </c>
      <c r="H2712" s="77">
        <v>63.76</v>
      </c>
      <c r="I2712" s="77">
        <v>1</v>
      </c>
      <c r="J2712" s="77">
        <v>-1.1767321600128999</v>
      </c>
      <c r="K2712" s="77">
        <v>1.06067910952901E-4</v>
      </c>
      <c r="L2712" s="77">
        <v>18.984451969694799</v>
      </c>
      <c r="M2712" s="77">
        <v>2.7607361310767201E-2</v>
      </c>
      <c r="N2712" s="77">
        <v>-20.161184129707699</v>
      </c>
      <c r="O2712" s="77">
        <v>-2.7501293399814299E-2</v>
      </c>
      <c r="P2712" s="77">
        <v>-22.540365590538698</v>
      </c>
      <c r="Q2712" s="77">
        <v>-22.540365590538599</v>
      </c>
      <c r="R2712" s="77">
        <v>0</v>
      </c>
      <c r="S2712" s="77">
        <v>3.8918015001163701E-2</v>
      </c>
      <c r="T2712" s="77" t="s">
        <v>153</v>
      </c>
      <c r="U2712" s="105">
        <v>-1.5517331194081201</v>
      </c>
      <c r="V2712" s="105">
        <v>-0.68612847869614202</v>
      </c>
      <c r="W2712" s="101">
        <v>-0.86557056789966902</v>
      </c>
    </row>
    <row r="2713" spans="2:23" x14ac:dyDescent="0.35">
      <c r="B2713" s="55" t="s">
        <v>114</v>
      </c>
      <c r="C2713" s="76" t="s">
        <v>137</v>
      </c>
      <c r="D2713" s="55" t="s">
        <v>81</v>
      </c>
      <c r="E2713" s="55" t="s">
        <v>136</v>
      </c>
      <c r="F2713" s="70">
        <v>63.69</v>
      </c>
      <c r="G2713" s="77">
        <v>56100</v>
      </c>
      <c r="H2713" s="77">
        <v>63.76</v>
      </c>
      <c r="I2713" s="77">
        <v>1</v>
      </c>
      <c r="J2713" s="77">
        <v>8.0942594889017307</v>
      </c>
      <c r="K2713" s="77">
        <v>5.41825893291298E-3</v>
      </c>
      <c r="L2713" s="77">
        <v>-20.941133612378501</v>
      </c>
      <c r="M2713" s="77">
        <v>3.6266520065541999E-2</v>
      </c>
      <c r="N2713" s="77">
        <v>29.035393101280199</v>
      </c>
      <c r="O2713" s="77">
        <v>-3.0848261132629E-2</v>
      </c>
      <c r="P2713" s="77">
        <v>24.384221347794199</v>
      </c>
      <c r="Q2713" s="77">
        <v>24.384221347794199</v>
      </c>
      <c r="R2713" s="77">
        <v>0</v>
      </c>
      <c r="S2713" s="77">
        <v>4.9172613736051099E-2</v>
      </c>
      <c r="T2713" s="77" t="s">
        <v>153</v>
      </c>
      <c r="U2713" s="105">
        <v>-3.9982829577664001</v>
      </c>
      <c r="V2713" s="105">
        <v>-1.76791728480691</v>
      </c>
      <c r="W2713" s="101">
        <v>-2.2302778790321098</v>
      </c>
    </row>
    <row r="2714" spans="2:23" x14ac:dyDescent="0.35">
      <c r="B2714" s="55" t="s">
        <v>114</v>
      </c>
      <c r="C2714" s="76" t="s">
        <v>137</v>
      </c>
      <c r="D2714" s="55" t="s">
        <v>81</v>
      </c>
      <c r="E2714" s="55" t="s">
        <v>196</v>
      </c>
      <c r="F2714" s="70">
        <v>62.82</v>
      </c>
      <c r="G2714" s="77">
        <v>58054</v>
      </c>
      <c r="H2714" s="77">
        <v>62.62</v>
      </c>
      <c r="I2714" s="77">
        <v>1</v>
      </c>
      <c r="J2714" s="77">
        <v>-31.250608772243599</v>
      </c>
      <c r="K2714" s="77">
        <v>5.4884950833333397E-2</v>
      </c>
      <c r="L2714" s="77">
        <v>-30.535869806736098</v>
      </c>
      <c r="M2714" s="77">
        <v>5.24030911807912E-2</v>
      </c>
      <c r="N2714" s="77">
        <v>-0.71473896550749405</v>
      </c>
      <c r="O2714" s="77">
        <v>2.4818596525422601E-3</v>
      </c>
      <c r="P2714" s="77">
        <v>-0.28849963394459999</v>
      </c>
      <c r="Q2714" s="77">
        <v>-0.28849963394459999</v>
      </c>
      <c r="R2714" s="77">
        <v>0</v>
      </c>
      <c r="S2714" s="77">
        <v>4.6776405797829996E-6</v>
      </c>
      <c r="T2714" s="77" t="s">
        <v>153</v>
      </c>
      <c r="U2714" s="105">
        <v>1.27144443059497E-2</v>
      </c>
      <c r="V2714" s="105">
        <v>-5.62193473864605E-3</v>
      </c>
      <c r="W2714" s="101">
        <v>1.8337100819840701E-2</v>
      </c>
    </row>
    <row r="2715" spans="2:23" x14ac:dyDescent="0.35">
      <c r="B2715" s="55" t="s">
        <v>114</v>
      </c>
      <c r="C2715" s="76" t="s">
        <v>137</v>
      </c>
      <c r="D2715" s="55" t="s">
        <v>81</v>
      </c>
      <c r="E2715" s="55" t="s">
        <v>196</v>
      </c>
      <c r="F2715" s="70">
        <v>62.82</v>
      </c>
      <c r="G2715" s="77">
        <v>58104</v>
      </c>
      <c r="H2715" s="77">
        <v>62.48</v>
      </c>
      <c r="I2715" s="77">
        <v>1</v>
      </c>
      <c r="J2715" s="77">
        <v>-33.068251167923698</v>
      </c>
      <c r="K2715" s="77">
        <v>9.77597256362569E-2</v>
      </c>
      <c r="L2715" s="77">
        <v>-32.3534880463991</v>
      </c>
      <c r="M2715" s="77">
        <v>9.3579288075902697E-2</v>
      </c>
      <c r="N2715" s="77">
        <v>-0.71476312152465304</v>
      </c>
      <c r="O2715" s="77">
        <v>4.1804375603542599E-3</v>
      </c>
      <c r="P2715" s="77">
        <v>-0.288194100840587</v>
      </c>
      <c r="Q2715" s="77">
        <v>-0.288194100840587</v>
      </c>
      <c r="R2715" s="77">
        <v>0</v>
      </c>
      <c r="S2715" s="77">
        <v>7.4251920744829997E-6</v>
      </c>
      <c r="T2715" s="77" t="s">
        <v>153</v>
      </c>
      <c r="U2715" s="105">
        <v>1.8884951837809999E-2</v>
      </c>
      <c r="V2715" s="105">
        <v>-8.3503426669586794E-3</v>
      </c>
      <c r="W2715" s="101">
        <v>2.7236366568195999E-2</v>
      </c>
    </row>
    <row r="2716" spans="2:23" x14ac:dyDescent="0.35">
      <c r="B2716" s="55" t="s">
        <v>114</v>
      </c>
      <c r="C2716" s="76" t="s">
        <v>137</v>
      </c>
      <c r="D2716" s="55" t="s">
        <v>81</v>
      </c>
      <c r="E2716" s="55" t="s">
        <v>197</v>
      </c>
      <c r="F2716" s="70">
        <v>62.62</v>
      </c>
      <c r="G2716" s="77">
        <v>58104</v>
      </c>
      <c r="H2716" s="77">
        <v>62.48</v>
      </c>
      <c r="I2716" s="77">
        <v>1</v>
      </c>
      <c r="J2716" s="77">
        <v>-36.225866966956701</v>
      </c>
      <c r="K2716" s="77">
        <v>4.38312688127553E-2</v>
      </c>
      <c r="L2716" s="77">
        <v>-35.5090282198559</v>
      </c>
      <c r="M2716" s="77">
        <v>4.2113762242958701E-2</v>
      </c>
      <c r="N2716" s="77">
        <v>-0.71683874710077899</v>
      </c>
      <c r="O2716" s="77">
        <v>1.71750656979662E-3</v>
      </c>
      <c r="P2716" s="77">
        <v>-0.28849963394627898</v>
      </c>
      <c r="Q2716" s="77">
        <v>-0.28849963394627798</v>
      </c>
      <c r="R2716" s="77">
        <v>0</v>
      </c>
      <c r="S2716" s="77">
        <v>2.7799500954900001E-6</v>
      </c>
      <c r="T2716" s="77" t="s">
        <v>153</v>
      </c>
      <c r="U2716" s="105">
        <v>7.0726113466694201E-3</v>
      </c>
      <c r="V2716" s="105">
        <v>-3.1272903845413402E-3</v>
      </c>
      <c r="W2716" s="101">
        <v>1.0200303230141001E-2</v>
      </c>
    </row>
    <row r="2717" spans="2:23" x14ac:dyDescent="0.35">
      <c r="B2717" s="55" t="s">
        <v>114</v>
      </c>
      <c r="C2717" s="76" t="s">
        <v>137</v>
      </c>
      <c r="D2717" s="55" t="s">
        <v>81</v>
      </c>
      <c r="E2717" s="55" t="s">
        <v>198</v>
      </c>
      <c r="F2717" s="70">
        <v>62.5</v>
      </c>
      <c r="G2717" s="77">
        <v>58200</v>
      </c>
      <c r="H2717" s="77">
        <v>62.73</v>
      </c>
      <c r="I2717" s="77">
        <v>1</v>
      </c>
      <c r="J2717" s="77">
        <v>71.559212768990605</v>
      </c>
      <c r="K2717" s="77">
        <v>0.20943748612361199</v>
      </c>
      <c r="L2717" s="77">
        <v>5.2700242762572804</v>
      </c>
      <c r="M2717" s="77">
        <v>1.1359220751787501E-3</v>
      </c>
      <c r="N2717" s="77">
        <v>66.289188492733302</v>
      </c>
      <c r="O2717" s="77">
        <v>0.208301564048434</v>
      </c>
      <c r="P2717" s="77">
        <v>22.283077512311198</v>
      </c>
      <c r="Q2717" s="77">
        <v>22.283077512311198</v>
      </c>
      <c r="R2717" s="77">
        <v>0</v>
      </c>
      <c r="S2717" s="77">
        <v>2.03083037258645E-2</v>
      </c>
      <c r="T2717" s="77" t="s">
        <v>153</v>
      </c>
      <c r="U2717" s="105">
        <v>-2.2037109204357699</v>
      </c>
      <c r="V2717" s="105">
        <v>-0.97441293377910698</v>
      </c>
      <c r="W2717" s="101">
        <v>-1.2292495977761</v>
      </c>
    </row>
    <row r="2718" spans="2:23" x14ac:dyDescent="0.35">
      <c r="B2718" s="55" t="s">
        <v>114</v>
      </c>
      <c r="C2718" s="76" t="s">
        <v>137</v>
      </c>
      <c r="D2718" s="55" t="s">
        <v>81</v>
      </c>
      <c r="E2718" s="55" t="s">
        <v>198</v>
      </c>
      <c r="F2718" s="70">
        <v>62.5</v>
      </c>
      <c r="G2718" s="77">
        <v>58300</v>
      </c>
      <c r="H2718" s="77">
        <v>62.37</v>
      </c>
      <c r="I2718" s="77">
        <v>1</v>
      </c>
      <c r="J2718" s="77">
        <v>-27.822265368809799</v>
      </c>
      <c r="K2718" s="77">
        <v>2.9337573264568598E-2</v>
      </c>
      <c r="L2718" s="77">
        <v>-7.1494269300185396</v>
      </c>
      <c r="M2718" s="77">
        <v>1.9372321757088599E-3</v>
      </c>
      <c r="N2718" s="77">
        <v>-20.672838438791199</v>
      </c>
      <c r="O2718" s="77">
        <v>2.74003410888598E-2</v>
      </c>
      <c r="P2718" s="77">
        <v>-27.5331284939342</v>
      </c>
      <c r="Q2718" s="77">
        <v>-27.5331284939341</v>
      </c>
      <c r="R2718" s="77">
        <v>0</v>
      </c>
      <c r="S2718" s="77">
        <v>2.8730972940746301E-2</v>
      </c>
      <c r="T2718" s="77" t="s">
        <v>153</v>
      </c>
      <c r="U2718" s="105">
        <v>-0.97672870115995003</v>
      </c>
      <c r="V2718" s="105">
        <v>-0.43187927707655999</v>
      </c>
      <c r="W2718" s="101">
        <v>-0.54482797716491105</v>
      </c>
    </row>
    <row r="2719" spans="2:23" x14ac:dyDescent="0.35">
      <c r="B2719" s="55" t="s">
        <v>114</v>
      </c>
      <c r="C2719" s="76" t="s">
        <v>137</v>
      </c>
      <c r="D2719" s="55" t="s">
        <v>81</v>
      </c>
      <c r="E2719" s="55" t="s">
        <v>198</v>
      </c>
      <c r="F2719" s="70">
        <v>62.5</v>
      </c>
      <c r="G2719" s="77">
        <v>58500</v>
      </c>
      <c r="H2719" s="77">
        <v>62.47</v>
      </c>
      <c r="I2719" s="77">
        <v>1</v>
      </c>
      <c r="J2719" s="77">
        <v>-84.5201084165694</v>
      </c>
      <c r="K2719" s="77">
        <v>3.7146973379092903E-2</v>
      </c>
      <c r="L2719" s="77">
        <v>-38.771242267355802</v>
      </c>
      <c r="M2719" s="77">
        <v>7.8166879801608007E-3</v>
      </c>
      <c r="N2719" s="77">
        <v>-45.748866149213498</v>
      </c>
      <c r="O2719" s="77">
        <v>2.93302853989321E-2</v>
      </c>
      <c r="P2719" s="77">
        <v>5.2500509816216203</v>
      </c>
      <c r="Q2719" s="77">
        <v>5.2500509816216097</v>
      </c>
      <c r="R2719" s="77">
        <v>0</v>
      </c>
      <c r="S2719" s="77">
        <v>1.43327783610056E-4</v>
      </c>
      <c r="T2719" s="77" t="s">
        <v>153</v>
      </c>
      <c r="U2719" s="105">
        <v>0.46023689867581502</v>
      </c>
      <c r="V2719" s="105">
        <v>-0.203502547685981</v>
      </c>
      <c r="W2719" s="101">
        <v>0.66376557315053397</v>
      </c>
    </row>
    <row r="2720" spans="2:23" x14ac:dyDescent="0.35">
      <c r="B2720" s="55" t="s">
        <v>114</v>
      </c>
      <c r="C2720" s="76" t="s">
        <v>137</v>
      </c>
      <c r="D2720" s="55" t="s">
        <v>81</v>
      </c>
      <c r="E2720" s="55" t="s">
        <v>199</v>
      </c>
      <c r="F2720" s="70">
        <v>62.37</v>
      </c>
      <c r="G2720" s="77">
        <v>58305</v>
      </c>
      <c r="H2720" s="77">
        <v>62.37</v>
      </c>
      <c r="I2720" s="77">
        <v>1</v>
      </c>
      <c r="J2720" s="77">
        <v>2.5545899999999998E-13</v>
      </c>
      <c r="K2720" s="77">
        <v>0</v>
      </c>
      <c r="L2720" s="77">
        <v>7.2668000000000001E-14</v>
      </c>
      <c r="M2720" s="77">
        <v>0</v>
      </c>
      <c r="N2720" s="77">
        <v>1.8279199999999999E-13</v>
      </c>
      <c r="O2720" s="77">
        <v>0</v>
      </c>
      <c r="P2720" s="77">
        <v>-7.7657000000000004E-14</v>
      </c>
      <c r="Q2720" s="77">
        <v>-7.7658000000000001E-14</v>
      </c>
      <c r="R2720" s="77">
        <v>0</v>
      </c>
      <c r="S2720" s="77">
        <v>0</v>
      </c>
      <c r="T2720" s="77" t="s">
        <v>153</v>
      </c>
      <c r="U2720" s="105">
        <v>0</v>
      </c>
      <c r="V2720" s="105">
        <v>0</v>
      </c>
      <c r="W2720" s="101">
        <v>0</v>
      </c>
    </row>
    <row r="2721" spans="2:23" x14ac:dyDescent="0.35">
      <c r="B2721" s="55" t="s">
        <v>114</v>
      </c>
      <c r="C2721" s="76" t="s">
        <v>137</v>
      </c>
      <c r="D2721" s="55" t="s">
        <v>81</v>
      </c>
      <c r="E2721" s="55" t="s">
        <v>199</v>
      </c>
      <c r="F2721" s="70">
        <v>62.37</v>
      </c>
      <c r="G2721" s="77">
        <v>58350</v>
      </c>
      <c r="H2721" s="77">
        <v>61.97</v>
      </c>
      <c r="I2721" s="77">
        <v>1</v>
      </c>
      <c r="J2721" s="77">
        <v>-46.868228189710003</v>
      </c>
      <c r="K2721" s="77">
        <v>0.14563662294451299</v>
      </c>
      <c r="L2721" s="77">
        <v>-15.166135899129401</v>
      </c>
      <c r="M2721" s="77">
        <v>1.524977425875E-2</v>
      </c>
      <c r="N2721" s="77">
        <v>-31.702092290580701</v>
      </c>
      <c r="O2721" s="77">
        <v>0.130386848685763</v>
      </c>
      <c r="P2721" s="77">
        <v>-48.965232565256699</v>
      </c>
      <c r="Q2721" s="77">
        <v>-48.965232565256699</v>
      </c>
      <c r="R2721" s="77">
        <v>0</v>
      </c>
      <c r="S2721" s="77">
        <v>0.15896048221125</v>
      </c>
      <c r="T2721" s="77" t="s">
        <v>153</v>
      </c>
      <c r="U2721" s="105">
        <v>-4.5746865334383404</v>
      </c>
      <c r="V2721" s="105">
        <v>-2.0227851506430499</v>
      </c>
      <c r="W2721" s="101">
        <v>-2.5518009322515098</v>
      </c>
    </row>
    <row r="2722" spans="2:23" x14ac:dyDescent="0.35">
      <c r="B2722" s="55" t="s">
        <v>114</v>
      </c>
      <c r="C2722" s="76" t="s">
        <v>137</v>
      </c>
      <c r="D2722" s="55" t="s">
        <v>81</v>
      </c>
      <c r="E2722" s="55" t="s">
        <v>199</v>
      </c>
      <c r="F2722" s="70">
        <v>62.37</v>
      </c>
      <c r="G2722" s="77">
        <v>58600</v>
      </c>
      <c r="H2722" s="77">
        <v>62.38</v>
      </c>
      <c r="I2722" s="77">
        <v>1</v>
      </c>
      <c r="J2722" s="77">
        <v>18.957785679334801</v>
      </c>
      <c r="K2722" s="77">
        <v>1.3800869293962E-3</v>
      </c>
      <c r="L2722" s="77">
        <v>8.0079923402471902</v>
      </c>
      <c r="M2722" s="77">
        <v>2.4625129467439801E-4</v>
      </c>
      <c r="N2722" s="77">
        <v>10.9497933390876</v>
      </c>
      <c r="O2722" s="77">
        <v>1.1338356347218E-3</v>
      </c>
      <c r="P2722" s="77">
        <v>21.4321040713244</v>
      </c>
      <c r="Q2722" s="77">
        <v>21.4321040713243</v>
      </c>
      <c r="R2722" s="77">
        <v>0</v>
      </c>
      <c r="S2722" s="77">
        <v>1.7638467261084699E-3</v>
      </c>
      <c r="T2722" s="77" t="s">
        <v>154</v>
      </c>
      <c r="U2722" s="105">
        <v>-3.8774935675160202E-2</v>
      </c>
      <c r="V2722" s="105">
        <v>-1.71450794557289E-2</v>
      </c>
      <c r="W2722" s="101">
        <v>-2.1629004802980099E-2</v>
      </c>
    </row>
    <row r="2723" spans="2:23" x14ac:dyDescent="0.35">
      <c r="B2723" s="55" t="s">
        <v>114</v>
      </c>
      <c r="C2723" s="76" t="s">
        <v>137</v>
      </c>
      <c r="D2723" s="55" t="s">
        <v>81</v>
      </c>
      <c r="E2723" s="55" t="s">
        <v>200</v>
      </c>
      <c r="F2723" s="70">
        <v>62.37</v>
      </c>
      <c r="G2723" s="77">
        <v>58300</v>
      </c>
      <c r="H2723" s="77">
        <v>62.37</v>
      </c>
      <c r="I2723" s="77">
        <v>2</v>
      </c>
      <c r="J2723" s="77">
        <v>-1.2543399999999999E-13</v>
      </c>
      <c r="K2723" s="77">
        <v>0</v>
      </c>
      <c r="L2723" s="77">
        <v>1.0865E-14</v>
      </c>
      <c r="M2723" s="77">
        <v>0</v>
      </c>
      <c r="N2723" s="77">
        <v>-1.3629899999999999E-13</v>
      </c>
      <c r="O2723" s="77">
        <v>0</v>
      </c>
      <c r="P2723" s="77">
        <v>4.1607000000000003E-14</v>
      </c>
      <c r="Q2723" s="77">
        <v>4.1607000000000003E-14</v>
      </c>
      <c r="R2723" s="77">
        <v>0</v>
      </c>
      <c r="S2723" s="77">
        <v>0</v>
      </c>
      <c r="T2723" s="77" t="s">
        <v>153</v>
      </c>
      <c r="U2723" s="105">
        <v>0</v>
      </c>
      <c r="V2723" s="105">
        <v>0</v>
      </c>
      <c r="W2723" s="101">
        <v>0</v>
      </c>
    </row>
    <row r="2724" spans="2:23" x14ac:dyDescent="0.35">
      <c r="B2724" s="55" t="s">
        <v>114</v>
      </c>
      <c r="C2724" s="76" t="s">
        <v>137</v>
      </c>
      <c r="D2724" s="55" t="s">
        <v>81</v>
      </c>
      <c r="E2724" s="55" t="s">
        <v>201</v>
      </c>
      <c r="F2724" s="70">
        <v>62.75</v>
      </c>
      <c r="G2724" s="77">
        <v>58500</v>
      </c>
      <c r="H2724" s="77">
        <v>62.47</v>
      </c>
      <c r="I2724" s="77">
        <v>1</v>
      </c>
      <c r="J2724" s="77">
        <v>-124.18298337788799</v>
      </c>
      <c r="K2724" s="77">
        <v>0.21744192838492399</v>
      </c>
      <c r="L2724" s="77">
        <v>-15.1107732618957</v>
      </c>
      <c r="M2724" s="77">
        <v>3.2195301068711699E-3</v>
      </c>
      <c r="N2724" s="77">
        <v>-109.072210115993</v>
      </c>
      <c r="O2724" s="77">
        <v>0.21422239827805301</v>
      </c>
      <c r="P2724" s="77">
        <v>-26.682155052945699</v>
      </c>
      <c r="Q2724" s="77">
        <v>-26.682155052945699</v>
      </c>
      <c r="R2724" s="77">
        <v>0</v>
      </c>
      <c r="S2724" s="77">
        <v>1.00383173155991E-2</v>
      </c>
      <c r="T2724" s="77" t="s">
        <v>153</v>
      </c>
      <c r="U2724" s="105">
        <v>-17.127754476289098</v>
      </c>
      <c r="V2724" s="105">
        <v>-7.57336424370438</v>
      </c>
      <c r="W2724" s="101">
        <v>-9.5540141429362109</v>
      </c>
    </row>
    <row r="2725" spans="2:23" x14ac:dyDescent="0.35">
      <c r="B2725" s="55" t="s">
        <v>114</v>
      </c>
      <c r="C2725" s="76" t="s">
        <v>137</v>
      </c>
      <c r="D2725" s="55" t="s">
        <v>81</v>
      </c>
      <c r="E2725" s="55" t="s">
        <v>202</v>
      </c>
      <c r="F2725" s="70">
        <v>62.47</v>
      </c>
      <c r="G2725" s="77">
        <v>58600</v>
      </c>
      <c r="H2725" s="77">
        <v>62.38</v>
      </c>
      <c r="I2725" s="77">
        <v>1</v>
      </c>
      <c r="J2725" s="77">
        <v>-11.833595859169501</v>
      </c>
      <c r="K2725" s="77">
        <v>6.3995533867876198E-3</v>
      </c>
      <c r="L2725" s="77">
        <v>-0.88755121457230701</v>
      </c>
      <c r="M2725" s="77">
        <v>3.6000045142936997E-5</v>
      </c>
      <c r="N2725" s="77">
        <v>-10.946044644597199</v>
      </c>
      <c r="O2725" s="77">
        <v>6.3635533416446901E-3</v>
      </c>
      <c r="P2725" s="77">
        <v>-21.432104071323501</v>
      </c>
      <c r="Q2725" s="77">
        <v>-21.432104071323401</v>
      </c>
      <c r="R2725" s="77">
        <v>0</v>
      </c>
      <c r="S2725" s="77">
        <v>2.09916133810286E-2</v>
      </c>
      <c r="T2725" s="77" t="s">
        <v>154</v>
      </c>
      <c r="U2725" s="105">
        <v>-0.587899200661537</v>
      </c>
      <c r="V2725" s="105">
        <v>-0.25995087630174302</v>
      </c>
      <c r="W2725" s="101">
        <v>-0.32793541532352299</v>
      </c>
    </row>
    <row r="2726" spans="2:23" x14ac:dyDescent="0.35">
      <c r="B2726" s="55" t="s">
        <v>87</v>
      </c>
      <c r="D2726" s="55" t="s">
        <v>87</v>
      </c>
      <c r="E2726" s="55" t="s">
        <v>87</v>
      </c>
      <c r="T2726" s="77" t="s">
        <v>203</v>
      </c>
      <c r="U2726" s="105">
        <v>175.60277421417601</v>
      </c>
      <c r="V2726" s="105">
        <v>-156.99951202860899</v>
      </c>
      <c r="W2726" s="101">
        <v>333.82645398836598</v>
      </c>
    </row>
    <row r="2727" spans="2:23" x14ac:dyDescent="0.35">
      <c r="B2727" s="55" t="s">
        <v>87</v>
      </c>
      <c r="D2727" s="55" t="s">
        <v>87</v>
      </c>
      <c r="E2727" s="55" t="s">
        <v>87</v>
      </c>
      <c r="T2727" s="77" t="s">
        <v>204</v>
      </c>
      <c r="U2727" s="105">
        <v>-1897.6752993094501</v>
      </c>
      <c r="V2727" s="105">
        <v>-1536.5734146725199</v>
      </c>
      <c r="W2727" s="101">
        <v>-357.74412964419099</v>
      </c>
    </row>
    <row r="2728" spans="2:23" x14ac:dyDescent="0.35">
      <c r="B2728" s="55" t="s">
        <v>87</v>
      </c>
      <c r="D2728" s="55" t="s">
        <v>87</v>
      </c>
      <c r="E2728" s="55" t="s">
        <v>87</v>
      </c>
      <c r="T2728" s="77" t="s">
        <v>205</v>
      </c>
      <c r="U2728" s="105">
        <v>-1967.2902711527099</v>
      </c>
      <c r="V2728" s="105">
        <v>-1327.79096445801</v>
      </c>
      <c r="W2728" s="101">
        <v>-637.49472293423003</v>
      </c>
    </row>
    <row r="2729" spans="2:23" x14ac:dyDescent="0.35">
      <c r="B2729" s="55" t="s">
        <v>87</v>
      </c>
      <c r="D2729" s="55" t="s">
        <v>87</v>
      </c>
      <c r="E2729" s="55" t="s">
        <v>87</v>
      </c>
      <c r="T2729" s="77" t="s">
        <v>206</v>
      </c>
      <c r="U2729" s="105">
        <v>-857.48555439658105</v>
      </c>
      <c r="V2729" s="105">
        <v>-631.84117196835405</v>
      </c>
      <c r="W2729" s="101">
        <v>-224.17982386091799</v>
      </c>
    </row>
    <row r="2730" spans="2:23" x14ac:dyDescent="0.35">
      <c r="B2730" s="55" t="s">
        <v>87</v>
      </c>
      <c r="D2730" s="55" t="s">
        <v>87</v>
      </c>
      <c r="E2730" s="55" t="s">
        <v>87</v>
      </c>
      <c r="T2730" s="77" t="s">
        <v>207</v>
      </c>
      <c r="U2730" s="105">
        <v>-2430.5171704484801</v>
      </c>
      <c r="V2730" s="105">
        <v>-1698.5647764283001</v>
      </c>
      <c r="W2730" s="101">
        <v>-729.16994690152501</v>
      </c>
    </row>
    <row r="2731" spans="2:23" x14ac:dyDescent="0.35">
      <c r="B2731" s="55" t="s">
        <v>87</v>
      </c>
      <c r="D2731" s="55" t="s">
        <v>87</v>
      </c>
      <c r="E2731" s="55" t="s">
        <v>87</v>
      </c>
      <c r="T2731" s="77" t="s">
        <v>208</v>
      </c>
      <c r="U2731" s="105">
        <v>-4051.2051283733199</v>
      </c>
      <c r="V2731" s="105">
        <v>-2900.1229750921698</v>
      </c>
      <c r="W2731" s="101">
        <v>-1146.79232971492</v>
      </c>
    </row>
    <row r="2732" spans="2:23" x14ac:dyDescent="0.35">
      <c r="B2732" s="55" t="s">
        <v>87</v>
      </c>
      <c r="D2732" s="55" t="s">
        <v>87</v>
      </c>
      <c r="E2732" s="55" t="s">
        <v>87</v>
      </c>
      <c r="T2732" s="77" t="s">
        <v>209</v>
      </c>
      <c r="U2732" s="105">
        <v>-11028.570649466301</v>
      </c>
      <c r="V2732" s="105">
        <v>-8251.8928146479702</v>
      </c>
      <c r="W2732" s="101">
        <v>-2761.5544990674198</v>
      </c>
    </row>
  </sheetData>
  <mergeCells count="5">
    <mergeCell ref="B7:E7"/>
    <mergeCell ref="A2:X2"/>
    <mergeCell ref="A3:X3"/>
    <mergeCell ref="F7:W7"/>
    <mergeCell ref="B8:Z8"/>
  </mergeCells>
  <conditionalFormatting sqref="B10:W65536">
    <cfRule type="expression" dxfId="1" priority="1" stopIfTrue="1">
      <formula>$B10&lt;&gt;""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4" scale="48" orientation="landscape" horizontalDpi="1200" verticalDpi="1200" r:id="rId1"/>
  <headerFooter alignWithMargins="0">
    <oddFooter>&amp;L&amp;8CONCILIACIÓN DIARIA DE SERVICIOS DE TRANSMISIÓN REGIONAL POR INSTALACIÓN&amp;RPágina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5"/>
  <sheetViews>
    <sheetView workbookViewId="0">
      <selection activeCell="B2" sqref="B2:I2"/>
    </sheetView>
  </sheetViews>
  <sheetFormatPr baseColWidth="10" defaultColWidth="11.44140625" defaultRowHeight="15" x14ac:dyDescent="0.35"/>
  <cols>
    <col min="1" max="1" width="11.44140625" customWidth="1"/>
    <col min="2" max="2" width="15.6640625" style="49" customWidth="1"/>
    <col min="3" max="3" width="12.6640625" style="55" customWidth="1"/>
    <col min="4" max="4" width="16.6640625" style="49" customWidth="1"/>
    <col min="5" max="5" width="14.33203125" style="49" customWidth="1"/>
    <col min="6" max="6" width="24.33203125" style="110" customWidth="1"/>
    <col min="7" max="7" width="16.6640625" style="70" customWidth="1"/>
    <col min="8" max="8" width="16.6640625" style="66" customWidth="1"/>
    <col min="9" max="9" width="34.6640625" style="73" customWidth="1"/>
    <col min="10" max="16384" width="11.44140625" style="31"/>
  </cols>
  <sheetData>
    <row r="1" spans="1:9" s="83" customFormat="1" ht="13.2" x14ac:dyDescent="0.25">
      <c r="A1"/>
      <c r="B1" s="78"/>
      <c r="C1" s="79"/>
      <c r="D1" s="80"/>
      <c r="E1" s="80"/>
      <c r="F1" s="80"/>
      <c r="G1" s="81"/>
      <c r="H1" s="81"/>
      <c r="I1" s="82"/>
    </row>
    <row r="2" spans="1:9" ht="20.399999999999999" x14ac:dyDescent="0.45">
      <c r="B2" s="126" t="s">
        <v>24</v>
      </c>
      <c r="C2" s="126"/>
      <c r="D2" s="126"/>
      <c r="E2" s="126"/>
      <c r="F2" s="126"/>
      <c r="G2" s="126"/>
      <c r="H2" s="126"/>
      <c r="I2" s="126"/>
    </row>
    <row r="3" spans="1:9" ht="18" customHeight="1" x14ac:dyDescent="0.3">
      <c r="B3" s="134"/>
      <c r="C3" s="134"/>
      <c r="D3" s="134"/>
      <c r="E3" s="134"/>
      <c r="F3" s="134"/>
      <c r="G3" s="134"/>
      <c r="H3" s="134"/>
      <c r="I3" s="134"/>
    </row>
    <row r="4" spans="1:9" ht="13.2" x14ac:dyDescent="0.25">
      <c r="B4" s="84"/>
      <c r="C4" s="26"/>
      <c r="D4" s="27"/>
      <c r="E4" s="27"/>
      <c r="F4" s="27"/>
      <c r="G4" s="85"/>
      <c r="H4" s="85"/>
      <c r="I4" s="86"/>
    </row>
    <row r="5" spans="1:9" ht="13.2" x14ac:dyDescent="0.25">
      <c r="B5" s="31"/>
      <c r="C5" s="26"/>
      <c r="D5" s="27"/>
      <c r="E5" s="27"/>
      <c r="F5" s="27"/>
      <c r="G5" s="85"/>
      <c r="H5" s="85"/>
      <c r="I5" s="86"/>
    </row>
    <row r="6" spans="1:9" x14ac:dyDescent="0.35">
      <c r="B6" s="87" t="s">
        <v>23</v>
      </c>
      <c r="C6" s="26"/>
      <c r="D6" s="27"/>
      <c r="E6" s="27"/>
      <c r="F6" s="27"/>
      <c r="G6" s="85"/>
      <c r="H6" s="88"/>
      <c r="I6" s="31"/>
    </row>
    <row r="7" spans="1:9" x14ac:dyDescent="0.35">
      <c r="B7" s="36" t="s">
        <v>15</v>
      </c>
      <c r="C7" s="26"/>
      <c r="D7" s="27"/>
      <c r="E7" s="27"/>
      <c r="F7" s="27"/>
      <c r="G7" s="88"/>
      <c r="H7" s="89"/>
      <c r="I7" s="42" t="s">
        <v>20</v>
      </c>
    </row>
    <row r="8" spans="1:9" ht="25.5" customHeight="1" x14ac:dyDescent="0.25">
      <c r="B8" s="127" t="str">
        <f>PORTADA!F25</f>
        <v>DIVISIÓN OPERACIÓN Y CONTROL DEL SISTEMA ELÉCTRICO</v>
      </c>
      <c r="C8" s="127"/>
      <c r="D8" s="127"/>
      <c r="E8" s="127"/>
      <c r="F8" s="127"/>
      <c r="G8" s="127"/>
      <c r="H8" s="88"/>
      <c r="I8" s="45">
        <f>PORTADA!E25</f>
        <v>46057</v>
      </c>
    </row>
    <row r="9" spans="1:9" ht="13.8" thickBot="1" x14ac:dyDescent="0.3">
      <c r="B9" s="98" t="s">
        <v>28</v>
      </c>
      <c r="C9" s="17"/>
      <c r="D9" s="14"/>
      <c r="E9" s="14"/>
      <c r="F9" s="14"/>
      <c r="G9" s="89"/>
      <c r="H9" s="88"/>
      <c r="I9" s="90"/>
    </row>
    <row r="10" spans="1:9" ht="35.25" customHeight="1" thickBot="1" x14ac:dyDescent="0.3">
      <c r="B10" s="46" t="s">
        <v>31</v>
      </c>
      <c r="C10" s="47" t="s">
        <v>32</v>
      </c>
      <c r="D10" s="47" t="s">
        <v>88</v>
      </c>
      <c r="E10" s="47" t="s">
        <v>34</v>
      </c>
      <c r="F10" s="47" t="s">
        <v>35</v>
      </c>
      <c r="G10" s="47" t="s">
        <v>89</v>
      </c>
      <c r="H10" s="47" t="s">
        <v>48</v>
      </c>
      <c r="I10" s="47" t="s">
        <v>90</v>
      </c>
    </row>
    <row r="11" spans="1:9" x14ac:dyDescent="0.35">
      <c r="C11" s="50"/>
      <c r="D11" s="51"/>
      <c r="E11" s="51"/>
      <c r="F11" s="112"/>
      <c r="G11" s="91"/>
      <c r="H11" s="92"/>
      <c r="I11" s="93"/>
    </row>
    <row r="12" spans="1:9" x14ac:dyDescent="0.35">
      <c r="C12" s="50"/>
      <c r="D12" s="51"/>
      <c r="E12" s="51"/>
      <c r="F12" s="112"/>
      <c r="G12" s="91"/>
      <c r="H12" s="92"/>
      <c r="I12" s="93"/>
    </row>
    <row r="13" spans="1:9" x14ac:dyDescent="0.35">
      <c r="C13" s="50"/>
      <c r="D13" s="51"/>
      <c r="E13" s="51"/>
      <c r="F13" s="112"/>
      <c r="G13" s="91"/>
      <c r="H13" s="92"/>
      <c r="I13" s="93"/>
    </row>
    <row r="14" spans="1:9" x14ac:dyDescent="0.35">
      <c r="C14" s="50"/>
      <c r="D14" s="51"/>
      <c r="E14" s="51"/>
      <c r="F14" s="112"/>
      <c r="G14" s="91"/>
      <c r="H14" s="92"/>
      <c r="I14" s="93"/>
    </row>
    <row r="15" spans="1:9" x14ac:dyDescent="0.35">
      <c r="C15" s="50"/>
      <c r="D15" s="51"/>
      <c r="E15" s="51"/>
      <c r="F15" s="112"/>
      <c r="G15" s="91"/>
      <c r="H15" s="92"/>
      <c r="I15" s="93"/>
    </row>
    <row r="16" spans="1:9" x14ac:dyDescent="0.35">
      <c r="C16" s="50"/>
      <c r="D16" s="51"/>
      <c r="E16" s="51"/>
      <c r="F16" s="112"/>
      <c r="G16" s="91"/>
      <c r="H16" s="92"/>
      <c r="I16" s="93"/>
    </row>
    <row r="17" spans="3:9" x14ac:dyDescent="0.35">
      <c r="C17" s="50"/>
      <c r="D17" s="51"/>
      <c r="E17" s="51"/>
      <c r="F17" s="112"/>
      <c r="G17" s="91"/>
      <c r="H17" s="92"/>
      <c r="I17" s="93"/>
    </row>
    <row r="18" spans="3:9" x14ac:dyDescent="0.35">
      <c r="C18" s="50"/>
      <c r="D18" s="51"/>
      <c r="E18" s="51"/>
      <c r="F18" s="112"/>
      <c r="G18" s="91"/>
      <c r="H18" s="92"/>
      <c r="I18" s="93"/>
    </row>
    <row r="19" spans="3:9" x14ac:dyDescent="0.35">
      <c r="C19" s="50"/>
      <c r="D19" s="51"/>
      <c r="E19" s="51"/>
      <c r="F19" s="112"/>
      <c r="G19" s="91"/>
      <c r="H19" s="92"/>
      <c r="I19" s="93"/>
    </row>
    <row r="20" spans="3:9" x14ac:dyDescent="0.35">
      <c r="C20" s="50"/>
      <c r="D20" s="51"/>
      <c r="E20" s="51"/>
      <c r="F20" s="112"/>
      <c r="G20" s="91"/>
      <c r="H20" s="92"/>
      <c r="I20" s="93"/>
    </row>
    <row r="21" spans="3:9" x14ac:dyDescent="0.35">
      <c r="C21" s="50"/>
      <c r="D21" s="51"/>
      <c r="E21" s="51"/>
      <c r="F21" s="112"/>
      <c r="G21" s="91"/>
      <c r="H21" s="92"/>
      <c r="I21" s="93"/>
    </row>
    <row r="22" spans="3:9" x14ac:dyDescent="0.35">
      <c r="C22" s="50"/>
      <c r="D22" s="51"/>
      <c r="E22" s="51"/>
      <c r="F22" s="112"/>
      <c r="G22" s="91"/>
      <c r="H22" s="92"/>
      <c r="I22" s="93"/>
    </row>
    <row r="23" spans="3:9" x14ac:dyDescent="0.35">
      <c r="C23" s="50"/>
      <c r="D23" s="51"/>
      <c r="E23" s="51"/>
      <c r="F23" s="112"/>
      <c r="G23" s="91"/>
      <c r="H23" s="92"/>
      <c r="I23" s="93"/>
    </row>
    <row r="24" spans="3:9" x14ac:dyDescent="0.35">
      <c r="C24" s="50"/>
      <c r="D24" s="51"/>
      <c r="E24" s="51"/>
      <c r="F24" s="112"/>
      <c r="G24" s="91"/>
      <c r="H24" s="92"/>
      <c r="I24" s="93"/>
    </row>
    <row r="25" spans="3:9" x14ac:dyDescent="0.35">
      <c r="C25" s="50"/>
      <c r="D25" s="51"/>
      <c r="E25" s="51"/>
      <c r="F25" s="112"/>
      <c r="G25" s="91"/>
      <c r="H25" s="92"/>
      <c r="I25" s="93"/>
    </row>
  </sheetData>
  <mergeCells count="3">
    <mergeCell ref="B2:I2"/>
    <mergeCell ref="B3:I3"/>
    <mergeCell ref="B8:G8"/>
  </mergeCells>
  <conditionalFormatting sqref="B11:I65536">
    <cfRule type="expression" dxfId="0" priority="1" stopIfTrue="1">
      <formula>$B11&lt;&gt;""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PORTADA</vt:lpstr>
      <vt:lpstr>TPNC</vt:lpstr>
      <vt:lpstr>CMORC</vt:lpstr>
      <vt:lpstr>RENTAC</vt:lpstr>
      <vt:lpstr>CVTn</vt:lpstr>
      <vt:lpstr>TCP</vt:lpstr>
      <vt:lpstr>PORTADA!Área_de_impresión</vt:lpstr>
      <vt:lpstr>CMORC!Títulos_a_imprimir</vt:lpstr>
      <vt:lpstr>CVTn!Títulos_a_imprimir</vt:lpstr>
      <vt:lpstr>RENTAC!Títulos_a_imprimir</vt:lpstr>
      <vt:lpstr>TPNC!Títulos_a_imprimir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SIIM</dc:creator>
  <cp:lastModifiedBy>Gabriela Lopez</cp:lastModifiedBy>
  <cp:lastPrinted>2014-01-14T22:26:32Z</cp:lastPrinted>
  <dcterms:created xsi:type="dcterms:W3CDTF">1996-11-27T10:00:04Z</dcterms:created>
  <dcterms:modified xsi:type="dcterms:W3CDTF">2026-02-05T17:49:46Z</dcterms:modified>
</cp:coreProperties>
</file>