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V_CONCILIACION-RC\OSOM\"/>
    </mc:Choice>
  </mc:AlternateContent>
  <xr:revisionPtr revIDLastSave="0" documentId="13_ncr:1_{DC4A3CB4-9EE3-41DA-8D0F-29B1D6990AA4}" xr6:coauthVersionLast="47" xr6:coauthVersionMax="47" xr10:uidLastSave="{00000000-0000-0000-0000-000000000000}"/>
  <bookViews>
    <workbookView xWindow="-28920" yWindow="1710" windowWidth="29040" windowHeight="15720" xr2:uid="{00000000-000D-0000-FFFF-FFFF00000000}"/>
  </bookViews>
  <sheets>
    <sheet name="PORTADA" sheetId="13" r:id="rId1"/>
    <sheet name="TPNC" sheetId="1" r:id="rId2"/>
    <sheet name="CMORC" sheetId="2" r:id="rId3"/>
    <sheet name="RENTAC" sheetId="3" r:id="rId4"/>
    <sheet name="CVTn" sheetId="14" r:id="rId5"/>
    <sheet name="TCP" sheetId="15" r:id="rId6"/>
  </sheets>
  <definedNames>
    <definedName name="_xlnm.Print_Area" localSheetId="0">PORTADA!$A$1:$I$40</definedName>
    <definedName name="_xlnm.Print_Titles" localSheetId="2">CMORC!$7:$9</definedName>
    <definedName name="_xlnm.Print_Titles" localSheetId="4">CVTn!$7:$9</definedName>
    <definedName name="_xlnm.Print_Titles" localSheetId="3">RENTAC!$6:$8</definedName>
    <definedName name="_xlnm.Print_Titles" localSheetId="1">TPNC!$7:$9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L1" i="3"/>
  <c r="L1" i="2"/>
  <c r="I7" i="1"/>
  <c r="B8" i="15"/>
  <c r="F7" i="14"/>
  <c r="B7" i="14"/>
  <c r="L6" i="3"/>
  <c r="A6" i="3"/>
  <c r="O7" i="2"/>
  <c r="A7" i="2"/>
  <c r="I8" i="15"/>
  <c r="A7" i="1"/>
  <c r="K7" i="1"/>
  <c r="A30" i="13"/>
  <c r="E26" i="13"/>
</calcChain>
</file>

<file path=xl/sharedStrings.xml><?xml version="1.0" encoding="utf-8"?>
<sst xmlns="http://schemas.openxmlformats.org/spreadsheetml/2006/main" count="14703" uniqueCount="210">
  <si>
    <t>ENTE OPERADOR REGIONAL</t>
  </si>
  <si>
    <t>Ente Operador Regional (EOR)</t>
  </si>
  <si>
    <t>Contenido:</t>
  </si>
  <si>
    <t>1.</t>
  </si>
  <si>
    <t>2.</t>
  </si>
  <si>
    <t>3.</t>
  </si>
  <si>
    <t>4.</t>
  </si>
  <si>
    <t>NO COMPROMETIDAS EN CONTRATO</t>
  </si>
  <si>
    <t>F. Conciliación:</t>
  </si>
  <si>
    <t>Cargo en el Mercado de Oportunidad Regional asociado a los Compromisos Contractuales.</t>
  </si>
  <si>
    <t>Renta de Congestión.</t>
  </si>
  <si>
    <t>CARGO EN EL MERCADO DE OPORTUNIDAD</t>
  </si>
  <si>
    <t>ASOCIADO A LOS COMPROMISOS CONTRACTUALES</t>
  </si>
  <si>
    <t>RENTA DE CONGESTIÓN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</si>
  <si>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</si>
  <si>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</si>
  <si>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</si>
  <si>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</si>
  <si>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</si>
  <si>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 xml:space="preserve">TRANSACCIONES PROGRAMADAS </t>
  </si>
  <si>
    <t>F. Predespacho:</t>
  </si>
  <si>
    <t>CONCILIACIÓN DIARIA DE SERVICIOS DE TRANSMISIÓN REGIONAL</t>
  </si>
  <si>
    <t>F. PREDESPACHO:</t>
  </si>
  <si>
    <t xml:space="preserve">                 ENTE OPERADOR REGIONAL</t>
  </si>
  <si>
    <t>TRANSACCIONES DE CONTRATOS REGIONALES</t>
  </si>
  <si>
    <t>Nota:</t>
  </si>
  <si>
    <t>Transacciones de Contratos Regionales.</t>
  </si>
  <si>
    <t>5.</t>
  </si>
  <si>
    <t>Nota: Las columnas “Código de CF” y “ID DT” únicamente corresponden a los tipos de ofertas asociados a los Contratos Firmes; se coloca N/A para otros tipos de oferta.</t>
  </si>
  <si>
    <t>1 El termino N/A en la columna "Precio Exante (US$)" indica una situación de aislamiento eléctrico debido a SOLMANT.
2 Las columnas “Código de CF” y “ID DT” únicamente corresponden a los tipos de ofertas asociados a los Contratos Firmes; se coloca N/A para otros tipos de oferta.</t>
  </si>
  <si>
    <t>El término "N/A" en la columna "Precio I (US$)" y/o en la columna "Precio R (US$)", indican una situación de aislamiento eléctrico debido a SOLMANT.</t>
  </si>
  <si>
    <t>Agente</t>
  </si>
  <si>
    <t>Periodo</t>
  </si>
  <si>
    <t>Tipo Contrato</t>
  </si>
  <si>
    <t>Código de CF</t>
  </si>
  <si>
    <t>ID DT</t>
  </si>
  <si>
    <t>Nodo I</t>
  </si>
  <si>
    <t>Punto Medición I</t>
  </si>
  <si>
    <t>Precio I (US$)</t>
  </si>
  <si>
    <t>Nodo R</t>
  </si>
  <si>
    <t>Punto Medición R</t>
  </si>
  <si>
    <t>Precio R (US$)</t>
  </si>
  <si>
    <t>Transacción</t>
  </si>
  <si>
    <t>Energía Declarada Inicial (MWh)</t>
  </si>
  <si>
    <t>Compromiso Contractual CCi  (MW)</t>
  </si>
  <si>
    <t>Cargo en el Mercado de Oportunidad Regional asociado a los Compromisos Contractuales (US$)</t>
  </si>
  <si>
    <t>DIVISIÓN OPERACIÓN Y CONTROL DEL SISTEMA ELÉCTRICO</t>
  </si>
  <si>
    <t>Punto de Medición</t>
  </si>
  <si>
    <t>Tipo Oferta</t>
  </si>
  <si>
    <t>IPNC/RPNC</t>
  </si>
  <si>
    <t>MW Predespachados</t>
  </si>
  <si>
    <t>Precio Exante (US$)</t>
  </si>
  <si>
    <t>Transacciones Programadas _x000D_
no Comprometidas en Contrato (US$)</t>
  </si>
  <si>
    <t>5GICE</t>
  </si>
  <si>
    <t>00</t>
  </si>
  <si>
    <t>5_50350_001</t>
  </si>
  <si>
    <t>i</t>
  </si>
  <si>
    <t>TOP</t>
  </si>
  <si>
    <t>N/A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</si>
  <si>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</si>
  <si>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</si>
  <si>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</si>
  <si>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</si>
  <si>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</si>
  <si>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</si>
  <si>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</si>
  <si>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</si>
  <si>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</si>
  <si>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</si>
  <si>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</si>
  <si>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</si>
  <si>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</si>
  <si>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</si>
  <si>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</si>
  <si>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</si>
  <si>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</si>
  <si>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</si>
  <si>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</si>
  <si>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</si>
  <si>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</si>
  <si>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</si>
  <si>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</si>
  <si>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5_50900_001</t>
  </si>
  <si>
    <t>5_58200_001</t>
  </si>
  <si>
    <t>5_58300_001</t>
  </si>
  <si>
    <t>5_58305_001</t>
  </si>
  <si>
    <t>TOTAL</t>
  </si>
  <si>
    <t/>
  </si>
  <si>
    <t>Nodo</t>
  </si>
  <si>
    <t>Punto Medida</t>
  </si>
  <si>
    <t>Transacciones de Contratos Regionales 
(Energía Declarada o Reducida)
 (MW)</t>
  </si>
  <si>
    <t>Tipo DT</t>
  </si>
  <si>
    <t>Potencia Asignada DT</t>
  </si>
  <si>
    <t>Energía Declarada o Requerida Reducida (MWh)</t>
  </si>
  <si>
    <t>Renta de Congestión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</si>
  <si>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</si>
  <si>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</si>
  <si>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</si>
  <si>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</si>
  <si>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</si>
  <si>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</si>
  <si>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</si>
  <si>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</si>
  <si>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</si>
  <si>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</si>
  <si>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</si>
  <si>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</si>
  <si>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</si>
  <si>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</si>
  <si>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</si>
  <si>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</si>
  <si>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</si>
  <si>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</si>
  <si>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</si>
  <si>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</si>
  <si>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</si>
  <si>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</si>
  <si>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168.78</t>
  </si>
  <si>
    <t>50050</t>
  </si>
  <si>
    <t>169.49</t>
  </si>
  <si>
    <t>1</t>
  </si>
  <si>
    <t>12.32311980198280</t>
  </si>
  <si>
    <t>0.0277902485426857</t>
  </si>
  <si>
    <t>9.92448219014527</t>
  </si>
  <si>
    <t>0.0180246484538794</t>
  </si>
  <si>
    <t>2.39863761183752</t>
  </si>
  <si>
    <t>0.009765600088806290</t>
  </si>
  <si>
    <t>2.40205914178768</t>
  </si>
  <si>
    <t>2.402059141787681048</t>
  </si>
  <si>
    <t>0</t>
  </si>
  <si>
    <t>0.001055889526078180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</si>
  <si>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</si>
  <si>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</si>
  <si>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</si>
  <si>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</si>
  <si>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</si>
  <si>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</si>
  <si>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</si>
  <si>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</si>
  <si>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</si>
  <si>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</si>
  <si>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177.59</t>
  </si>
  <si>
    <t>0.8571053477935110</t>
  </si>
  <si>
    <t>0.000036731478860812</t>
  </si>
  <si>
    <t>0.85793007441893</t>
  </si>
  <si>
    <t>0.000036802200629624</t>
  </si>
  <si>
    <t>-0.000824726625418826</t>
  </si>
  <si>
    <t>-0.000000070721768812</t>
  </si>
  <si>
    <t>-0.000866863764914294</t>
  </si>
  <si>
    <t>0.000000000037572639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</si>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</sst>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;@"/>
    <numFmt numFmtId="165" formatCode="[$$-409]#,##0.00"/>
    <numFmt numFmtId="166" formatCode="#,##0.000"/>
    <numFmt numFmtId="167" formatCode="00"/>
    <numFmt numFmtId="168" formatCode="dd&quot; de &quot;mmmm&quot; de &quot;yyyy"/>
    <numFmt numFmtId="169" formatCode="0.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b/>
      <sz val="10"/>
      <color indexed="9"/>
      <name val="Segoe UI Semibold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9"/>
      <color indexed="9"/>
      <name val="Segoe UI Semibold"/>
      <family val="2"/>
    </font>
    <font>
      <b/>
      <sz val="9"/>
      <name val="Segoe UI Semibold"/>
      <family val="2"/>
    </font>
    <font>
      <sz val="9"/>
      <name val="Segoe UI"/>
      <family val="2"/>
    </font>
    <font>
      <b/>
      <sz val="8"/>
      <name val="Segoe UI Semibold"/>
      <family val="2"/>
    </font>
    <font>
      <b/>
      <sz val="10"/>
      <name val="Segoe UI"/>
      <family val="2"/>
    </font>
    <font>
      <sz val="10"/>
      <name val="Arial"/>
      <family val="2"/>
    </font>
    <font>
      <sz val="2"/>
      <color theme="0"/>
      <name val="Arial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0" fontId="8" fillId="0" borderId="0" xfId="0" applyFont="1"/>
    <xf numFmtId="164" fontId="1" fillId="2" borderId="0" xfId="0" applyNumberFormat="1" applyFont="1" applyFill="1" applyAlignment="1">
      <alignment horizontal="left" shrinkToFit="1"/>
    </xf>
    <xf numFmtId="165" fontId="1" fillId="2" borderId="0" xfId="0" applyNumberFormat="1" applyFont="1" applyFill="1" applyAlignment="1">
      <alignment horizontal="left" shrinkToFit="1"/>
    </xf>
    <xf numFmtId="164" fontId="5" fillId="2" borderId="0" xfId="0" applyNumberFormat="1" applyFont="1" applyFill="1" applyAlignment="1">
      <alignment horizontal="left" shrinkToFit="1"/>
    </xf>
    <xf numFmtId="49" fontId="1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64" fontId="9" fillId="0" borderId="0" xfId="0" applyNumberFormat="1" applyFont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vertical="top"/>
    </xf>
    <xf numFmtId="0" fontId="12" fillId="0" borderId="0" xfId="0" applyFont="1"/>
    <xf numFmtId="0" fontId="1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right"/>
    </xf>
    <xf numFmtId="0" fontId="32" fillId="2" borderId="0" xfId="0" applyFont="1" applyFill="1"/>
    <xf numFmtId="14" fontId="32" fillId="2" borderId="0" xfId="0" applyNumberFormat="1" applyFont="1" applyFill="1"/>
    <xf numFmtId="0" fontId="32" fillId="2" borderId="0" xfId="0" applyFont="1" applyFill="1" applyAlignment="1">
      <alignment shrinkToFit="1"/>
    </xf>
    <xf numFmtId="0" fontId="3" fillId="0" borderId="0" xfId="0" applyFont="1"/>
    <xf numFmtId="165" fontId="3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7" fillId="2" borderId="0" xfId="0" applyFont="1" applyFill="1"/>
    <xf numFmtId="0" fontId="15" fillId="2" borderId="0" xfId="0" applyFont="1" applyFill="1" applyAlignment="1">
      <alignment vertical="top"/>
    </xf>
    <xf numFmtId="0" fontId="21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left" shrinkToFit="1"/>
    </xf>
    <xf numFmtId="165" fontId="21" fillId="2" borderId="0" xfId="0" applyNumberFormat="1" applyFont="1" applyFill="1" applyAlignment="1">
      <alignment horizontal="right" shrinkToFit="1"/>
    </xf>
    <xf numFmtId="14" fontId="25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shrinkToFit="1"/>
    </xf>
    <xf numFmtId="168" fontId="24" fillId="2" borderId="0" xfId="0" applyNumberFormat="1" applyFont="1" applyFill="1" applyAlignment="1">
      <alignment horizontal="right" vertical="top"/>
    </xf>
    <xf numFmtId="164" fontId="26" fillId="3" borderId="1" xfId="0" applyNumberFormat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right" shrinkToFit="1"/>
    </xf>
    <xf numFmtId="49" fontId="24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left"/>
    </xf>
    <xf numFmtId="169" fontId="28" fillId="2" borderId="0" xfId="0" applyNumberFormat="1" applyFont="1" applyFill="1" applyAlignment="1">
      <alignment horizontal="center"/>
    </xf>
    <xf numFmtId="166" fontId="28" fillId="2" borderId="0" xfId="0" applyNumberFormat="1" applyFont="1" applyFill="1" applyAlignment="1">
      <alignment horizontal="center"/>
    </xf>
    <xf numFmtId="165" fontId="28" fillId="2" borderId="0" xfId="0" applyNumberFormat="1" applyFont="1" applyFill="1"/>
    <xf numFmtId="49" fontId="24" fillId="2" borderId="0" xfId="0" applyNumberFormat="1" applyFont="1" applyFill="1" applyAlignment="1">
      <alignment horizontal="center"/>
    </xf>
    <xf numFmtId="169" fontId="24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shrinkToFit="1"/>
    </xf>
    <xf numFmtId="49" fontId="23" fillId="2" borderId="0" xfId="0" applyNumberFormat="1" applyFont="1" applyFill="1" applyAlignment="1">
      <alignment horizontal="left"/>
    </xf>
    <xf numFmtId="165" fontId="17" fillId="2" borderId="0" xfId="0" applyNumberFormat="1" applyFont="1" applyFill="1" applyAlignment="1">
      <alignment horizontal="left" shrinkToFi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 shrinkToFit="1"/>
    </xf>
    <xf numFmtId="166" fontId="24" fillId="2" borderId="0" xfId="0" applyNumberFormat="1" applyFont="1" applyFill="1" applyAlignment="1">
      <alignment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7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/>
    </xf>
    <xf numFmtId="16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left" shrinkToFit="1"/>
    </xf>
    <xf numFmtId="0" fontId="31" fillId="0" borderId="0" xfId="0" applyFont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right" shrinkToFit="1"/>
    </xf>
    <xf numFmtId="164" fontId="2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 shrinkToFit="1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6" fontId="28" fillId="2" borderId="0" xfId="0" applyNumberFormat="1" applyFont="1" applyFill="1"/>
    <xf numFmtId="164" fontId="31" fillId="2" borderId="0" xfId="0" applyNumberFormat="1" applyFont="1" applyFill="1" applyAlignment="1">
      <alignment horizontal="left"/>
    </xf>
    <xf numFmtId="49" fontId="31" fillId="2" borderId="0" xfId="0" applyNumberFormat="1" applyFont="1" applyFill="1" applyAlignment="1">
      <alignment horizontal="left"/>
    </xf>
    <xf numFmtId="164" fontId="31" fillId="2" borderId="0" xfId="0" applyNumberFormat="1" applyFont="1" applyFill="1" applyAlignment="1">
      <alignment horizontal="left" shrinkToFit="1"/>
    </xf>
    <xf numFmtId="0" fontId="31" fillId="2" borderId="0" xfId="0" applyFont="1" applyFill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shrinkToFit="1"/>
    </xf>
    <xf numFmtId="4" fontId="24" fillId="2" borderId="0" xfId="0" applyNumberFormat="1" applyFont="1" applyFill="1" applyAlignment="1">
      <alignment horizontal="right"/>
    </xf>
    <xf numFmtId="164" fontId="3" fillId="0" borderId="0" xfId="0" applyNumberFormat="1" applyFont="1"/>
    <xf numFmtId="4" fontId="24" fillId="2" borderId="0" xfId="0" applyNumberFormat="1" applyFont="1" applyFill="1" applyAlignment="1">
      <alignment horizontal="right" shrinkToFit="1"/>
    </xf>
    <xf numFmtId="4" fontId="24" fillId="2" borderId="0" xfId="0" applyNumberFormat="1" applyFont="1" applyFill="1"/>
    <xf numFmtId="4" fontId="24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shrinkToFit="1"/>
    </xf>
    <xf numFmtId="2" fontId="24" fillId="2" borderId="0" xfId="0" applyNumberFormat="1" applyFont="1" applyFill="1" applyAlignment="1">
      <alignment horizontal="right"/>
    </xf>
    <xf numFmtId="2" fontId="24" fillId="2" borderId="0" xfId="0" applyNumberFormat="1" applyFont="1" applyFill="1" applyAlignment="1">
      <alignment horizontal="right" shrinkToFit="1"/>
    </xf>
    <xf numFmtId="2" fontId="2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169" fontId="24" fillId="2" borderId="0" xfId="0" applyNumberFormat="1" applyFont="1" applyFill="1" applyAlignment="1">
      <alignment horizontal="right"/>
    </xf>
    <xf numFmtId="49" fontId="28" fillId="2" borderId="0" xfId="0" applyNumberFormat="1" applyFont="1" applyFill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15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8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2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8" fontId="24" fillId="2" borderId="0" xfId="0" applyNumberFormat="1" applyFont="1" applyFill="1" applyAlignment="1">
      <alignment horizontal="right" vertical="top"/>
    </xf>
    <xf numFmtId="0" fontId="19" fillId="2" borderId="0" xfId="0" applyFont="1" applyFill="1" applyAlignment="1">
      <alignment horizontal="center"/>
    </xf>
    <xf numFmtId="168" fontId="24" fillId="5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center"/>
    </xf>
    <xf numFmtId="14" fontId="33" fillId="2" borderId="0" xfId="0" applyNumberFormat="1" applyFont="1" applyFill="1" applyAlignment="1">
      <alignment horizontal="left"/>
    </xf>
    <xf numFmtId="165" fontId="34" fillId="2" borderId="0" xfId="0" applyNumberFormat="1" applyFont="1" applyFill="1" applyAlignment="1">
      <alignment horizontal="left" shrinkToFit="1"/>
    </xf>
    <xf numFmtId="4" fontId="34" fillId="2" borderId="0" xfId="0" applyNumberFormat="1" applyFont="1" applyFill="1"/>
    <xf numFmtId="0" fontId="24" fillId="2" borderId="0" xfId="0" applyFont="1" applyFill="1" applyAlignment="1">
      <alignment horizontal="left" wrapText="1"/>
    </xf>
  </cellXfs>
  <cellStyles count="1">
    <cellStyle name="Normal" xfId="0" builtinId="0"/>
  </cellStyles>
  <dxfs count="5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142875</xdr:rowOff>
    </xdr:to>
    <xdr:pic>
      <xdr:nvPicPr>
        <xdr:cNvPr id="1139" name="Picture 1">
          <a:extLst>
            <a:ext uri="{FF2B5EF4-FFF2-40B4-BE49-F238E27FC236}">
              <a16:creationId xmlns:a16="http://schemas.microsoft.com/office/drawing/2014/main" id="{2F6A5293-ADB9-54FA-F14F-EE1E5A7B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752475</xdr:colOff>
      <xdr:row>3</xdr:row>
      <xdr:rowOff>142875</xdr:rowOff>
    </xdr:to>
    <xdr:pic>
      <xdr:nvPicPr>
        <xdr:cNvPr id="2208" name="Picture 4">
          <a:extLst>
            <a:ext uri="{FF2B5EF4-FFF2-40B4-BE49-F238E27FC236}">
              <a16:creationId xmlns:a16="http://schemas.microsoft.com/office/drawing/2014/main" id="{A8D99B42-E1EB-2C49-A6B7-9651A7B1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3</xdr:row>
      <xdr:rowOff>142875</xdr:rowOff>
    </xdr:to>
    <xdr:pic>
      <xdr:nvPicPr>
        <xdr:cNvPr id="2209" name="Picture 4">
          <a:extLst>
            <a:ext uri="{FF2B5EF4-FFF2-40B4-BE49-F238E27FC236}">
              <a16:creationId xmlns:a16="http://schemas.microsoft.com/office/drawing/2014/main" id="{C8B1069D-E220-0BFF-AB45-02A73960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5" name="Picture 8">
          <a:extLst>
            <a:ext uri="{FF2B5EF4-FFF2-40B4-BE49-F238E27FC236}">
              <a16:creationId xmlns:a16="http://schemas.microsoft.com/office/drawing/2014/main" id="{6971A16D-DCE9-2492-7A6F-3BBD1E11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6" name="Picture 8">
          <a:extLst>
            <a:ext uri="{FF2B5EF4-FFF2-40B4-BE49-F238E27FC236}">
              <a16:creationId xmlns:a16="http://schemas.microsoft.com/office/drawing/2014/main" id="{6E34D1D9-5C86-BB8F-05D1-66A66519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129540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131445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828675</xdr:colOff>
      <xdr:row>4</xdr:row>
      <xdr:rowOff>9525</xdr:rowOff>
    </xdr:to>
    <xdr:pic>
      <xdr:nvPicPr>
        <xdr:cNvPr id="15410" name="Picture 1">
          <a:extLst>
            <a:ext uri="{FF2B5EF4-FFF2-40B4-BE49-F238E27FC236}">
              <a16:creationId xmlns:a16="http://schemas.microsoft.com/office/drawing/2014/main" id="{CDC9E693-CC94-0320-CCC4-BAD7B0F1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790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tabSelected="1" zoomScaleNormal="100" workbookViewId="0">
      <selection activeCell="A30" sqref="A30:I30"/>
    </sheetView>
  </sheetViews>
  <sheetFormatPr baseColWidth="10" defaultColWidth="11.44140625" defaultRowHeight="13.2" x14ac:dyDescent="0.25"/>
  <cols>
    <col min="1" max="1" width="3.88671875" style="20" customWidth="1"/>
    <col min="2" max="4" width="11.44140625" style="20" customWidth="1"/>
    <col min="5" max="5" width="17.6640625" style="20" customWidth="1"/>
    <col min="6" max="8" width="11.44140625" style="20" customWidth="1"/>
    <col min="9" max="9" width="5.6640625" style="20" customWidth="1"/>
  </cols>
  <sheetData>
    <row r="20" spans="1:9" ht="34.799999999999997" x14ac:dyDescent="0.75">
      <c r="A20" s="121" t="s">
        <v>1</v>
      </c>
      <c r="B20" s="121"/>
      <c r="C20" s="121"/>
      <c r="D20" s="121"/>
      <c r="E20" s="121"/>
      <c r="F20" s="121"/>
      <c r="G20" s="121"/>
      <c r="H20" s="121"/>
      <c r="I20" s="121"/>
    </row>
    <row r="22" spans="1:9" ht="24.6" x14ac:dyDescent="0.55000000000000004">
      <c r="A22" s="122" t="s">
        <v>17</v>
      </c>
      <c r="B22" s="122"/>
      <c r="C22" s="122"/>
      <c r="D22" s="122"/>
      <c r="E22" s="122"/>
      <c r="F22" s="122"/>
      <c r="G22" s="122"/>
      <c r="H22" s="122"/>
      <c r="I22" s="122"/>
    </row>
    <row r="24" spans="1:9" x14ac:dyDescent="0.25">
      <c r="E24" s="28"/>
      <c r="F24" s="28"/>
      <c r="G24" s="21"/>
      <c r="H24" s="21"/>
      <c r="I24" s="21"/>
    </row>
    <row r="25" spans="1:9" x14ac:dyDescent="0.25">
      <c r="A25" s="21"/>
      <c r="B25" s="21"/>
      <c r="C25" s="21"/>
      <c r="D25" s="21"/>
      <c r="E25" s="29">
        <v>46174</v>
      </c>
      <c r="F25" s="30" t="s">
        <v>46</v>
      </c>
      <c r="G25" s="21"/>
      <c r="H25" s="21"/>
      <c r="I25" s="21"/>
    </row>
    <row r="26" spans="1:9" ht="24.6" x14ac:dyDescent="0.55000000000000004">
      <c r="A26" s="123" t="s">
        <v>8</v>
      </c>
      <c r="B26" s="123"/>
      <c r="C26" s="123"/>
      <c r="D26" s="123"/>
      <c r="E26" s="120">
        <f>E25</f>
        <v>46174</v>
      </c>
      <c r="F26" s="120"/>
      <c r="G26" s="120"/>
      <c r="H26" s="25"/>
      <c r="I26" s="21"/>
    </row>
    <row r="27" spans="1:9" x14ac:dyDescent="0.25">
      <c r="A27" s="18"/>
      <c r="B27" s="18"/>
      <c r="C27" s="18"/>
      <c r="D27" s="18"/>
      <c r="E27" s="22"/>
      <c r="F27" s="21"/>
      <c r="G27" s="21"/>
      <c r="H27" s="21"/>
      <c r="I27" s="21"/>
    </row>
    <row r="28" spans="1:9" x14ac:dyDescent="0.25">
      <c r="A28" s="18"/>
      <c r="B28" s="18"/>
      <c r="C28" s="18"/>
      <c r="D28" s="18"/>
      <c r="E28" s="22"/>
      <c r="F28" s="21"/>
      <c r="G28" s="21"/>
      <c r="H28" s="21"/>
      <c r="I28" s="21"/>
    </row>
    <row r="29" spans="1:9" ht="24.6" x14ac:dyDescent="0.55000000000000004">
      <c r="A29" s="124" t="s">
        <v>15</v>
      </c>
      <c r="B29" s="124"/>
      <c r="C29" s="124"/>
      <c r="D29" s="124"/>
      <c r="E29" s="124"/>
      <c r="F29" s="124"/>
      <c r="G29" s="124"/>
      <c r="H29" s="124"/>
      <c r="I29" s="124"/>
    </row>
    <row r="30" spans="1:9" ht="45.75" customHeight="1" x14ac:dyDescent="0.25">
      <c r="A30" s="119" t="str">
        <f>F25</f>
        <v>DIVISIÓN OPERACIÓN Y CONTROL DEL SISTEMA ELÉCTRICO</v>
      </c>
      <c r="B30" s="119"/>
      <c r="C30" s="119"/>
      <c r="D30" s="119"/>
      <c r="E30" s="119"/>
      <c r="F30" s="119"/>
      <c r="G30" s="119"/>
      <c r="H30" s="119"/>
      <c r="I30" s="119"/>
    </row>
    <row r="31" spans="1:9" x14ac:dyDescent="0.25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7" x14ac:dyDescent="0.6">
      <c r="A33" s="34"/>
      <c r="B33" s="125" t="s">
        <v>2</v>
      </c>
      <c r="C33" s="125"/>
      <c r="D33" s="125"/>
      <c r="E33" s="125"/>
      <c r="F33" s="125"/>
      <c r="G33" s="125"/>
      <c r="H33" s="125"/>
      <c r="I33" s="125"/>
    </row>
    <row r="34" spans="1:9" ht="40.5" customHeight="1" x14ac:dyDescent="0.25">
      <c r="A34" s="35" t="s">
        <v>3</v>
      </c>
      <c r="B34" s="118" t="s">
        <v>18</v>
      </c>
      <c r="C34" s="118"/>
      <c r="D34" s="118"/>
      <c r="E34" s="118"/>
      <c r="F34" s="118"/>
      <c r="G34" s="118"/>
      <c r="H34" s="118"/>
      <c r="I34" s="118"/>
    </row>
    <row r="35" spans="1:9" ht="40.5" customHeight="1" x14ac:dyDescent="0.25">
      <c r="A35" s="35" t="s">
        <v>4</v>
      </c>
      <c r="B35" s="118" t="s">
        <v>9</v>
      </c>
      <c r="C35" s="118"/>
      <c r="D35" s="118"/>
      <c r="E35" s="118"/>
      <c r="F35" s="118"/>
      <c r="G35" s="118"/>
      <c r="H35" s="118"/>
      <c r="I35" s="118"/>
    </row>
    <row r="36" spans="1:9" ht="24.6" x14ac:dyDescent="0.25">
      <c r="A36" s="35" t="s">
        <v>5</v>
      </c>
      <c r="B36" s="118" t="s">
        <v>10</v>
      </c>
      <c r="C36" s="118"/>
      <c r="D36" s="118"/>
      <c r="E36" s="118"/>
      <c r="F36" s="118"/>
      <c r="G36" s="118"/>
      <c r="H36" s="118"/>
      <c r="I36" s="118"/>
    </row>
    <row r="37" spans="1:9" ht="40.5" customHeight="1" x14ac:dyDescent="0.25">
      <c r="A37" s="35" t="s">
        <v>6</v>
      </c>
      <c r="B37" s="118" t="s">
        <v>14</v>
      </c>
      <c r="C37" s="118"/>
      <c r="D37" s="118"/>
      <c r="E37" s="118"/>
      <c r="F37" s="118"/>
      <c r="G37" s="118"/>
      <c r="H37" s="118"/>
      <c r="I37" s="118"/>
    </row>
    <row r="38" spans="1:9" ht="24.6" x14ac:dyDescent="0.25">
      <c r="A38" s="114" t="s">
        <v>27</v>
      </c>
      <c r="B38" s="118" t="s">
        <v>26</v>
      </c>
      <c r="C38" s="118"/>
      <c r="D38" s="118"/>
      <c r="E38" s="118"/>
      <c r="F38" s="118"/>
      <c r="G38" s="118"/>
      <c r="H38" s="118"/>
      <c r="I38" s="118"/>
    </row>
    <row r="39" spans="1:9" ht="21" x14ac:dyDescent="0.4">
      <c r="A39" s="23"/>
      <c r="B39" s="116"/>
      <c r="C39" s="116"/>
      <c r="D39" s="116"/>
      <c r="E39" s="116"/>
      <c r="F39" s="116"/>
      <c r="G39" s="116"/>
      <c r="H39" s="116"/>
      <c r="I39" s="116"/>
    </row>
    <row r="40" spans="1:9" ht="21" x14ac:dyDescent="0.25">
      <c r="A40" s="23"/>
      <c r="B40" s="117"/>
      <c r="C40" s="117"/>
      <c r="D40" s="117"/>
      <c r="E40" s="117"/>
      <c r="F40" s="117"/>
      <c r="G40" s="117"/>
      <c r="H40" s="117"/>
      <c r="I40" s="117"/>
    </row>
    <row r="42" spans="1:9" ht="15.6" x14ac:dyDescent="0.3">
      <c r="B42" s="24"/>
    </row>
  </sheetData>
  <mergeCells count="14">
    <mergeCell ref="B33:I33"/>
    <mergeCell ref="A30:I30"/>
    <mergeCell ref="E26:G26"/>
    <mergeCell ref="A20:I20"/>
    <mergeCell ref="A22:I22"/>
    <mergeCell ref="A26:D26"/>
    <mergeCell ref="A29:I29"/>
    <mergeCell ref="B39:I39"/>
    <mergeCell ref="B40:I40"/>
    <mergeCell ref="B35:I35"/>
    <mergeCell ref="B36:I36"/>
    <mergeCell ref="B34:I34"/>
    <mergeCell ref="B37:I37"/>
    <mergeCell ref="B38:I38"/>
  </mergeCells>
  <phoneticPr fontId="2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K130"/>
  <sheetViews>
    <sheetView zoomScaleNormal="100" workbookViewId="0">
      <selection activeCell="A9" sqref="A9"/>
    </sheetView>
  </sheetViews>
  <sheetFormatPr baseColWidth="10" defaultColWidth="11.44140625" defaultRowHeight="15" x14ac:dyDescent="0.35"/>
  <cols>
    <col min="1" max="1" width="15" style="49" customWidth="1"/>
    <col min="2" max="2" width="11.88671875" style="55" customWidth="1"/>
    <col min="3" max="3" width="14.5546875" style="49" customWidth="1"/>
    <col min="4" max="5" width="16.6640625" style="49" customWidth="1"/>
    <col min="6" max="6" width="20" style="49" customWidth="1"/>
    <col min="7" max="7" width="20" style="55" customWidth="1"/>
    <col min="8" max="8" width="15.33203125" style="56" customWidth="1"/>
    <col min="9" max="9" width="14.5546875" style="57" customWidth="1"/>
    <col min="10" max="10" width="13.6640625" style="58" customWidth="1"/>
    <col min="11" max="11" width="29.5546875" style="58" customWidth="1"/>
    <col min="12" max="16384" width="11.44140625" style="5"/>
  </cols>
  <sheetData>
    <row r="1" spans="1:11" s="2" customFormat="1" ht="13.2" x14ac:dyDescent="0.25">
      <c r="A1" s="1"/>
      <c r="B1" s="15"/>
      <c r="C1" s="9"/>
      <c r="D1" s="9"/>
      <c r="E1" s="9"/>
      <c r="F1" s="9"/>
      <c r="G1" s="9"/>
      <c r="H1" s="11"/>
      <c r="I1" s="11"/>
      <c r="J1" s="6"/>
      <c r="K1" s="7"/>
    </row>
    <row r="2" spans="1:11" s="3" customFormat="1" ht="20.399999999999999" x14ac:dyDescent="0.45">
      <c r="A2" s="126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3" customFormat="1" ht="18" customHeight="1" x14ac:dyDescent="0.45">
      <c r="A3" s="126" t="s">
        <v>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3" customFormat="1" x14ac:dyDescent="0.35">
      <c r="A4" s="4"/>
      <c r="B4" s="16"/>
      <c r="C4" s="10"/>
      <c r="D4" s="10"/>
      <c r="E4" s="10"/>
      <c r="F4" s="10"/>
      <c r="G4" s="10"/>
      <c r="H4" s="12"/>
      <c r="I4" s="12"/>
      <c r="J4" s="8"/>
      <c r="K4" s="48" t="s">
        <v>0</v>
      </c>
    </row>
    <row r="5" spans="1:11" s="3" customFormat="1" ht="13.2" x14ac:dyDescent="0.25">
      <c r="A5" s="4"/>
      <c r="B5" s="16"/>
      <c r="C5" s="10"/>
      <c r="D5" s="10"/>
      <c r="E5" s="10"/>
      <c r="F5" s="10"/>
      <c r="G5" s="10"/>
      <c r="H5" s="12"/>
      <c r="I5" s="13"/>
      <c r="J5" s="8"/>
    </row>
    <row r="6" spans="1:11" s="3" customFormat="1" x14ac:dyDescent="0.35">
      <c r="A6" s="36" t="s">
        <v>15</v>
      </c>
      <c r="B6" s="37"/>
      <c r="C6" s="38"/>
      <c r="D6" s="38"/>
      <c r="E6" s="38"/>
      <c r="F6" s="38"/>
      <c r="G6" s="38"/>
      <c r="H6" s="39"/>
      <c r="I6" s="40"/>
      <c r="J6" s="41"/>
      <c r="K6" s="42" t="s">
        <v>20</v>
      </c>
    </row>
    <row r="7" spans="1:11" ht="25.5" customHeight="1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135">
        <f>SUM(K9:K1048575)</f>
        <v>-109481.99400000001</v>
      </c>
      <c r="J7" s="44"/>
      <c r="K7" s="45">
        <f>PORTADA!E25</f>
        <v>46174</v>
      </c>
    </row>
    <row r="8" spans="1:11" ht="50.25" customHeight="1" thickBot="1" x14ac:dyDescent="0.3">
      <c r="A8" s="113" t="s">
        <v>25</v>
      </c>
      <c r="B8" s="128" t="s">
        <v>29</v>
      </c>
      <c r="C8" s="128"/>
      <c r="D8" s="128"/>
      <c r="E8" s="128"/>
      <c r="F8" s="128"/>
      <c r="G8" s="128"/>
      <c r="H8" s="128"/>
      <c r="I8" s="128"/>
      <c r="J8" s="128"/>
      <c r="K8" s="128"/>
    </row>
    <row r="9" spans="1:11" ht="25.5" customHeight="1" thickBot="1" x14ac:dyDescent="0.3">
      <c r="A9" s="46" t="s">
        <v>31</v>
      </c>
      <c r="B9" s="47" t="s">
        <v>32</v>
      </c>
      <c r="C9" s="47" t="s">
        <v>47</v>
      </c>
      <c r="D9" s="47" t="s">
        <v>42</v>
      </c>
      <c r="E9" s="47" t="s">
        <v>48</v>
      </c>
      <c r="F9" s="47" t="s">
        <v>34</v>
      </c>
      <c r="G9" s="47" t="s">
        <v>35</v>
      </c>
      <c r="H9" s="47" t="s">
        <v>49</v>
      </c>
      <c r="I9" s="47" t="s">
        <v>50</v>
      </c>
      <c r="J9" s="47" t="s">
        <v>51</v>
      </c>
      <c r="K9" s="47" t="s">
        <v>52</v>
      </c>
    </row>
    <row r="10" spans="1:11" x14ac:dyDescent="0.35">
      <c r="A10" s="49" t="s">
        <v>53</v>
      </c>
      <c r="B10" s="50" t="s">
        <v>54</v>
      </c>
      <c r="C10" s="51" t="s">
        <v>55</v>
      </c>
      <c r="D10" s="51" t="s">
        <v>56</v>
      </c>
      <c r="E10" s="51" t="s">
        <v>57</v>
      </c>
      <c r="F10" s="51" t="s">
        <v>58</v>
      </c>
      <c r="G10" s="50" t="s">
        <v>58</v>
      </c>
      <c r="H10" s="52">
        <v>0</v>
      </c>
      <c r="I10" s="53">
        <v>0</v>
      </c>
      <c r="J10" s="54">
        <v>172.58</v>
      </c>
      <c r="K10" s="54">
        <v>0</v>
      </c>
    </row>
    <row r="11" spans="1:11" x14ac:dyDescent="0.35">
      <c r="A11" s="49" t="s">
        <v>53</v>
      </c>
      <c r="B11" s="50" t="s">
        <v>59</v>
      </c>
      <c r="C11" s="51" t="s">
        <v>55</v>
      </c>
      <c r="D11" s="51" t="s">
        <v>56</v>
      </c>
      <c r="E11" s="51" t="s">
        <v>57</v>
      </c>
      <c r="F11" s="51" t="s">
        <v>58</v>
      </c>
      <c r="G11" s="50" t="s">
        <v>58</v>
      </c>
      <c r="H11" s="52">
        <v>0</v>
      </c>
      <c r="I11" s="53">
        <v>0</v>
      </c>
      <c r="J11" s="54">
        <v>191.21</v>
      </c>
      <c r="K11" s="54">
        <v>0</v>
      </c>
    </row>
    <row r="12" spans="1:11" x14ac:dyDescent="0.35">
      <c r="A12" s="49" t="s">
        <v>53</v>
      </c>
      <c r="B12" s="50" t="s">
        <v>60</v>
      </c>
      <c r="C12" s="51" t="s">
        <v>55</v>
      </c>
      <c r="D12" s="51" t="s">
        <v>56</v>
      </c>
      <c r="E12" s="51" t="s">
        <v>57</v>
      </c>
      <c r="F12" s="51" t="s">
        <v>58</v>
      </c>
      <c r="G12" s="50" t="s">
        <v>58</v>
      </c>
      <c r="H12" s="52">
        <v>0</v>
      </c>
      <c r="I12" s="53">
        <v>0</v>
      </c>
      <c r="J12" s="54">
        <v>174.83</v>
      </c>
      <c r="K12" s="54">
        <v>0</v>
      </c>
    </row>
    <row r="13" spans="1:11" x14ac:dyDescent="0.35">
      <c r="A13" s="49" t="s">
        <v>53</v>
      </c>
      <c r="B13" s="50" t="s">
        <v>61</v>
      </c>
      <c r="C13" s="51" t="s">
        <v>55</v>
      </c>
      <c r="D13" s="51" t="s">
        <v>56</v>
      </c>
      <c r="E13" s="51" t="s">
        <v>57</v>
      </c>
      <c r="F13" s="51" t="s">
        <v>58</v>
      </c>
      <c r="G13" s="50" t="s">
        <v>58</v>
      </c>
      <c r="H13" s="52">
        <v>0</v>
      </c>
      <c r="I13" s="53">
        <v>0</v>
      </c>
      <c r="J13" s="54">
        <v>175.01</v>
      </c>
      <c r="K13" s="54">
        <v>0</v>
      </c>
    </row>
    <row r="14" spans="1:11" x14ac:dyDescent="0.35">
      <c r="A14" s="49" t="s">
        <v>53</v>
      </c>
      <c r="B14" s="50" t="s">
        <v>62</v>
      </c>
      <c r="C14" s="51" t="s">
        <v>55</v>
      </c>
      <c r="D14" s="51" t="s">
        <v>56</v>
      </c>
      <c r="E14" s="51" t="s">
        <v>57</v>
      </c>
      <c r="F14" s="51" t="s">
        <v>58</v>
      </c>
      <c r="G14" s="50" t="s">
        <v>58</v>
      </c>
      <c r="H14" s="52">
        <v>0</v>
      </c>
      <c r="I14" s="53">
        <v>0</v>
      </c>
      <c r="J14" s="54">
        <v>175.01</v>
      </c>
      <c r="K14" s="54">
        <v>0</v>
      </c>
    </row>
    <row r="15" spans="1:11" x14ac:dyDescent="0.35">
      <c r="A15" s="49" t="s">
        <v>53</v>
      </c>
      <c r="B15" s="50" t="s">
        <v>63</v>
      </c>
      <c r="C15" s="51" t="s">
        <v>55</v>
      </c>
      <c r="D15" s="51" t="s">
        <v>56</v>
      </c>
      <c r="E15" s="51" t="s">
        <v>57</v>
      </c>
      <c r="F15" s="51" t="s">
        <v>58</v>
      </c>
      <c r="G15" s="50" t="s">
        <v>58</v>
      </c>
      <c r="H15" s="52">
        <v>0</v>
      </c>
      <c r="I15" s="53">
        <v>0</v>
      </c>
      <c r="J15" s="54">
        <v>174.57</v>
      </c>
      <c r="K15" s="54">
        <v>0</v>
      </c>
    </row>
    <row r="16" spans="1:11" x14ac:dyDescent="0.35">
      <c r="A16" s="49" t="s">
        <v>53</v>
      </c>
      <c r="B16" s="50" t="s">
        <v>64</v>
      </c>
      <c r="C16" s="51" t="s">
        <v>55</v>
      </c>
      <c r="D16" s="51" t="s">
        <v>56</v>
      </c>
      <c r="E16" s="51" t="s">
        <v>57</v>
      </c>
      <c r="F16" s="51" t="s">
        <v>58</v>
      </c>
      <c r="G16" s="50" t="s">
        <v>58</v>
      </c>
      <c r="H16" s="52">
        <v>0</v>
      </c>
      <c r="I16" s="53">
        <v>0</v>
      </c>
      <c r="J16" s="54">
        <v>239.01</v>
      </c>
      <c r="K16" s="54">
        <v>0</v>
      </c>
    </row>
    <row r="17" spans="1:11" x14ac:dyDescent="0.35">
      <c r="A17" s="49" t="s">
        <v>53</v>
      </c>
      <c r="B17" s="50" t="s">
        <v>65</v>
      </c>
      <c r="C17" s="51" t="s">
        <v>55</v>
      </c>
      <c r="D17" s="51" t="s">
        <v>56</v>
      </c>
      <c r="E17" s="51" t="s">
        <v>57</v>
      </c>
      <c r="F17" s="51" t="s">
        <v>58</v>
      </c>
      <c r="G17" s="50" t="s">
        <v>58</v>
      </c>
      <c r="H17" s="52">
        <v>0</v>
      </c>
      <c r="I17" s="53">
        <v>0</v>
      </c>
      <c r="J17" s="54">
        <v>238.99</v>
      </c>
      <c r="K17" s="54">
        <v>0</v>
      </c>
    </row>
    <row r="18" spans="1:11" x14ac:dyDescent="0.35">
      <c r="A18" s="49" t="s">
        <v>53</v>
      </c>
      <c r="B18" s="50" t="s">
        <v>66</v>
      </c>
      <c r="C18" s="51" t="s">
        <v>55</v>
      </c>
      <c r="D18" s="51" t="s">
        <v>56</v>
      </c>
      <c r="E18" s="51" t="s">
        <v>57</v>
      </c>
      <c r="F18" s="51" t="s">
        <v>58</v>
      </c>
      <c r="G18" s="50" t="s">
        <v>58</v>
      </c>
      <c r="H18" s="52">
        <v>0</v>
      </c>
      <c r="I18" s="53">
        <v>0</v>
      </c>
      <c r="J18" s="54">
        <v>238.65</v>
      </c>
      <c r="K18" s="54">
        <v>0</v>
      </c>
    </row>
    <row r="19" spans="1:11" x14ac:dyDescent="0.35">
      <c r="A19" s="49" t="s">
        <v>53</v>
      </c>
      <c r="B19" s="50" t="s">
        <v>67</v>
      </c>
      <c r="C19" s="51" t="s">
        <v>55</v>
      </c>
      <c r="D19" s="51" t="s">
        <v>56</v>
      </c>
      <c r="E19" s="51" t="s">
        <v>57</v>
      </c>
      <c r="F19" s="51" t="s">
        <v>58</v>
      </c>
      <c r="G19" s="50" t="s">
        <v>58</v>
      </c>
      <c r="H19" s="52">
        <v>0</v>
      </c>
      <c r="I19" s="53">
        <v>0</v>
      </c>
      <c r="J19" s="54">
        <v>238.47</v>
      </c>
      <c r="K19" s="54">
        <v>0</v>
      </c>
    </row>
    <row r="20" spans="1:11" x14ac:dyDescent="0.35">
      <c r="A20" s="49" t="s">
        <v>53</v>
      </c>
      <c r="B20" s="50" t="s">
        <v>68</v>
      </c>
      <c r="C20" s="51" t="s">
        <v>55</v>
      </c>
      <c r="D20" s="51" t="s">
        <v>56</v>
      </c>
      <c r="E20" s="51" t="s">
        <v>57</v>
      </c>
      <c r="F20" s="51" t="s">
        <v>58</v>
      </c>
      <c r="G20" s="50" t="s">
        <v>58</v>
      </c>
      <c r="H20" s="52">
        <v>0</v>
      </c>
      <c r="I20" s="53">
        <v>0</v>
      </c>
      <c r="J20" s="54">
        <v>239.14</v>
      </c>
      <c r="K20" s="54">
        <v>0</v>
      </c>
    </row>
    <row r="21" spans="1:11" x14ac:dyDescent="0.35">
      <c r="A21" s="49" t="s">
        <v>53</v>
      </c>
      <c r="B21" s="50" t="s">
        <v>69</v>
      </c>
      <c r="C21" s="51" t="s">
        <v>55</v>
      </c>
      <c r="D21" s="51" t="s">
        <v>56</v>
      </c>
      <c r="E21" s="51" t="s">
        <v>57</v>
      </c>
      <c r="F21" s="51" t="s">
        <v>58</v>
      </c>
      <c r="G21" s="50" t="s">
        <v>58</v>
      </c>
      <c r="H21" s="52">
        <v>0</v>
      </c>
      <c r="I21" s="53">
        <v>0</v>
      </c>
      <c r="J21" s="54">
        <v>239.12</v>
      </c>
      <c r="K21" s="54">
        <v>0</v>
      </c>
    </row>
    <row r="22" spans="1:11" x14ac:dyDescent="0.35">
      <c r="A22" s="49" t="s">
        <v>53</v>
      </c>
      <c r="B22" s="50" t="s">
        <v>70</v>
      </c>
      <c r="C22" s="51" t="s">
        <v>55</v>
      </c>
      <c r="D22" s="51" t="s">
        <v>56</v>
      </c>
      <c r="E22" s="51" t="s">
        <v>57</v>
      </c>
      <c r="F22" s="51" t="s">
        <v>58</v>
      </c>
      <c r="G22" s="50" t="s">
        <v>58</v>
      </c>
      <c r="H22" s="52">
        <v>0</v>
      </c>
      <c r="I22" s="53">
        <v>0</v>
      </c>
      <c r="J22" s="54">
        <v>239.1</v>
      </c>
      <c r="K22" s="54">
        <v>0</v>
      </c>
    </row>
    <row r="23" spans="1:11" x14ac:dyDescent="0.35">
      <c r="A23" s="49" t="s">
        <v>53</v>
      </c>
      <c r="B23" s="50" t="s">
        <v>71</v>
      </c>
      <c r="C23" s="51" t="s">
        <v>55</v>
      </c>
      <c r="D23" s="51" t="s">
        <v>56</v>
      </c>
      <c r="E23" s="51" t="s">
        <v>57</v>
      </c>
      <c r="F23" s="51" t="s">
        <v>58</v>
      </c>
      <c r="G23" s="50" t="s">
        <v>58</v>
      </c>
      <c r="H23" s="52">
        <v>0</v>
      </c>
      <c r="I23" s="53">
        <v>0</v>
      </c>
      <c r="J23" s="54">
        <v>239.15</v>
      </c>
      <c r="K23" s="54">
        <v>0</v>
      </c>
    </row>
    <row r="24" spans="1:11" x14ac:dyDescent="0.35">
      <c r="A24" s="49" t="s">
        <v>53</v>
      </c>
      <c r="B24" s="50" t="s">
        <v>72</v>
      </c>
      <c r="C24" s="51" t="s">
        <v>55</v>
      </c>
      <c r="D24" s="51" t="s">
        <v>56</v>
      </c>
      <c r="E24" s="51" t="s">
        <v>57</v>
      </c>
      <c r="F24" s="51" t="s">
        <v>58</v>
      </c>
      <c r="G24" s="50" t="s">
        <v>58</v>
      </c>
      <c r="H24" s="52">
        <v>0</v>
      </c>
      <c r="I24" s="53">
        <v>0</v>
      </c>
      <c r="J24" s="54">
        <v>239.13</v>
      </c>
      <c r="K24" s="54">
        <v>0</v>
      </c>
    </row>
    <row r="25" spans="1:11" x14ac:dyDescent="0.35">
      <c r="A25" s="49" t="s">
        <v>53</v>
      </c>
      <c r="B25" s="55" t="s">
        <v>73</v>
      </c>
      <c r="C25" s="49" t="s">
        <v>55</v>
      </c>
      <c r="D25" s="49" t="s">
        <v>56</v>
      </c>
      <c r="E25" s="49" t="s">
        <v>57</v>
      </c>
      <c r="F25" s="49" t="s">
        <v>58</v>
      </c>
      <c r="G25" s="55" t="s">
        <v>58</v>
      </c>
      <c r="H25" s="56">
        <v>0</v>
      </c>
      <c r="I25" s="57">
        <v>0</v>
      </c>
      <c r="J25" s="58">
        <v>239.14</v>
      </c>
      <c r="K25" s="58">
        <v>0</v>
      </c>
    </row>
    <row r="26" spans="1:11" x14ac:dyDescent="0.35">
      <c r="A26" s="49" t="s">
        <v>53</v>
      </c>
      <c r="B26" s="55" t="s">
        <v>74</v>
      </c>
      <c r="C26" s="49" t="s">
        <v>55</v>
      </c>
      <c r="D26" s="49" t="s">
        <v>56</v>
      </c>
      <c r="E26" s="49" t="s">
        <v>57</v>
      </c>
      <c r="F26" s="49" t="s">
        <v>58</v>
      </c>
      <c r="G26" s="55" t="s">
        <v>58</v>
      </c>
      <c r="H26" s="56">
        <v>0</v>
      </c>
      <c r="I26" s="57">
        <v>0</v>
      </c>
      <c r="J26" s="58">
        <v>239.13</v>
      </c>
      <c r="K26" s="58">
        <v>0</v>
      </c>
    </row>
    <row r="27" spans="1:11" x14ac:dyDescent="0.35">
      <c r="A27" s="49" t="s">
        <v>53</v>
      </c>
      <c r="B27" s="55" t="s">
        <v>75</v>
      </c>
      <c r="C27" s="49" t="s">
        <v>55</v>
      </c>
      <c r="D27" s="49" t="s">
        <v>56</v>
      </c>
      <c r="E27" s="49" t="s">
        <v>57</v>
      </c>
      <c r="F27" s="49" t="s">
        <v>58</v>
      </c>
      <c r="G27" s="55" t="s">
        <v>58</v>
      </c>
      <c r="H27" s="56">
        <v>0</v>
      </c>
      <c r="I27" s="57">
        <v>0</v>
      </c>
      <c r="J27" s="58">
        <v>239.17</v>
      </c>
      <c r="K27" s="58">
        <v>0</v>
      </c>
    </row>
    <row r="28" spans="1:11" x14ac:dyDescent="0.35">
      <c r="A28" s="49" t="s">
        <v>53</v>
      </c>
      <c r="B28" s="55" t="s">
        <v>76</v>
      </c>
      <c r="C28" s="49" t="s">
        <v>55</v>
      </c>
      <c r="D28" s="49" t="s">
        <v>56</v>
      </c>
      <c r="E28" s="49" t="s">
        <v>57</v>
      </c>
      <c r="F28" s="49" t="s">
        <v>58</v>
      </c>
      <c r="G28" s="55" t="s">
        <v>58</v>
      </c>
      <c r="H28" s="56">
        <v>0</v>
      </c>
      <c r="I28" s="57">
        <v>0</v>
      </c>
      <c r="J28" s="58">
        <v>239.19</v>
      </c>
      <c r="K28" s="58">
        <v>0</v>
      </c>
    </row>
    <row r="29" spans="1:11" x14ac:dyDescent="0.35">
      <c r="A29" s="49" t="s">
        <v>53</v>
      </c>
      <c r="B29" s="55" t="s">
        <v>77</v>
      </c>
      <c r="C29" s="49" t="s">
        <v>55</v>
      </c>
      <c r="D29" s="49" t="s">
        <v>56</v>
      </c>
      <c r="E29" s="49" t="s">
        <v>57</v>
      </c>
      <c r="F29" s="49" t="s">
        <v>58</v>
      </c>
      <c r="G29" s="55" t="s">
        <v>58</v>
      </c>
      <c r="H29" s="56">
        <v>0</v>
      </c>
      <c r="I29" s="57">
        <v>0</v>
      </c>
      <c r="J29" s="58">
        <v>239.2</v>
      </c>
      <c r="K29" s="58">
        <v>0</v>
      </c>
    </row>
    <row r="30" spans="1:11" x14ac:dyDescent="0.35">
      <c r="A30" s="49" t="s">
        <v>53</v>
      </c>
      <c r="B30" s="55" t="s">
        <v>78</v>
      </c>
      <c r="C30" s="49" t="s">
        <v>55</v>
      </c>
      <c r="D30" s="49" t="s">
        <v>56</v>
      </c>
      <c r="E30" s="49" t="s">
        <v>57</v>
      </c>
      <c r="F30" s="49" t="s">
        <v>58</v>
      </c>
      <c r="G30" s="55" t="s">
        <v>58</v>
      </c>
      <c r="H30" s="56">
        <v>0</v>
      </c>
      <c r="I30" s="57">
        <v>0</v>
      </c>
      <c r="J30" s="58">
        <v>239.18</v>
      </c>
      <c r="K30" s="58">
        <v>0</v>
      </c>
    </row>
    <row r="31" spans="1:11" x14ac:dyDescent="0.35">
      <c r="A31" s="49" t="s">
        <v>53</v>
      </c>
      <c r="B31" s="55" t="s">
        <v>79</v>
      </c>
      <c r="C31" s="49" t="s">
        <v>55</v>
      </c>
      <c r="D31" s="49" t="s">
        <v>56</v>
      </c>
      <c r="E31" s="49" t="s">
        <v>57</v>
      </c>
      <c r="F31" s="49" t="s">
        <v>58</v>
      </c>
      <c r="G31" s="55" t="s">
        <v>58</v>
      </c>
      <c r="H31" s="56">
        <v>0</v>
      </c>
      <c r="I31" s="57">
        <v>0</v>
      </c>
      <c r="J31" s="58">
        <v>238.42</v>
      </c>
      <c r="K31" s="58">
        <v>0</v>
      </c>
    </row>
    <row r="32" spans="1:11" x14ac:dyDescent="0.35">
      <c r="A32" s="49" t="s">
        <v>53</v>
      </c>
      <c r="B32" s="55" t="s">
        <v>80</v>
      </c>
      <c r="C32" s="49" t="s">
        <v>55</v>
      </c>
      <c r="D32" s="49" t="s">
        <v>56</v>
      </c>
      <c r="E32" s="49" t="s">
        <v>57</v>
      </c>
      <c r="F32" s="49" t="s">
        <v>58</v>
      </c>
      <c r="G32" s="55" t="s">
        <v>58</v>
      </c>
      <c r="H32" s="56">
        <v>0</v>
      </c>
      <c r="I32" s="57">
        <v>0</v>
      </c>
      <c r="J32" s="58">
        <v>200.18</v>
      </c>
      <c r="K32" s="58">
        <v>0</v>
      </c>
    </row>
    <row r="33" spans="1:11" x14ac:dyDescent="0.35">
      <c r="A33" s="49" t="s">
        <v>53</v>
      </c>
      <c r="B33" s="55" t="s">
        <v>81</v>
      </c>
      <c r="C33" s="49" t="s">
        <v>55</v>
      </c>
      <c r="D33" s="49" t="s">
        <v>56</v>
      </c>
      <c r="E33" s="49" t="s">
        <v>57</v>
      </c>
      <c r="F33" s="49" t="s">
        <v>58</v>
      </c>
      <c r="G33" s="55" t="s">
        <v>58</v>
      </c>
      <c r="H33" s="56">
        <v>0</v>
      </c>
      <c r="I33" s="57">
        <v>0</v>
      </c>
      <c r="J33" s="58">
        <v>199.1</v>
      </c>
      <c r="K33" s="58">
        <v>0</v>
      </c>
    </row>
    <row r="34" spans="1:11" x14ac:dyDescent="0.35">
      <c r="A34" s="49" t="s">
        <v>53</v>
      </c>
      <c r="B34" s="55" t="s">
        <v>54</v>
      </c>
      <c r="C34" s="49" t="s">
        <v>82</v>
      </c>
      <c r="D34" s="49" t="s">
        <v>56</v>
      </c>
      <c r="E34" s="49" t="s">
        <v>57</v>
      </c>
      <c r="F34" s="49" t="s">
        <v>58</v>
      </c>
      <c r="G34" s="55" t="s">
        <v>58</v>
      </c>
      <c r="H34" s="56">
        <v>0</v>
      </c>
      <c r="I34" s="57">
        <v>0</v>
      </c>
      <c r="J34" s="58">
        <v>172.22</v>
      </c>
      <c r="K34" s="58">
        <v>0</v>
      </c>
    </row>
    <row r="35" spans="1:11" x14ac:dyDescent="0.35">
      <c r="A35" s="49" t="s">
        <v>53</v>
      </c>
      <c r="B35" s="55" t="s">
        <v>59</v>
      </c>
      <c r="C35" s="49" t="s">
        <v>82</v>
      </c>
      <c r="D35" s="49" t="s">
        <v>56</v>
      </c>
      <c r="E35" s="49" t="s">
        <v>57</v>
      </c>
      <c r="F35" s="49" t="s">
        <v>58</v>
      </c>
      <c r="G35" s="55" t="s">
        <v>58</v>
      </c>
      <c r="H35" s="56">
        <v>0</v>
      </c>
      <c r="I35" s="57">
        <v>0</v>
      </c>
      <c r="J35" s="58">
        <v>190.8</v>
      </c>
      <c r="K35" s="58">
        <v>0</v>
      </c>
    </row>
    <row r="36" spans="1:11" x14ac:dyDescent="0.35">
      <c r="A36" s="49" t="s">
        <v>53</v>
      </c>
      <c r="B36" s="55" t="s">
        <v>60</v>
      </c>
      <c r="C36" s="49" t="s">
        <v>82</v>
      </c>
      <c r="D36" s="49" t="s">
        <v>56</v>
      </c>
      <c r="E36" s="49" t="s">
        <v>57</v>
      </c>
      <c r="F36" s="49" t="s">
        <v>58</v>
      </c>
      <c r="G36" s="55" t="s">
        <v>58</v>
      </c>
      <c r="H36" s="56">
        <v>0</v>
      </c>
      <c r="I36" s="57">
        <v>0</v>
      </c>
      <c r="J36" s="58">
        <v>174.46</v>
      </c>
      <c r="K36" s="58">
        <v>0</v>
      </c>
    </row>
    <row r="37" spans="1:11" x14ac:dyDescent="0.35">
      <c r="A37" s="49" t="s">
        <v>53</v>
      </c>
      <c r="B37" s="55" t="s">
        <v>61</v>
      </c>
      <c r="C37" s="49" t="s">
        <v>82</v>
      </c>
      <c r="D37" s="49" t="s">
        <v>56</v>
      </c>
      <c r="E37" s="49" t="s">
        <v>57</v>
      </c>
      <c r="F37" s="49" t="s">
        <v>58</v>
      </c>
      <c r="G37" s="55" t="s">
        <v>58</v>
      </c>
      <c r="H37" s="56">
        <v>0</v>
      </c>
      <c r="I37" s="57">
        <v>0</v>
      </c>
      <c r="J37" s="58">
        <v>174.65</v>
      </c>
      <c r="K37" s="58">
        <v>0</v>
      </c>
    </row>
    <row r="38" spans="1:11" x14ac:dyDescent="0.35">
      <c r="A38" s="49" t="s">
        <v>53</v>
      </c>
      <c r="B38" s="55" t="s">
        <v>62</v>
      </c>
      <c r="C38" s="49" t="s">
        <v>82</v>
      </c>
      <c r="D38" s="49" t="s">
        <v>56</v>
      </c>
      <c r="E38" s="49" t="s">
        <v>57</v>
      </c>
      <c r="F38" s="49" t="s">
        <v>58</v>
      </c>
      <c r="G38" s="55" t="s">
        <v>58</v>
      </c>
      <c r="H38" s="56">
        <v>0</v>
      </c>
      <c r="I38" s="57">
        <v>0</v>
      </c>
      <c r="J38" s="58">
        <v>174.64</v>
      </c>
      <c r="K38" s="58">
        <v>0</v>
      </c>
    </row>
    <row r="39" spans="1:11" x14ac:dyDescent="0.35">
      <c r="A39" s="49" t="s">
        <v>53</v>
      </c>
      <c r="B39" s="55" t="s">
        <v>63</v>
      </c>
      <c r="C39" s="49" t="s">
        <v>82</v>
      </c>
      <c r="D39" s="49" t="s">
        <v>56</v>
      </c>
      <c r="E39" s="49" t="s">
        <v>57</v>
      </c>
      <c r="F39" s="49" t="s">
        <v>58</v>
      </c>
      <c r="G39" s="55" t="s">
        <v>58</v>
      </c>
      <c r="H39" s="56">
        <v>0</v>
      </c>
      <c r="I39" s="57">
        <v>0</v>
      </c>
      <c r="J39" s="58">
        <v>174.2</v>
      </c>
      <c r="K39" s="58">
        <v>0</v>
      </c>
    </row>
    <row r="40" spans="1:11" x14ac:dyDescent="0.35">
      <c r="A40" s="49" t="s">
        <v>53</v>
      </c>
      <c r="B40" s="55" t="s">
        <v>64</v>
      </c>
      <c r="C40" s="49" t="s">
        <v>82</v>
      </c>
      <c r="D40" s="49" t="s">
        <v>56</v>
      </c>
      <c r="E40" s="49" t="s">
        <v>57</v>
      </c>
      <c r="F40" s="49" t="s">
        <v>58</v>
      </c>
      <c r="G40" s="55" t="s">
        <v>58</v>
      </c>
      <c r="H40" s="56">
        <v>24.091999999999999</v>
      </c>
      <c r="I40" s="57">
        <v>24.091999999999999</v>
      </c>
      <c r="J40" s="58">
        <v>238.5</v>
      </c>
      <c r="K40" s="58">
        <v>-5745.942</v>
      </c>
    </row>
    <row r="41" spans="1:11" x14ac:dyDescent="0.35">
      <c r="A41" s="49" t="s">
        <v>53</v>
      </c>
      <c r="B41" s="55" t="s">
        <v>65</v>
      </c>
      <c r="C41" s="49" t="s">
        <v>82</v>
      </c>
      <c r="D41" s="49" t="s">
        <v>56</v>
      </c>
      <c r="E41" s="49" t="s">
        <v>57</v>
      </c>
      <c r="F41" s="49" t="s">
        <v>58</v>
      </c>
      <c r="G41" s="55" t="s">
        <v>58</v>
      </c>
      <c r="H41" s="56">
        <v>0.497</v>
      </c>
      <c r="I41" s="57">
        <v>0.497</v>
      </c>
      <c r="J41" s="58">
        <v>238.5</v>
      </c>
      <c r="K41" s="58">
        <v>-118.53449999999999</v>
      </c>
    </row>
    <row r="42" spans="1:11" x14ac:dyDescent="0.35">
      <c r="A42" s="49" t="s">
        <v>53</v>
      </c>
      <c r="B42" s="55" t="s">
        <v>66</v>
      </c>
      <c r="C42" s="49" t="s">
        <v>82</v>
      </c>
      <c r="D42" s="49" t="s">
        <v>56</v>
      </c>
      <c r="E42" s="49" t="s">
        <v>57</v>
      </c>
      <c r="F42" s="49" t="s">
        <v>58</v>
      </c>
      <c r="G42" s="55" t="s">
        <v>58</v>
      </c>
      <c r="H42" s="56">
        <v>0</v>
      </c>
      <c r="I42" s="57">
        <v>0</v>
      </c>
      <c r="J42" s="58">
        <v>238.16</v>
      </c>
      <c r="K42" s="58">
        <v>0</v>
      </c>
    </row>
    <row r="43" spans="1:11" x14ac:dyDescent="0.35">
      <c r="A43" s="49" t="s">
        <v>53</v>
      </c>
      <c r="B43" s="55" t="s">
        <v>67</v>
      </c>
      <c r="C43" s="49" t="s">
        <v>82</v>
      </c>
      <c r="D43" s="49" t="s">
        <v>56</v>
      </c>
      <c r="E43" s="49" t="s">
        <v>57</v>
      </c>
      <c r="F43" s="49" t="s">
        <v>58</v>
      </c>
      <c r="G43" s="55" t="s">
        <v>58</v>
      </c>
      <c r="H43" s="56">
        <v>0</v>
      </c>
      <c r="I43" s="57">
        <v>0</v>
      </c>
      <c r="J43" s="58">
        <v>237.87</v>
      </c>
      <c r="K43" s="58">
        <v>0</v>
      </c>
    </row>
    <row r="44" spans="1:11" x14ac:dyDescent="0.35">
      <c r="A44" s="49" t="s">
        <v>53</v>
      </c>
      <c r="B44" s="55" t="s">
        <v>68</v>
      </c>
      <c r="C44" s="49" t="s">
        <v>82</v>
      </c>
      <c r="D44" s="49" t="s">
        <v>56</v>
      </c>
      <c r="E44" s="49" t="s">
        <v>57</v>
      </c>
      <c r="F44" s="49" t="s">
        <v>58</v>
      </c>
      <c r="G44" s="55" t="s">
        <v>58</v>
      </c>
      <c r="H44" s="56">
        <v>4.5179999999999998</v>
      </c>
      <c r="I44" s="57">
        <v>4.5179999999999998</v>
      </c>
      <c r="J44" s="58">
        <v>238.5</v>
      </c>
      <c r="K44" s="58">
        <v>-1077.5429999999999</v>
      </c>
    </row>
    <row r="45" spans="1:11" x14ac:dyDescent="0.35">
      <c r="A45" s="49" t="s">
        <v>53</v>
      </c>
      <c r="B45" s="55" t="s">
        <v>69</v>
      </c>
      <c r="C45" s="49" t="s">
        <v>82</v>
      </c>
      <c r="D45" s="49" t="s">
        <v>56</v>
      </c>
      <c r="E45" s="49" t="s">
        <v>57</v>
      </c>
      <c r="F45" s="49" t="s">
        <v>58</v>
      </c>
      <c r="G45" s="55" t="s">
        <v>58</v>
      </c>
      <c r="H45" s="56">
        <v>14.597</v>
      </c>
      <c r="I45" s="57">
        <v>14.597</v>
      </c>
      <c r="J45" s="58">
        <v>238.5</v>
      </c>
      <c r="K45" s="58">
        <v>-3481.3845000000001</v>
      </c>
    </row>
    <row r="46" spans="1:11" x14ac:dyDescent="0.35">
      <c r="A46" s="49" t="s">
        <v>53</v>
      </c>
      <c r="B46" s="55" t="s">
        <v>70</v>
      </c>
      <c r="C46" s="49" t="s">
        <v>82</v>
      </c>
      <c r="D46" s="49" t="s">
        <v>56</v>
      </c>
      <c r="E46" s="49" t="s">
        <v>57</v>
      </c>
      <c r="F46" s="49" t="s">
        <v>58</v>
      </c>
      <c r="G46" s="55" t="s">
        <v>58</v>
      </c>
      <c r="H46" s="56">
        <v>13.808999999999999</v>
      </c>
      <c r="I46" s="57">
        <v>13.808999999999999</v>
      </c>
      <c r="J46" s="58">
        <v>238.5</v>
      </c>
      <c r="K46" s="58">
        <v>-3293.4465</v>
      </c>
    </row>
    <row r="47" spans="1:11" x14ac:dyDescent="0.35">
      <c r="A47" s="49" t="s">
        <v>53</v>
      </c>
      <c r="B47" s="55" t="s">
        <v>71</v>
      </c>
      <c r="C47" s="49" t="s">
        <v>82</v>
      </c>
      <c r="D47" s="49" t="s">
        <v>56</v>
      </c>
      <c r="E47" s="49" t="s">
        <v>57</v>
      </c>
      <c r="F47" s="49" t="s">
        <v>58</v>
      </c>
      <c r="G47" s="55" t="s">
        <v>58</v>
      </c>
      <c r="H47" s="56">
        <v>9.1029999999999998</v>
      </c>
      <c r="I47" s="57">
        <v>9.1029999999999998</v>
      </c>
      <c r="J47" s="58">
        <v>238.5</v>
      </c>
      <c r="K47" s="58">
        <v>-2171.0655000000002</v>
      </c>
    </row>
    <row r="48" spans="1:11" x14ac:dyDescent="0.35">
      <c r="A48" s="49" t="s">
        <v>53</v>
      </c>
      <c r="B48" s="55" t="s">
        <v>72</v>
      </c>
      <c r="C48" s="49" t="s">
        <v>82</v>
      </c>
      <c r="D48" s="49" t="s">
        <v>56</v>
      </c>
      <c r="E48" s="49" t="s">
        <v>57</v>
      </c>
      <c r="F48" s="49" t="s">
        <v>58</v>
      </c>
      <c r="G48" s="55" t="s">
        <v>58</v>
      </c>
      <c r="H48" s="56">
        <v>12.021000000000001</v>
      </c>
      <c r="I48" s="57">
        <v>12.021000000000001</v>
      </c>
      <c r="J48" s="58">
        <v>238.5</v>
      </c>
      <c r="K48" s="58">
        <v>-2867.0084999999999</v>
      </c>
    </row>
    <row r="49" spans="1:11" x14ac:dyDescent="0.35">
      <c r="A49" s="49" t="s">
        <v>53</v>
      </c>
      <c r="B49" s="55" t="s">
        <v>73</v>
      </c>
      <c r="C49" s="49" t="s">
        <v>82</v>
      </c>
      <c r="D49" s="49" t="s">
        <v>56</v>
      </c>
      <c r="E49" s="49" t="s">
        <v>57</v>
      </c>
      <c r="F49" s="49" t="s">
        <v>58</v>
      </c>
      <c r="G49" s="55" t="s">
        <v>58</v>
      </c>
      <c r="H49" s="56">
        <v>16.756</v>
      </c>
      <c r="I49" s="57">
        <v>16.756</v>
      </c>
      <c r="J49" s="58">
        <v>238.5</v>
      </c>
      <c r="K49" s="58">
        <v>-3996.306</v>
      </c>
    </row>
    <row r="50" spans="1:11" x14ac:dyDescent="0.35">
      <c r="A50" s="49" t="s">
        <v>53</v>
      </c>
      <c r="B50" s="55" t="s">
        <v>74</v>
      </c>
      <c r="C50" s="49" t="s">
        <v>82</v>
      </c>
      <c r="D50" s="49" t="s">
        <v>56</v>
      </c>
      <c r="E50" s="49" t="s">
        <v>57</v>
      </c>
      <c r="F50" s="49" t="s">
        <v>58</v>
      </c>
      <c r="G50" s="55" t="s">
        <v>58</v>
      </c>
      <c r="H50" s="56">
        <v>21.875</v>
      </c>
      <c r="I50" s="57">
        <v>21.875</v>
      </c>
      <c r="J50" s="58">
        <v>238.5</v>
      </c>
      <c r="K50" s="58">
        <v>-5217.1875</v>
      </c>
    </row>
    <row r="51" spans="1:11" x14ac:dyDescent="0.35">
      <c r="A51" s="49" t="s">
        <v>53</v>
      </c>
      <c r="B51" s="55" t="s">
        <v>75</v>
      </c>
      <c r="C51" s="49" t="s">
        <v>82</v>
      </c>
      <c r="D51" s="49" t="s">
        <v>56</v>
      </c>
      <c r="E51" s="49" t="s">
        <v>57</v>
      </c>
      <c r="F51" s="49" t="s">
        <v>58</v>
      </c>
      <c r="G51" s="55" t="s">
        <v>58</v>
      </c>
      <c r="H51" s="56">
        <v>29.379000000000001</v>
      </c>
      <c r="I51" s="57">
        <v>29.379000000000001</v>
      </c>
      <c r="J51" s="58">
        <v>238.5</v>
      </c>
      <c r="K51" s="58">
        <v>-7006.8914999999997</v>
      </c>
    </row>
    <row r="52" spans="1:11" x14ac:dyDescent="0.35">
      <c r="A52" s="49" t="s">
        <v>53</v>
      </c>
      <c r="B52" s="55" t="s">
        <v>76</v>
      </c>
      <c r="C52" s="49" t="s">
        <v>82</v>
      </c>
      <c r="D52" s="49" t="s">
        <v>56</v>
      </c>
      <c r="E52" s="49" t="s">
        <v>57</v>
      </c>
      <c r="F52" s="49" t="s">
        <v>58</v>
      </c>
      <c r="G52" s="55" t="s">
        <v>58</v>
      </c>
      <c r="H52" s="56">
        <v>29.265999999999998</v>
      </c>
      <c r="I52" s="57">
        <v>29.265999999999998</v>
      </c>
      <c r="J52" s="58">
        <v>238.5</v>
      </c>
      <c r="K52" s="58">
        <v>-6979.9409999999998</v>
      </c>
    </row>
    <row r="53" spans="1:11" x14ac:dyDescent="0.35">
      <c r="A53" s="49" t="s">
        <v>53</v>
      </c>
      <c r="B53" s="55" t="s">
        <v>77</v>
      </c>
      <c r="C53" s="49" t="s">
        <v>82</v>
      </c>
      <c r="D53" s="49" t="s">
        <v>56</v>
      </c>
      <c r="E53" s="49" t="s">
        <v>57</v>
      </c>
      <c r="F53" s="49" t="s">
        <v>58</v>
      </c>
      <c r="G53" s="55" t="s">
        <v>58</v>
      </c>
      <c r="H53" s="56">
        <v>29.190999999999999</v>
      </c>
      <c r="I53" s="57">
        <v>29.190999999999999</v>
      </c>
      <c r="J53" s="58">
        <v>238.5</v>
      </c>
      <c r="K53" s="58">
        <v>-6962.0535</v>
      </c>
    </row>
    <row r="54" spans="1:11" x14ac:dyDescent="0.35">
      <c r="A54" s="49" t="s">
        <v>53</v>
      </c>
      <c r="B54" s="55" t="s">
        <v>78</v>
      </c>
      <c r="C54" s="49" t="s">
        <v>82</v>
      </c>
      <c r="D54" s="49" t="s">
        <v>56</v>
      </c>
      <c r="E54" s="49" t="s">
        <v>57</v>
      </c>
      <c r="F54" s="49" t="s">
        <v>58</v>
      </c>
      <c r="G54" s="55" t="s">
        <v>58</v>
      </c>
      <c r="H54" s="56">
        <v>24.417999999999999</v>
      </c>
      <c r="I54" s="57">
        <v>24.417999999999999</v>
      </c>
      <c r="J54" s="58">
        <v>238.5</v>
      </c>
      <c r="K54" s="58">
        <v>-5823.6930000000002</v>
      </c>
    </row>
    <row r="55" spans="1:11" x14ac:dyDescent="0.35">
      <c r="A55" s="49" t="s">
        <v>53</v>
      </c>
      <c r="B55" s="55" t="s">
        <v>79</v>
      </c>
      <c r="C55" s="49" t="s">
        <v>82</v>
      </c>
      <c r="D55" s="49" t="s">
        <v>56</v>
      </c>
      <c r="E55" s="49" t="s">
        <v>57</v>
      </c>
      <c r="F55" s="49" t="s">
        <v>58</v>
      </c>
      <c r="G55" s="55" t="s">
        <v>58</v>
      </c>
      <c r="H55" s="56">
        <v>0</v>
      </c>
      <c r="I55" s="57">
        <v>0</v>
      </c>
      <c r="J55" s="58">
        <v>237.78</v>
      </c>
      <c r="K55" s="58">
        <v>0</v>
      </c>
    </row>
    <row r="56" spans="1:11" x14ac:dyDescent="0.35">
      <c r="A56" s="49" t="s">
        <v>53</v>
      </c>
      <c r="B56" s="55" t="s">
        <v>80</v>
      </c>
      <c r="C56" s="49" t="s">
        <v>82</v>
      </c>
      <c r="D56" s="49" t="s">
        <v>56</v>
      </c>
      <c r="E56" s="49" t="s">
        <v>57</v>
      </c>
      <c r="F56" s="49" t="s">
        <v>58</v>
      </c>
      <c r="G56" s="55" t="s">
        <v>58</v>
      </c>
      <c r="H56" s="56">
        <v>0</v>
      </c>
      <c r="I56" s="57">
        <v>0</v>
      </c>
      <c r="J56" s="58">
        <v>199.61</v>
      </c>
      <c r="K56" s="58">
        <v>0</v>
      </c>
    </row>
    <row r="57" spans="1:11" x14ac:dyDescent="0.35">
      <c r="A57" s="49" t="s">
        <v>53</v>
      </c>
      <c r="B57" s="55" t="s">
        <v>81</v>
      </c>
      <c r="C57" s="49" t="s">
        <v>82</v>
      </c>
      <c r="D57" s="49" t="s">
        <v>56</v>
      </c>
      <c r="E57" s="49" t="s">
        <v>57</v>
      </c>
      <c r="F57" s="49" t="s">
        <v>58</v>
      </c>
      <c r="G57" s="55" t="s">
        <v>58</v>
      </c>
      <c r="H57" s="56">
        <v>0</v>
      </c>
      <c r="I57" s="57">
        <v>0</v>
      </c>
      <c r="J57" s="58">
        <v>198.67</v>
      </c>
      <c r="K57" s="58">
        <v>0</v>
      </c>
    </row>
    <row r="58" spans="1:11" x14ac:dyDescent="0.35">
      <c r="A58" s="49" t="s">
        <v>53</v>
      </c>
      <c r="B58" s="55" t="s">
        <v>54</v>
      </c>
      <c r="C58" s="49" t="s">
        <v>83</v>
      </c>
      <c r="D58" s="49" t="s">
        <v>56</v>
      </c>
      <c r="E58" s="49" t="s">
        <v>57</v>
      </c>
      <c r="F58" s="49" t="s">
        <v>58</v>
      </c>
      <c r="G58" s="55" t="s">
        <v>58</v>
      </c>
      <c r="H58" s="56">
        <v>0</v>
      </c>
      <c r="I58" s="57">
        <v>0</v>
      </c>
      <c r="J58" s="58">
        <v>174.99</v>
      </c>
      <c r="K58" s="58">
        <v>0</v>
      </c>
    </row>
    <row r="59" spans="1:11" x14ac:dyDescent="0.35">
      <c r="A59" s="49" t="s">
        <v>53</v>
      </c>
      <c r="B59" s="55" t="s">
        <v>59</v>
      </c>
      <c r="C59" s="49" t="s">
        <v>83</v>
      </c>
      <c r="D59" s="49" t="s">
        <v>56</v>
      </c>
      <c r="E59" s="49" t="s">
        <v>57</v>
      </c>
      <c r="F59" s="49" t="s">
        <v>58</v>
      </c>
      <c r="G59" s="55" t="s">
        <v>58</v>
      </c>
      <c r="H59" s="56">
        <v>0</v>
      </c>
      <c r="I59" s="57">
        <v>0</v>
      </c>
      <c r="J59" s="58">
        <v>194.02</v>
      </c>
      <c r="K59" s="58">
        <v>0</v>
      </c>
    </row>
    <row r="60" spans="1:11" x14ac:dyDescent="0.35">
      <c r="A60" s="49" t="s">
        <v>53</v>
      </c>
      <c r="B60" s="55" t="s">
        <v>60</v>
      </c>
      <c r="C60" s="49" t="s">
        <v>83</v>
      </c>
      <c r="D60" s="49" t="s">
        <v>56</v>
      </c>
      <c r="E60" s="49" t="s">
        <v>57</v>
      </c>
      <c r="F60" s="49" t="s">
        <v>58</v>
      </c>
      <c r="G60" s="55" t="s">
        <v>58</v>
      </c>
      <c r="H60" s="56">
        <v>0</v>
      </c>
      <c r="I60" s="57">
        <v>0</v>
      </c>
      <c r="J60" s="58">
        <v>177.52</v>
      </c>
      <c r="K60" s="58">
        <v>0</v>
      </c>
    </row>
    <row r="61" spans="1:11" x14ac:dyDescent="0.35">
      <c r="A61" s="49" t="s">
        <v>53</v>
      </c>
      <c r="B61" s="55" t="s">
        <v>61</v>
      </c>
      <c r="C61" s="49" t="s">
        <v>83</v>
      </c>
      <c r="D61" s="49" t="s">
        <v>56</v>
      </c>
      <c r="E61" s="49" t="s">
        <v>57</v>
      </c>
      <c r="F61" s="49" t="s">
        <v>58</v>
      </c>
      <c r="G61" s="55" t="s">
        <v>58</v>
      </c>
      <c r="H61" s="56">
        <v>0</v>
      </c>
      <c r="I61" s="57">
        <v>0</v>
      </c>
      <c r="J61" s="58">
        <v>177.73</v>
      </c>
      <c r="K61" s="58">
        <v>0</v>
      </c>
    </row>
    <row r="62" spans="1:11" x14ac:dyDescent="0.35">
      <c r="A62" s="49" t="s">
        <v>53</v>
      </c>
      <c r="B62" s="55" t="s">
        <v>62</v>
      </c>
      <c r="C62" s="49" t="s">
        <v>83</v>
      </c>
      <c r="D62" s="49" t="s">
        <v>56</v>
      </c>
      <c r="E62" s="49" t="s">
        <v>57</v>
      </c>
      <c r="F62" s="49" t="s">
        <v>58</v>
      </c>
      <c r="G62" s="55" t="s">
        <v>58</v>
      </c>
      <c r="H62" s="56">
        <v>0</v>
      </c>
      <c r="I62" s="57">
        <v>0</v>
      </c>
      <c r="J62" s="58">
        <v>177.55</v>
      </c>
      <c r="K62" s="58">
        <v>0</v>
      </c>
    </row>
    <row r="63" spans="1:11" x14ac:dyDescent="0.35">
      <c r="A63" s="49" t="s">
        <v>53</v>
      </c>
      <c r="B63" s="55" t="s">
        <v>63</v>
      </c>
      <c r="C63" s="49" t="s">
        <v>83</v>
      </c>
      <c r="D63" s="49" t="s">
        <v>56</v>
      </c>
      <c r="E63" s="49" t="s">
        <v>57</v>
      </c>
      <c r="F63" s="49" t="s">
        <v>58</v>
      </c>
      <c r="G63" s="55" t="s">
        <v>58</v>
      </c>
      <c r="H63" s="56">
        <v>0</v>
      </c>
      <c r="I63" s="57">
        <v>0</v>
      </c>
      <c r="J63" s="58">
        <v>176.81</v>
      </c>
      <c r="K63" s="58">
        <v>0</v>
      </c>
    </row>
    <row r="64" spans="1:11" x14ac:dyDescent="0.35">
      <c r="A64" s="49" t="s">
        <v>53</v>
      </c>
      <c r="B64" s="55" t="s">
        <v>64</v>
      </c>
      <c r="C64" s="49" t="s">
        <v>83</v>
      </c>
      <c r="D64" s="49" t="s">
        <v>56</v>
      </c>
      <c r="E64" s="49" t="s">
        <v>57</v>
      </c>
      <c r="F64" s="49" t="s">
        <v>58</v>
      </c>
      <c r="G64" s="55" t="s">
        <v>58</v>
      </c>
      <c r="H64" s="56">
        <v>0</v>
      </c>
      <c r="I64" s="57">
        <v>0</v>
      </c>
      <c r="J64" s="58">
        <v>240.1</v>
      </c>
      <c r="K64" s="58">
        <v>0</v>
      </c>
    </row>
    <row r="65" spans="1:11" x14ac:dyDescent="0.35">
      <c r="A65" s="49" t="s">
        <v>53</v>
      </c>
      <c r="B65" s="55" t="s">
        <v>65</v>
      </c>
      <c r="C65" s="49" t="s">
        <v>83</v>
      </c>
      <c r="D65" s="49" t="s">
        <v>56</v>
      </c>
      <c r="E65" s="49" t="s">
        <v>57</v>
      </c>
      <c r="F65" s="49" t="s">
        <v>58</v>
      </c>
      <c r="G65" s="55" t="s">
        <v>58</v>
      </c>
      <c r="H65" s="56">
        <v>0</v>
      </c>
      <c r="I65" s="57">
        <v>0</v>
      </c>
      <c r="J65" s="58">
        <v>237.87</v>
      </c>
      <c r="K65" s="58">
        <v>0</v>
      </c>
    </row>
    <row r="66" spans="1:11" x14ac:dyDescent="0.35">
      <c r="A66" s="49" t="s">
        <v>53</v>
      </c>
      <c r="B66" s="55" t="s">
        <v>66</v>
      </c>
      <c r="C66" s="49" t="s">
        <v>83</v>
      </c>
      <c r="D66" s="49" t="s">
        <v>56</v>
      </c>
      <c r="E66" s="49" t="s">
        <v>57</v>
      </c>
      <c r="F66" s="49" t="s">
        <v>58</v>
      </c>
      <c r="G66" s="55" t="s">
        <v>58</v>
      </c>
      <c r="H66" s="56">
        <v>0</v>
      </c>
      <c r="I66" s="57">
        <v>0</v>
      </c>
      <c r="J66" s="58">
        <v>236.86</v>
      </c>
      <c r="K66" s="58">
        <v>0</v>
      </c>
    </row>
    <row r="67" spans="1:11" x14ac:dyDescent="0.35">
      <c r="A67" s="49" t="s">
        <v>53</v>
      </c>
      <c r="B67" s="55" t="s">
        <v>67</v>
      </c>
      <c r="C67" s="49" t="s">
        <v>83</v>
      </c>
      <c r="D67" s="49" t="s">
        <v>56</v>
      </c>
      <c r="E67" s="49" t="s">
        <v>57</v>
      </c>
      <c r="F67" s="49" t="s">
        <v>58</v>
      </c>
      <c r="G67" s="55" t="s">
        <v>58</v>
      </c>
      <c r="H67" s="56">
        <v>0</v>
      </c>
      <c r="I67" s="57">
        <v>0</v>
      </c>
      <c r="J67" s="58">
        <v>237.98</v>
      </c>
      <c r="K67" s="58">
        <v>0</v>
      </c>
    </row>
    <row r="68" spans="1:11" x14ac:dyDescent="0.35">
      <c r="A68" s="49" t="s">
        <v>53</v>
      </c>
      <c r="B68" s="55" t="s">
        <v>68</v>
      </c>
      <c r="C68" s="49" t="s">
        <v>83</v>
      </c>
      <c r="D68" s="49" t="s">
        <v>56</v>
      </c>
      <c r="E68" s="49" t="s">
        <v>57</v>
      </c>
      <c r="F68" s="49" t="s">
        <v>58</v>
      </c>
      <c r="G68" s="55" t="s">
        <v>58</v>
      </c>
      <c r="H68" s="56">
        <v>0</v>
      </c>
      <c r="I68" s="57">
        <v>0</v>
      </c>
      <c r="J68" s="58">
        <v>240.11</v>
      </c>
      <c r="K68" s="58">
        <v>0</v>
      </c>
    </row>
    <row r="69" spans="1:11" x14ac:dyDescent="0.35">
      <c r="A69" s="49" t="s">
        <v>53</v>
      </c>
      <c r="B69" s="55" t="s">
        <v>69</v>
      </c>
      <c r="C69" s="49" t="s">
        <v>83</v>
      </c>
      <c r="D69" s="49" t="s">
        <v>56</v>
      </c>
      <c r="E69" s="49" t="s">
        <v>57</v>
      </c>
      <c r="F69" s="49" t="s">
        <v>58</v>
      </c>
      <c r="G69" s="55" t="s">
        <v>58</v>
      </c>
      <c r="H69" s="56">
        <v>0</v>
      </c>
      <c r="I69" s="57">
        <v>0</v>
      </c>
      <c r="J69" s="58">
        <v>240.63</v>
      </c>
      <c r="K69" s="58">
        <v>0</v>
      </c>
    </row>
    <row r="70" spans="1:11" x14ac:dyDescent="0.35">
      <c r="A70" s="49" t="s">
        <v>53</v>
      </c>
      <c r="B70" s="55" t="s">
        <v>70</v>
      </c>
      <c r="C70" s="49" t="s">
        <v>83</v>
      </c>
      <c r="D70" s="49" t="s">
        <v>56</v>
      </c>
      <c r="E70" s="49" t="s">
        <v>57</v>
      </c>
      <c r="F70" s="49" t="s">
        <v>58</v>
      </c>
      <c r="G70" s="55" t="s">
        <v>58</v>
      </c>
      <c r="H70" s="56">
        <v>0</v>
      </c>
      <c r="I70" s="57">
        <v>0</v>
      </c>
      <c r="J70" s="58">
        <v>240.14</v>
      </c>
      <c r="K70" s="58">
        <v>0</v>
      </c>
    </row>
    <row r="71" spans="1:11" x14ac:dyDescent="0.35">
      <c r="A71" s="49" t="s">
        <v>53</v>
      </c>
      <c r="B71" s="55" t="s">
        <v>71</v>
      </c>
      <c r="C71" s="49" t="s">
        <v>83</v>
      </c>
      <c r="D71" s="49" t="s">
        <v>56</v>
      </c>
      <c r="E71" s="49" t="s">
        <v>57</v>
      </c>
      <c r="F71" s="49" t="s">
        <v>58</v>
      </c>
      <c r="G71" s="55" t="s">
        <v>58</v>
      </c>
      <c r="H71" s="56">
        <v>0</v>
      </c>
      <c r="I71" s="57">
        <v>0</v>
      </c>
      <c r="J71" s="58">
        <v>239.85</v>
      </c>
      <c r="K71" s="58">
        <v>0</v>
      </c>
    </row>
    <row r="72" spans="1:11" x14ac:dyDescent="0.35">
      <c r="A72" s="49" t="s">
        <v>53</v>
      </c>
      <c r="B72" s="55" t="s">
        <v>72</v>
      </c>
      <c r="C72" s="49" t="s">
        <v>83</v>
      </c>
      <c r="D72" s="49" t="s">
        <v>56</v>
      </c>
      <c r="E72" s="49" t="s">
        <v>57</v>
      </c>
      <c r="F72" s="49" t="s">
        <v>58</v>
      </c>
      <c r="G72" s="55" t="s">
        <v>58</v>
      </c>
      <c r="H72" s="56">
        <v>0</v>
      </c>
      <c r="I72" s="57">
        <v>0</v>
      </c>
      <c r="J72" s="58">
        <v>239.8</v>
      </c>
      <c r="K72" s="58">
        <v>0</v>
      </c>
    </row>
    <row r="73" spans="1:11" x14ac:dyDescent="0.35">
      <c r="A73" s="49" t="s">
        <v>53</v>
      </c>
      <c r="B73" s="55" t="s">
        <v>73</v>
      </c>
      <c r="C73" s="49" t="s">
        <v>83</v>
      </c>
      <c r="D73" s="49" t="s">
        <v>56</v>
      </c>
      <c r="E73" s="49" t="s">
        <v>57</v>
      </c>
      <c r="F73" s="49" t="s">
        <v>58</v>
      </c>
      <c r="G73" s="55" t="s">
        <v>58</v>
      </c>
      <c r="H73" s="56">
        <v>0</v>
      </c>
      <c r="I73" s="57">
        <v>0</v>
      </c>
      <c r="J73" s="58">
        <v>240.01</v>
      </c>
      <c r="K73" s="58">
        <v>0</v>
      </c>
    </row>
    <row r="74" spans="1:11" x14ac:dyDescent="0.35">
      <c r="A74" s="49" t="s">
        <v>53</v>
      </c>
      <c r="B74" s="55" t="s">
        <v>74</v>
      </c>
      <c r="C74" s="49" t="s">
        <v>83</v>
      </c>
      <c r="D74" s="49" t="s">
        <v>56</v>
      </c>
      <c r="E74" s="49" t="s">
        <v>57</v>
      </c>
      <c r="F74" s="49" t="s">
        <v>58</v>
      </c>
      <c r="G74" s="55" t="s">
        <v>58</v>
      </c>
      <c r="H74" s="56">
        <v>0</v>
      </c>
      <c r="I74" s="57">
        <v>0</v>
      </c>
      <c r="J74" s="58">
        <v>239.95</v>
      </c>
      <c r="K74" s="58">
        <v>0</v>
      </c>
    </row>
    <row r="75" spans="1:11" x14ac:dyDescent="0.35">
      <c r="A75" s="49" t="s">
        <v>53</v>
      </c>
      <c r="B75" s="55" t="s">
        <v>75</v>
      </c>
      <c r="C75" s="49" t="s">
        <v>83</v>
      </c>
      <c r="D75" s="49" t="s">
        <v>56</v>
      </c>
      <c r="E75" s="49" t="s">
        <v>57</v>
      </c>
      <c r="F75" s="49" t="s">
        <v>58</v>
      </c>
      <c r="G75" s="55" t="s">
        <v>58</v>
      </c>
      <c r="H75" s="56">
        <v>0</v>
      </c>
      <c r="I75" s="57">
        <v>0</v>
      </c>
      <c r="J75" s="58">
        <v>240.52</v>
      </c>
      <c r="K75" s="58">
        <v>0</v>
      </c>
    </row>
    <row r="76" spans="1:11" x14ac:dyDescent="0.35">
      <c r="A76" s="49" t="s">
        <v>53</v>
      </c>
      <c r="B76" s="55" t="s">
        <v>76</v>
      </c>
      <c r="C76" s="49" t="s">
        <v>83</v>
      </c>
      <c r="D76" s="49" t="s">
        <v>56</v>
      </c>
      <c r="E76" s="49" t="s">
        <v>57</v>
      </c>
      <c r="F76" s="49" t="s">
        <v>58</v>
      </c>
      <c r="G76" s="55" t="s">
        <v>58</v>
      </c>
      <c r="H76" s="56">
        <v>0</v>
      </c>
      <c r="I76" s="57">
        <v>0</v>
      </c>
      <c r="J76" s="58">
        <v>240.72</v>
      </c>
      <c r="K76" s="58">
        <v>0</v>
      </c>
    </row>
    <row r="77" spans="1:11" x14ac:dyDescent="0.35">
      <c r="A77" s="49" t="s">
        <v>53</v>
      </c>
      <c r="B77" s="55" t="s">
        <v>77</v>
      </c>
      <c r="C77" s="49" t="s">
        <v>83</v>
      </c>
      <c r="D77" s="49" t="s">
        <v>56</v>
      </c>
      <c r="E77" s="49" t="s">
        <v>57</v>
      </c>
      <c r="F77" s="49" t="s">
        <v>58</v>
      </c>
      <c r="G77" s="55" t="s">
        <v>58</v>
      </c>
      <c r="H77" s="56">
        <v>0</v>
      </c>
      <c r="I77" s="57">
        <v>0</v>
      </c>
      <c r="J77" s="58">
        <v>240.65</v>
      </c>
      <c r="K77" s="58">
        <v>0</v>
      </c>
    </row>
    <row r="78" spans="1:11" x14ac:dyDescent="0.35">
      <c r="A78" s="49" t="s">
        <v>53</v>
      </c>
      <c r="B78" s="55" t="s">
        <v>78</v>
      </c>
      <c r="C78" s="49" t="s">
        <v>83</v>
      </c>
      <c r="D78" s="49" t="s">
        <v>56</v>
      </c>
      <c r="E78" s="49" t="s">
        <v>57</v>
      </c>
      <c r="F78" s="49" t="s">
        <v>58</v>
      </c>
      <c r="G78" s="55" t="s">
        <v>58</v>
      </c>
      <c r="H78" s="56">
        <v>0</v>
      </c>
      <c r="I78" s="57">
        <v>0</v>
      </c>
      <c r="J78" s="58">
        <v>240.11</v>
      </c>
      <c r="K78" s="58">
        <v>0</v>
      </c>
    </row>
    <row r="79" spans="1:11" x14ac:dyDescent="0.35">
      <c r="A79" s="49" t="s">
        <v>53</v>
      </c>
      <c r="B79" s="55" t="s">
        <v>79</v>
      </c>
      <c r="C79" s="49" t="s">
        <v>83</v>
      </c>
      <c r="D79" s="49" t="s">
        <v>56</v>
      </c>
      <c r="E79" s="49" t="s">
        <v>57</v>
      </c>
      <c r="F79" s="49" t="s">
        <v>58</v>
      </c>
      <c r="G79" s="55" t="s">
        <v>58</v>
      </c>
      <c r="H79" s="56">
        <v>0</v>
      </c>
      <c r="I79" s="57">
        <v>0</v>
      </c>
      <c r="J79" s="58">
        <v>238.47</v>
      </c>
      <c r="K79" s="58">
        <v>0</v>
      </c>
    </row>
    <row r="80" spans="1:11" x14ac:dyDescent="0.35">
      <c r="A80" s="49" t="s">
        <v>53</v>
      </c>
      <c r="B80" s="55" t="s">
        <v>80</v>
      </c>
      <c r="C80" s="49" t="s">
        <v>83</v>
      </c>
      <c r="D80" s="49" t="s">
        <v>56</v>
      </c>
      <c r="E80" s="49" t="s">
        <v>57</v>
      </c>
      <c r="F80" s="49" t="s">
        <v>58</v>
      </c>
      <c r="G80" s="55" t="s">
        <v>58</v>
      </c>
      <c r="H80" s="56">
        <v>0</v>
      </c>
      <c r="I80" s="57">
        <v>0</v>
      </c>
      <c r="J80" s="58">
        <v>201.69</v>
      </c>
      <c r="K80" s="58">
        <v>0</v>
      </c>
    </row>
    <row r="81" spans="1:11" x14ac:dyDescent="0.35">
      <c r="A81" s="49" t="s">
        <v>53</v>
      </c>
      <c r="B81" s="55" t="s">
        <v>81</v>
      </c>
      <c r="C81" s="49" t="s">
        <v>83</v>
      </c>
      <c r="D81" s="49" t="s">
        <v>56</v>
      </c>
      <c r="E81" s="49" t="s">
        <v>57</v>
      </c>
      <c r="F81" s="49" t="s">
        <v>58</v>
      </c>
      <c r="G81" s="55" t="s">
        <v>58</v>
      </c>
      <c r="H81" s="56">
        <v>0</v>
      </c>
      <c r="I81" s="57">
        <v>0</v>
      </c>
      <c r="J81" s="58">
        <v>199.05</v>
      </c>
      <c r="K81" s="58">
        <v>0</v>
      </c>
    </row>
    <row r="82" spans="1:11" x14ac:dyDescent="0.35">
      <c r="A82" s="49" t="s">
        <v>53</v>
      </c>
      <c r="B82" s="55" t="s">
        <v>54</v>
      </c>
      <c r="C82" s="49" t="s">
        <v>84</v>
      </c>
      <c r="D82" s="49" t="s">
        <v>56</v>
      </c>
      <c r="E82" s="49" t="s">
        <v>57</v>
      </c>
      <c r="F82" s="49" t="s">
        <v>58</v>
      </c>
      <c r="G82" s="55" t="s">
        <v>58</v>
      </c>
      <c r="H82" s="56">
        <v>0</v>
      </c>
      <c r="I82" s="57">
        <v>0</v>
      </c>
      <c r="J82" s="58">
        <v>174.7</v>
      </c>
      <c r="K82" s="58">
        <v>0</v>
      </c>
    </row>
    <row r="83" spans="1:11" x14ac:dyDescent="0.35">
      <c r="A83" s="49" t="s">
        <v>53</v>
      </c>
      <c r="B83" s="55" t="s">
        <v>59</v>
      </c>
      <c r="C83" s="49" t="s">
        <v>84</v>
      </c>
      <c r="D83" s="49" t="s">
        <v>56</v>
      </c>
      <c r="E83" s="49" t="s">
        <v>57</v>
      </c>
      <c r="F83" s="49" t="s">
        <v>58</v>
      </c>
      <c r="G83" s="55" t="s">
        <v>58</v>
      </c>
      <c r="H83" s="56">
        <v>0</v>
      </c>
      <c r="I83" s="57">
        <v>0</v>
      </c>
      <c r="J83" s="58">
        <v>193.73</v>
      </c>
      <c r="K83" s="58">
        <v>0</v>
      </c>
    </row>
    <row r="84" spans="1:11" x14ac:dyDescent="0.35">
      <c r="A84" s="49" t="s">
        <v>53</v>
      </c>
      <c r="B84" s="55" t="s">
        <v>60</v>
      </c>
      <c r="C84" s="49" t="s">
        <v>84</v>
      </c>
      <c r="D84" s="49" t="s">
        <v>56</v>
      </c>
      <c r="E84" s="49" t="s">
        <v>57</v>
      </c>
      <c r="F84" s="49" t="s">
        <v>58</v>
      </c>
      <c r="G84" s="55" t="s">
        <v>58</v>
      </c>
      <c r="H84" s="56">
        <v>0</v>
      </c>
      <c r="I84" s="57">
        <v>0</v>
      </c>
      <c r="J84" s="58">
        <v>177.29</v>
      </c>
      <c r="K84" s="58">
        <v>0</v>
      </c>
    </row>
    <row r="85" spans="1:11" x14ac:dyDescent="0.35">
      <c r="A85" s="49" t="s">
        <v>53</v>
      </c>
      <c r="B85" s="55" t="s">
        <v>61</v>
      </c>
      <c r="C85" s="49" t="s">
        <v>84</v>
      </c>
      <c r="D85" s="49" t="s">
        <v>56</v>
      </c>
      <c r="E85" s="49" t="s">
        <v>57</v>
      </c>
      <c r="F85" s="49" t="s">
        <v>58</v>
      </c>
      <c r="G85" s="55" t="s">
        <v>58</v>
      </c>
      <c r="H85" s="56">
        <v>0</v>
      </c>
      <c r="I85" s="57">
        <v>0</v>
      </c>
      <c r="J85" s="58">
        <v>177.49</v>
      </c>
      <c r="K85" s="58">
        <v>0</v>
      </c>
    </row>
    <row r="86" spans="1:11" x14ac:dyDescent="0.35">
      <c r="A86" s="49" t="s">
        <v>53</v>
      </c>
      <c r="B86" s="55" t="s">
        <v>62</v>
      </c>
      <c r="C86" s="49" t="s">
        <v>84</v>
      </c>
      <c r="D86" s="49" t="s">
        <v>56</v>
      </c>
      <c r="E86" s="49" t="s">
        <v>57</v>
      </c>
      <c r="F86" s="49" t="s">
        <v>58</v>
      </c>
      <c r="G86" s="55" t="s">
        <v>58</v>
      </c>
      <c r="H86" s="56">
        <v>0</v>
      </c>
      <c r="I86" s="57">
        <v>0</v>
      </c>
      <c r="J86" s="58">
        <v>177.31</v>
      </c>
      <c r="K86" s="58">
        <v>0</v>
      </c>
    </row>
    <row r="87" spans="1:11" x14ac:dyDescent="0.35">
      <c r="A87" s="49" t="s">
        <v>53</v>
      </c>
      <c r="B87" s="55" t="s">
        <v>63</v>
      </c>
      <c r="C87" s="49" t="s">
        <v>84</v>
      </c>
      <c r="D87" s="49" t="s">
        <v>56</v>
      </c>
      <c r="E87" s="49" t="s">
        <v>57</v>
      </c>
      <c r="F87" s="49" t="s">
        <v>58</v>
      </c>
      <c r="G87" s="55" t="s">
        <v>58</v>
      </c>
      <c r="H87" s="56">
        <v>0</v>
      </c>
      <c r="I87" s="57">
        <v>0</v>
      </c>
      <c r="J87" s="58">
        <v>176.6</v>
      </c>
      <c r="K87" s="58">
        <v>0</v>
      </c>
    </row>
    <row r="88" spans="1:11" x14ac:dyDescent="0.35">
      <c r="A88" s="49" t="s">
        <v>53</v>
      </c>
      <c r="B88" s="55" t="s">
        <v>64</v>
      </c>
      <c r="C88" s="49" t="s">
        <v>84</v>
      </c>
      <c r="D88" s="49" t="s">
        <v>56</v>
      </c>
      <c r="E88" s="49" t="s">
        <v>57</v>
      </c>
      <c r="F88" s="49" t="s">
        <v>58</v>
      </c>
      <c r="G88" s="55" t="s">
        <v>58</v>
      </c>
      <c r="H88" s="56">
        <v>0</v>
      </c>
      <c r="I88" s="57">
        <v>0</v>
      </c>
      <c r="J88" s="58">
        <v>239.69</v>
      </c>
      <c r="K88" s="58">
        <v>0</v>
      </c>
    </row>
    <row r="89" spans="1:11" x14ac:dyDescent="0.35">
      <c r="A89" s="49" t="s">
        <v>53</v>
      </c>
      <c r="B89" s="55" t="s">
        <v>65</v>
      </c>
      <c r="C89" s="49" t="s">
        <v>84</v>
      </c>
      <c r="D89" s="49" t="s">
        <v>56</v>
      </c>
      <c r="E89" s="49" t="s">
        <v>57</v>
      </c>
      <c r="F89" s="49" t="s">
        <v>58</v>
      </c>
      <c r="G89" s="55" t="s">
        <v>58</v>
      </c>
      <c r="H89" s="56">
        <v>0</v>
      </c>
      <c r="I89" s="57">
        <v>0</v>
      </c>
      <c r="J89" s="58">
        <v>237.31</v>
      </c>
      <c r="K89" s="58">
        <v>0</v>
      </c>
    </row>
    <row r="90" spans="1:11" x14ac:dyDescent="0.35">
      <c r="A90" s="49" t="s">
        <v>53</v>
      </c>
      <c r="B90" s="55" t="s">
        <v>66</v>
      </c>
      <c r="C90" s="49" t="s">
        <v>84</v>
      </c>
      <c r="D90" s="49" t="s">
        <v>56</v>
      </c>
      <c r="E90" s="49" t="s">
        <v>57</v>
      </c>
      <c r="F90" s="49" t="s">
        <v>58</v>
      </c>
      <c r="G90" s="55" t="s">
        <v>58</v>
      </c>
      <c r="H90" s="56">
        <v>0</v>
      </c>
      <c r="I90" s="57">
        <v>0</v>
      </c>
      <c r="J90" s="58">
        <v>236.21</v>
      </c>
      <c r="K90" s="58">
        <v>0</v>
      </c>
    </row>
    <row r="91" spans="1:11" x14ac:dyDescent="0.35">
      <c r="A91" s="49" t="s">
        <v>53</v>
      </c>
      <c r="B91" s="55" t="s">
        <v>67</v>
      </c>
      <c r="C91" s="49" t="s">
        <v>84</v>
      </c>
      <c r="D91" s="49" t="s">
        <v>56</v>
      </c>
      <c r="E91" s="49" t="s">
        <v>57</v>
      </c>
      <c r="F91" s="49" t="s">
        <v>58</v>
      </c>
      <c r="G91" s="55" t="s">
        <v>58</v>
      </c>
      <c r="H91" s="56">
        <v>0</v>
      </c>
      <c r="I91" s="57">
        <v>0</v>
      </c>
      <c r="J91" s="58">
        <v>237.44</v>
      </c>
      <c r="K91" s="58">
        <v>0</v>
      </c>
    </row>
    <row r="92" spans="1:11" x14ac:dyDescent="0.35">
      <c r="A92" s="49" t="s">
        <v>53</v>
      </c>
      <c r="B92" s="55" t="s">
        <v>68</v>
      </c>
      <c r="C92" s="49" t="s">
        <v>84</v>
      </c>
      <c r="D92" s="49" t="s">
        <v>56</v>
      </c>
      <c r="E92" s="49" t="s">
        <v>57</v>
      </c>
      <c r="F92" s="49" t="s">
        <v>58</v>
      </c>
      <c r="G92" s="55" t="s">
        <v>58</v>
      </c>
      <c r="H92" s="56">
        <v>0</v>
      </c>
      <c r="I92" s="57">
        <v>0</v>
      </c>
      <c r="J92" s="58">
        <v>239.7</v>
      </c>
      <c r="K92" s="58">
        <v>0</v>
      </c>
    </row>
    <row r="93" spans="1:11" x14ac:dyDescent="0.35">
      <c r="A93" s="49" t="s">
        <v>53</v>
      </c>
      <c r="B93" s="55" t="s">
        <v>69</v>
      </c>
      <c r="C93" s="49" t="s">
        <v>84</v>
      </c>
      <c r="D93" s="49" t="s">
        <v>56</v>
      </c>
      <c r="E93" s="49" t="s">
        <v>57</v>
      </c>
      <c r="F93" s="49" t="s">
        <v>58</v>
      </c>
      <c r="G93" s="55" t="s">
        <v>58</v>
      </c>
      <c r="H93" s="56">
        <v>0</v>
      </c>
      <c r="I93" s="57">
        <v>0</v>
      </c>
      <c r="J93" s="58">
        <v>240.33</v>
      </c>
      <c r="K93" s="58">
        <v>0</v>
      </c>
    </row>
    <row r="94" spans="1:11" x14ac:dyDescent="0.35">
      <c r="A94" s="49" t="s">
        <v>53</v>
      </c>
      <c r="B94" s="55" t="s">
        <v>70</v>
      </c>
      <c r="C94" s="49" t="s">
        <v>84</v>
      </c>
      <c r="D94" s="49" t="s">
        <v>56</v>
      </c>
      <c r="E94" s="49" t="s">
        <v>57</v>
      </c>
      <c r="F94" s="49" t="s">
        <v>58</v>
      </c>
      <c r="G94" s="55" t="s">
        <v>58</v>
      </c>
      <c r="H94" s="56">
        <v>0</v>
      </c>
      <c r="I94" s="57">
        <v>0</v>
      </c>
      <c r="J94" s="58">
        <v>239.8</v>
      </c>
      <c r="K94" s="58">
        <v>0</v>
      </c>
    </row>
    <row r="95" spans="1:11" x14ac:dyDescent="0.35">
      <c r="A95" s="49" t="s">
        <v>53</v>
      </c>
      <c r="B95" s="55" t="s">
        <v>71</v>
      </c>
      <c r="C95" s="49" t="s">
        <v>84</v>
      </c>
      <c r="D95" s="49" t="s">
        <v>56</v>
      </c>
      <c r="E95" s="49" t="s">
        <v>57</v>
      </c>
      <c r="F95" s="49" t="s">
        <v>58</v>
      </c>
      <c r="G95" s="55" t="s">
        <v>58</v>
      </c>
      <c r="H95" s="56">
        <v>0</v>
      </c>
      <c r="I95" s="57">
        <v>0</v>
      </c>
      <c r="J95" s="58">
        <v>239.21</v>
      </c>
      <c r="K95" s="58">
        <v>0</v>
      </c>
    </row>
    <row r="96" spans="1:11" x14ac:dyDescent="0.35">
      <c r="A96" s="49" t="s">
        <v>53</v>
      </c>
      <c r="B96" s="55" t="s">
        <v>72</v>
      </c>
      <c r="C96" s="49" t="s">
        <v>84</v>
      </c>
      <c r="D96" s="49" t="s">
        <v>56</v>
      </c>
      <c r="E96" s="49" t="s">
        <v>57</v>
      </c>
      <c r="F96" s="49" t="s">
        <v>58</v>
      </c>
      <c r="G96" s="55" t="s">
        <v>58</v>
      </c>
      <c r="H96" s="56">
        <v>0</v>
      </c>
      <c r="I96" s="57">
        <v>0</v>
      </c>
      <c r="J96" s="58">
        <v>239.22</v>
      </c>
      <c r="K96" s="58">
        <v>0</v>
      </c>
    </row>
    <row r="97" spans="1:11" x14ac:dyDescent="0.35">
      <c r="A97" s="49" t="s">
        <v>53</v>
      </c>
      <c r="B97" s="55" t="s">
        <v>73</v>
      </c>
      <c r="C97" s="49" t="s">
        <v>84</v>
      </c>
      <c r="D97" s="49" t="s">
        <v>56</v>
      </c>
      <c r="E97" s="49" t="s">
        <v>57</v>
      </c>
      <c r="F97" s="49" t="s">
        <v>58</v>
      </c>
      <c r="G97" s="55" t="s">
        <v>58</v>
      </c>
      <c r="H97" s="56">
        <v>0</v>
      </c>
      <c r="I97" s="57">
        <v>0</v>
      </c>
      <c r="J97" s="58">
        <v>239.45</v>
      </c>
      <c r="K97" s="58">
        <v>0</v>
      </c>
    </row>
    <row r="98" spans="1:11" x14ac:dyDescent="0.35">
      <c r="A98" s="49" t="s">
        <v>53</v>
      </c>
      <c r="B98" s="55" t="s">
        <v>74</v>
      </c>
      <c r="C98" s="49" t="s">
        <v>84</v>
      </c>
      <c r="D98" s="49" t="s">
        <v>56</v>
      </c>
      <c r="E98" s="49" t="s">
        <v>57</v>
      </c>
      <c r="F98" s="49" t="s">
        <v>58</v>
      </c>
      <c r="G98" s="55" t="s">
        <v>58</v>
      </c>
      <c r="H98" s="56">
        <v>0</v>
      </c>
      <c r="I98" s="57">
        <v>0</v>
      </c>
      <c r="J98" s="58">
        <v>239.39</v>
      </c>
      <c r="K98" s="58">
        <v>0</v>
      </c>
    </row>
    <row r="99" spans="1:11" x14ac:dyDescent="0.35">
      <c r="A99" s="49" t="s">
        <v>53</v>
      </c>
      <c r="B99" s="55" t="s">
        <v>75</v>
      </c>
      <c r="C99" s="49" t="s">
        <v>84</v>
      </c>
      <c r="D99" s="49" t="s">
        <v>56</v>
      </c>
      <c r="E99" s="49" t="s">
        <v>57</v>
      </c>
      <c r="F99" s="49" t="s">
        <v>58</v>
      </c>
      <c r="G99" s="55" t="s">
        <v>58</v>
      </c>
      <c r="H99" s="56">
        <v>0</v>
      </c>
      <c r="I99" s="57">
        <v>0</v>
      </c>
      <c r="J99" s="58">
        <v>239.93</v>
      </c>
      <c r="K99" s="58">
        <v>0</v>
      </c>
    </row>
    <row r="100" spans="1:11" x14ac:dyDescent="0.35">
      <c r="A100" s="49" t="s">
        <v>53</v>
      </c>
      <c r="B100" s="55" t="s">
        <v>76</v>
      </c>
      <c r="C100" s="49" t="s">
        <v>84</v>
      </c>
      <c r="D100" s="49" t="s">
        <v>56</v>
      </c>
      <c r="E100" s="49" t="s">
        <v>57</v>
      </c>
      <c r="F100" s="49" t="s">
        <v>58</v>
      </c>
      <c r="G100" s="55" t="s">
        <v>58</v>
      </c>
      <c r="H100" s="56">
        <v>0</v>
      </c>
      <c r="I100" s="57">
        <v>0</v>
      </c>
      <c r="J100" s="58">
        <v>240.26</v>
      </c>
      <c r="K100" s="58">
        <v>0</v>
      </c>
    </row>
    <row r="101" spans="1:11" x14ac:dyDescent="0.35">
      <c r="A101" s="49" t="s">
        <v>53</v>
      </c>
      <c r="B101" s="55" t="s">
        <v>77</v>
      </c>
      <c r="C101" s="49" t="s">
        <v>84</v>
      </c>
      <c r="D101" s="49" t="s">
        <v>56</v>
      </c>
      <c r="E101" s="49" t="s">
        <v>57</v>
      </c>
      <c r="F101" s="49" t="s">
        <v>58</v>
      </c>
      <c r="G101" s="55" t="s">
        <v>58</v>
      </c>
      <c r="H101" s="56">
        <v>0</v>
      </c>
      <c r="I101" s="57">
        <v>0</v>
      </c>
      <c r="J101" s="58">
        <v>240.19</v>
      </c>
      <c r="K101" s="58">
        <v>0</v>
      </c>
    </row>
    <row r="102" spans="1:11" x14ac:dyDescent="0.35">
      <c r="A102" s="49" t="s">
        <v>53</v>
      </c>
      <c r="B102" s="55" t="s">
        <v>78</v>
      </c>
      <c r="C102" s="49" t="s">
        <v>84</v>
      </c>
      <c r="D102" s="49" t="s">
        <v>56</v>
      </c>
      <c r="E102" s="49" t="s">
        <v>57</v>
      </c>
      <c r="F102" s="49" t="s">
        <v>58</v>
      </c>
      <c r="G102" s="55" t="s">
        <v>58</v>
      </c>
      <c r="H102" s="56">
        <v>0</v>
      </c>
      <c r="I102" s="57">
        <v>0</v>
      </c>
      <c r="J102" s="58">
        <v>239.57</v>
      </c>
      <c r="K102" s="58">
        <v>0</v>
      </c>
    </row>
    <row r="103" spans="1:11" x14ac:dyDescent="0.35">
      <c r="A103" s="49" t="s">
        <v>53</v>
      </c>
      <c r="B103" s="55" t="s">
        <v>79</v>
      </c>
      <c r="C103" s="49" t="s">
        <v>84</v>
      </c>
      <c r="D103" s="49" t="s">
        <v>56</v>
      </c>
      <c r="E103" s="49" t="s">
        <v>57</v>
      </c>
      <c r="F103" s="49" t="s">
        <v>58</v>
      </c>
      <c r="G103" s="55" t="s">
        <v>58</v>
      </c>
      <c r="H103" s="56">
        <v>0</v>
      </c>
      <c r="I103" s="57">
        <v>0</v>
      </c>
      <c r="J103" s="58">
        <v>237.93</v>
      </c>
      <c r="K103" s="58">
        <v>0</v>
      </c>
    </row>
    <row r="104" spans="1:11" x14ac:dyDescent="0.35">
      <c r="A104" s="49" t="s">
        <v>53</v>
      </c>
      <c r="B104" s="55" t="s">
        <v>80</v>
      </c>
      <c r="C104" s="49" t="s">
        <v>84</v>
      </c>
      <c r="D104" s="49" t="s">
        <v>56</v>
      </c>
      <c r="E104" s="49" t="s">
        <v>57</v>
      </c>
      <c r="F104" s="49" t="s">
        <v>58</v>
      </c>
      <c r="G104" s="55" t="s">
        <v>58</v>
      </c>
      <c r="H104" s="56">
        <v>0</v>
      </c>
      <c r="I104" s="57">
        <v>0</v>
      </c>
      <c r="J104" s="58">
        <v>201.33</v>
      </c>
      <c r="K104" s="58">
        <v>0</v>
      </c>
    </row>
    <row r="105" spans="1:11" x14ac:dyDescent="0.35">
      <c r="A105" s="49" t="s">
        <v>53</v>
      </c>
      <c r="B105" s="55" t="s">
        <v>81</v>
      </c>
      <c r="C105" s="49" t="s">
        <v>84</v>
      </c>
      <c r="D105" s="49" t="s">
        <v>56</v>
      </c>
      <c r="E105" s="49" t="s">
        <v>57</v>
      </c>
      <c r="F105" s="49" t="s">
        <v>58</v>
      </c>
      <c r="G105" s="55" t="s">
        <v>58</v>
      </c>
      <c r="H105" s="56">
        <v>0</v>
      </c>
      <c r="I105" s="57">
        <v>0</v>
      </c>
      <c r="J105" s="58">
        <v>198.62</v>
      </c>
      <c r="K105" s="58">
        <v>0</v>
      </c>
    </row>
    <row r="106" spans="1:11" x14ac:dyDescent="0.35">
      <c r="A106" s="49" t="s">
        <v>53</v>
      </c>
      <c r="B106" s="55" t="s">
        <v>54</v>
      </c>
      <c r="C106" s="49" t="s">
        <v>85</v>
      </c>
      <c r="D106" s="49" t="s">
        <v>56</v>
      </c>
      <c r="E106" s="49" t="s">
        <v>57</v>
      </c>
      <c r="F106" s="49" t="s">
        <v>58</v>
      </c>
      <c r="G106" s="55" t="s">
        <v>58</v>
      </c>
      <c r="H106" s="56">
        <v>0</v>
      </c>
      <c r="I106" s="57">
        <v>0</v>
      </c>
      <c r="J106" s="58">
        <v>174.7</v>
      </c>
      <c r="K106" s="58">
        <v>0</v>
      </c>
    </row>
    <row r="107" spans="1:11" x14ac:dyDescent="0.35">
      <c r="A107" s="49" t="s">
        <v>53</v>
      </c>
      <c r="B107" s="55" t="s">
        <v>59</v>
      </c>
      <c r="C107" s="49" t="s">
        <v>85</v>
      </c>
      <c r="D107" s="49" t="s">
        <v>56</v>
      </c>
      <c r="E107" s="49" t="s">
        <v>57</v>
      </c>
      <c r="F107" s="49" t="s">
        <v>58</v>
      </c>
      <c r="G107" s="55" t="s">
        <v>58</v>
      </c>
      <c r="H107" s="56">
        <v>0</v>
      </c>
      <c r="I107" s="57">
        <v>0</v>
      </c>
      <c r="J107" s="58">
        <v>193.73</v>
      </c>
      <c r="K107" s="58">
        <v>0</v>
      </c>
    </row>
    <row r="108" spans="1:11" x14ac:dyDescent="0.35">
      <c r="A108" s="49" t="s">
        <v>53</v>
      </c>
      <c r="B108" s="55" t="s">
        <v>60</v>
      </c>
      <c r="C108" s="49" t="s">
        <v>85</v>
      </c>
      <c r="D108" s="49" t="s">
        <v>56</v>
      </c>
      <c r="E108" s="49" t="s">
        <v>57</v>
      </c>
      <c r="F108" s="49" t="s">
        <v>58</v>
      </c>
      <c r="G108" s="55" t="s">
        <v>58</v>
      </c>
      <c r="H108" s="56">
        <v>0</v>
      </c>
      <c r="I108" s="57">
        <v>0</v>
      </c>
      <c r="J108" s="58">
        <v>177.29</v>
      </c>
      <c r="K108" s="58">
        <v>0</v>
      </c>
    </row>
    <row r="109" spans="1:11" x14ac:dyDescent="0.35">
      <c r="A109" s="49" t="s">
        <v>53</v>
      </c>
      <c r="B109" s="55" t="s">
        <v>61</v>
      </c>
      <c r="C109" s="49" t="s">
        <v>85</v>
      </c>
      <c r="D109" s="49" t="s">
        <v>56</v>
      </c>
      <c r="E109" s="49" t="s">
        <v>57</v>
      </c>
      <c r="F109" s="49" t="s">
        <v>58</v>
      </c>
      <c r="G109" s="55" t="s">
        <v>58</v>
      </c>
      <c r="H109" s="56">
        <v>0</v>
      </c>
      <c r="I109" s="57">
        <v>0</v>
      </c>
      <c r="J109" s="58">
        <v>177.49</v>
      </c>
      <c r="K109" s="58">
        <v>0</v>
      </c>
    </row>
    <row r="110" spans="1:11" x14ac:dyDescent="0.35">
      <c r="A110" s="49" t="s">
        <v>53</v>
      </c>
      <c r="B110" s="55" t="s">
        <v>62</v>
      </c>
      <c r="C110" s="49" t="s">
        <v>85</v>
      </c>
      <c r="D110" s="49" t="s">
        <v>56</v>
      </c>
      <c r="E110" s="49" t="s">
        <v>57</v>
      </c>
      <c r="F110" s="49" t="s">
        <v>58</v>
      </c>
      <c r="G110" s="55" t="s">
        <v>58</v>
      </c>
      <c r="H110" s="56">
        <v>0</v>
      </c>
      <c r="I110" s="57">
        <v>0</v>
      </c>
      <c r="J110" s="58">
        <v>177.31</v>
      </c>
      <c r="K110" s="58">
        <v>0</v>
      </c>
    </row>
    <row r="111" spans="1:11" x14ac:dyDescent="0.35">
      <c r="A111" s="49" t="s">
        <v>53</v>
      </c>
      <c r="B111" s="55" t="s">
        <v>63</v>
      </c>
      <c r="C111" s="49" t="s">
        <v>85</v>
      </c>
      <c r="D111" s="49" t="s">
        <v>56</v>
      </c>
      <c r="E111" s="49" t="s">
        <v>57</v>
      </c>
      <c r="F111" s="49" t="s">
        <v>58</v>
      </c>
      <c r="G111" s="55" t="s">
        <v>58</v>
      </c>
      <c r="H111" s="56">
        <v>0</v>
      </c>
      <c r="I111" s="57">
        <v>0</v>
      </c>
      <c r="J111" s="58">
        <v>176.6</v>
      </c>
      <c r="K111" s="58">
        <v>0</v>
      </c>
    </row>
    <row r="112" spans="1:11" x14ac:dyDescent="0.35">
      <c r="A112" s="49" t="s">
        <v>53</v>
      </c>
      <c r="B112" s="55" t="s">
        <v>64</v>
      </c>
      <c r="C112" s="49" t="s">
        <v>85</v>
      </c>
      <c r="D112" s="49" t="s">
        <v>56</v>
      </c>
      <c r="E112" s="49" t="s">
        <v>57</v>
      </c>
      <c r="F112" s="49" t="s">
        <v>58</v>
      </c>
      <c r="G112" s="55" t="s">
        <v>58</v>
      </c>
      <c r="H112" s="56">
        <v>0</v>
      </c>
      <c r="I112" s="57">
        <v>0</v>
      </c>
      <c r="J112" s="58">
        <v>239.69</v>
      </c>
      <c r="K112" s="58">
        <v>0</v>
      </c>
    </row>
    <row r="113" spans="1:11" x14ac:dyDescent="0.35">
      <c r="A113" s="49" t="s">
        <v>53</v>
      </c>
      <c r="B113" s="55" t="s">
        <v>65</v>
      </c>
      <c r="C113" s="49" t="s">
        <v>85</v>
      </c>
      <c r="D113" s="49" t="s">
        <v>56</v>
      </c>
      <c r="E113" s="49" t="s">
        <v>57</v>
      </c>
      <c r="F113" s="49" t="s">
        <v>58</v>
      </c>
      <c r="G113" s="55" t="s">
        <v>58</v>
      </c>
      <c r="H113" s="56">
        <v>0</v>
      </c>
      <c r="I113" s="57">
        <v>0</v>
      </c>
      <c r="J113" s="58">
        <v>237.31</v>
      </c>
      <c r="K113" s="58">
        <v>0</v>
      </c>
    </row>
    <row r="114" spans="1:11" x14ac:dyDescent="0.35">
      <c r="A114" s="49" t="s">
        <v>53</v>
      </c>
      <c r="B114" s="55" t="s">
        <v>66</v>
      </c>
      <c r="C114" s="49" t="s">
        <v>85</v>
      </c>
      <c r="D114" s="49" t="s">
        <v>56</v>
      </c>
      <c r="E114" s="49" t="s">
        <v>57</v>
      </c>
      <c r="F114" s="49" t="s">
        <v>58</v>
      </c>
      <c r="G114" s="55" t="s">
        <v>58</v>
      </c>
      <c r="H114" s="56">
        <v>0</v>
      </c>
      <c r="I114" s="57">
        <v>0</v>
      </c>
      <c r="J114" s="58">
        <v>236.21</v>
      </c>
      <c r="K114" s="58">
        <v>0</v>
      </c>
    </row>
    <row r="115" spans="1:11" x14ac:dyDescent="0.35">
      <c r="A115" s="49" t="s">
        <v>53</v>
      </c>
      <c r="B115" s="55" t="s">
        <v>67</v>
      </c>
      <c r="C115" s="49" t="s">
        <v>85</v>
      </c>
      <c r="D115" s="49" t="s">
        <v>56</v>
      </c>
      <c r="E115" s="49" t="s">
        <v>57</v>
      </c>
      <c r="F115" s="49" t="s">
        <v>58</v>
      </c>
      <c r="G115" s="55" t="s">
        <v>58</v>
      </c>
      <c r="H115" s="56">
        <v>0</v>
      </c>
      <c r="I115" s="57">
        <v>0</v>
      </c>
      <c r="J115" s="58">
        <v>237.44</v>
      </c>
      <c r="K115" s="58">
        <v>0</v>
      </c>
    </row>
    <row r="116" spans="1:11" x14ac:dyDescent="0.35">
      <c r="A116" s="49" t="s">
        <v>53</v>
      </c>
      <c r="B116" s="55" t="s">
        <v>68</v>
      </c>
      <c r="C116" s="49" t="s">
        <v>85</v>
      </c>
      <c r="D116" s="49" t="s">
        <v>56</v>
      </c>
      <c r="E116" s="49" t="s">
        <v>57</v>
      </c>
      <c r="F116" s="49" t="s">
        <v>58</v>
      </c>
      <c r="G116" s="55" t="s">
        <v>58</v>
      </c>
      <c r="H116" s="56">
        <v>0</v>
      </c>
      <c r="I116" s="57">
        <v>0</v>
      </c>
      <c r="J116" s="58">
        <v>239.7</v>
      </c>
      <c r="K116" s="58">
        <v>0</v>
      </c>
    </row>
    <row r="117" spans="1:11" x14ac:dyDescent="0.35">
      <c r="A117" s="49" t="s">
        <v>53</v>
      </c>
      <c r="B117" s="55" t="s">
        <v>69</v>
      </c>
      <c r="C117" s="49" t="s">
        <v>85</v>
      </c>
      <c r="D117" s="49" t="s">
        <v>56</v>
      </c>
      <c r="E117" s="49" t="s">
        <v>57</v>
      </c>
      <c r="F117" s="49" t="s">
        <v>58</v>
      </c>
      <c r="G117" s="55" t="s">
        <v>58</v>
      </c>
      <c r="H117" s="56">
        <v>0</v>
      </c>
      <c r="I117" s="57">
        <v>0</v>
      </c>
      <c r="J117" s="58">
        <v>240.33</v>
      </c>
      <c r="K117" s="58">
        <v>0</v>
      </c>
    </row>
    <row r="118" spans="1:11" x14ac:dyDescent="0.35">
      <c r="A118" s="49" t="s">
        <v>53</v>
      </c>
      <c r="B118" s="55" t="s">
        <v>70</v>
      </c>
      <c r="C118" s="49" t="s">
        <v>85</v>
      </c>
      <c r="D118" s="49" t="s">
        <v>56</v>
      </c>
      <c r="E118" s="49" t="s">
        <v>57</v>
      </c>
      <c r="F118" s="49" t="s">
        <v>58</v>
      </c>
      <c r="G118" s="55" t="s">
        <v>58</v>
      </c>
      <c r="H118" s="56">
        <v>0</v>
      </c>
      <c r="I118" s="57">
        <v>0</v>
      </c>
      <c r="J118" s="58">
        <v>239.8</v>
      </c>
      <c r="K118" s="58">
        <v>0</v>
      </c>
    </row>
    <row r="119" spans="1:11" x14ac:dyDescent="0.35">
      <c r="A119" s="49" t="s">
        <v>53</v>
      </c>
      <c r="B119" s="55" t="s">
        <v>71</v>
      </c>
      <c r="C119" s="49" t="s">
        <v>85</v>
      </c>
      <c r="D119" s="49" t="s">
        <v>56</v>
      </c>
      <c r="E119" s="49" t="s">
        <v>57</v>
      </c>
      <c r="F119" s="49" t="s">
        <v>58</v>
      </c>
      <c r="G119" s="55" t="s">
        <v>58</v>
      </c>
      <c r="H119" s="56">
        <v>0</v>
      </c>
      <c r="I119" s="57">
        <v>0</v>
      </c>
      <c r="J119" s="58">
        <v>239.21</v>
      </c>
      <c r="K119" s="58">
        <v>0</v>
      </c>
    </row>
    <row r="120" spans="1:11" x14ac:dyDescent="0.35">
      <c r="A120" s="49" t="s">
        <v>53</v>
      </c>
      <c r="B120" s="55" t="s">
        <v>72</v>
      </c>
      <c r="C120" s="49" t="s">
        <v>85</v>
      </c>
      <c r="D120" s="49" t="s">
        <v>56</v>
      </c>
      <c r="E120" s="49" t="s">
        <v>57</v>
      </c>
      <c r="F120" s="49" t="s">
        <v>58</v>
      </c>
      <c r="G120" s="55" t="s">
        <v>58</v>
      </c>
      <c r="H120" s="56">
        <v>0</v>
      </c>
      <c r="I120" s="57">
        <v>0</v>
      </c>
      <c r="J120" s="58">
        <v>239.22</v>
      </c>
      <c r="K120" s="58">
        <v>0</v>
      </c>
    </row>
    <row r="121" spans="1:11" x14ac:dyDescent="0.35">
      <c r="A121" s="49" t="s">
        <v>53</v>
      </c>
      <c r="B121" s="55" t="s">
        <v>73</v>
      </c>
      <c r="C121" s="49" t="s">
        <v>85</v>
      </c>
      <c r="D121" s="49" t="s">
        <v>56</v>
      </c>
      <c r="E121" s="49" t="s">
        <v>57</v>
      </c>
      <c r="F121" s="49" t="s">
        <v>58</v>
      </c>
      <c r="G121" s="55" t="s">
        <v>58</v>
      </c>
      <c r="H121" s="56">
        <v>0</v>
      </c>
      <c r="I121" s="57">
        <v>0</v>
      </c>
      <c r="J121" s="58">
        <v>239.45</v>
      </c>
      <c r="K121" s="58">
        <v>0</v>
      </c>
    </row>
    <row r="122" spans="1:11" x14ac:dyDescent="0.35">
      <c r="A122" s="49" t="s">
        <v>53</v>
      </c>
      <c r="B122" s="55" t="s">
        <v>74</v>
      </c>
      <c r="C122" s="49" t="s">
        <v>85</v>
      </c>
      <c r="D122" s="49" t="s">
        <v>56</v>
      </c>
      <c r="E122" s="49" t="s">
        <v>57</v>
      </c>
      <c r="F122" s="49" t="s">
        <v>58</v>
      </c>
      <c r="G122" s="55" t="s">
        <v>58</v>
      </c>
      <c r="H122" s="56">
        <v>0</v>
      </c>
      <c r="I122" s="57">
        <v>0</v>
      </c>
      <c r="J122" s="58">
        <v>239.39</v>
      </c>
      <c r="K122" s="58">
        <v>0</v>
      </c>
    </row>
    <row r="123" spans="1:11" x14ac:dyDescent="0.35">
      <c r="A123" s="49" t="s">
        <v>53</v>
      </c>
      <c r="B123" s="55" t="s">
        <v>75</v>
      </c>
      <c r="C123" s="49" t="s">
        <v>85</v>
      </c>
      <c r="D123" s="49" t="s">
        <v>56</v>
      </c>
      <c r="E123" s="49" t="s">
        <v>57</v>
      </c>
      <c r="F123" s="49" t="s">
        <v>58</v>
      </c>
      <c r="G123" s="55" t="s">
        <v>58</v>
      </c>
      <c r="H123" s="56">
        <v>0</v>
      </c>
      <c r="I123" s="57">
        <v>0</v>
      </c>
      <c r="J123" s="58">
        <v>239.93</v>
      </c>
      <c r="K123" s="58">
        <v>0</v>
      </c>
    </row>
    <row r="124" spans="1:11" x14ac:dyDescent="0.35">
      <c r="A124" s="49" t="s">
        <v>53</v>
      </c>
      <c r="B124" s="55" t="s">
        <v>76</v>
      </c>
      <c r="C124" s="49" t="s">
        <v>85</v>
      </c>
      <c r="D124" s="49" t="s">
        <v>56</v>
      </c>
      <c r="E124" s="49" t="s">
        <v>57</v>
      </c>
      <c r="F124" s="49" t="s">
        <v>58</v>
      </c>
      <c r="G124" s="55" t="s">
        <v>58</v>
      </c>
      <c r="H124" s="56">
        <v>0</v>
      </c>
      <c r="I124" s="57">
        <v>0</v>
      </c>
      <c r="J124" s="58">
        <v>240.26</v>
      </c>
      <c r="K124" s="58">
        <v>0</v>
      </c>
    </row>
    <row r="125" spans="1:11" x14ac:dyDescent="0.35">
      <c r="A125" s="49" t="s">
        <v>53</v>
      </c>
      <c r="B125" s="55" t="s">
        <v>77</v>
      </c>
      <c r="C125" s="49" t="s">
        <v>85</v>
      </c>
      <c r="D125" s="49" t="s">
        <v>56</v>
      </c>
      <c r="E125" s="49" t="s">
        <v>57</v>
      </c>
      <c r="F125" s="49" t="s">
        <v>58</v>
      </c>
      <c r="G125" s="55" t="s">
        <v>58</v>
      </c>
      <c r="H125" s="56">
        <v>0</v>
      </c>
      <c r="I125" s="57">
        <v>0</v>
      </c>
      <c r="J125" s="58">
        <v>240.19</v>
      </c>
      <c r="K125" s="58">
        <v>0</v>
      </c>
    </row>
    <row r="126" spans="1:11" x14ac:dyDescent="0.35">
      <c r="A126" s="49" t="s">
        <v>53</v>
      </c>
      <c r="B126" s="55" t="s">
        <v>78</v>
      </c>
      <c r="C126" s="49" t="s">
        <v>85</v>
      </c>
      <c r="D126" s="49" t="s">
        <v>56</v>
      </c>
      <c r="E126" s="49" t="s">
        <v>57</v>
      </c>
      <c r="F126" s="49" t="s">
        <v>58</v>
      </c>
      <c r="G126" s="55" t="s">
        <v>58</v>
      </c>
      <c r="H126" s="56">
        <v>0</v>
      </c>
      <c r="I126" s="57">
        <v>0</v>
      </c>
      <c r="J126" s="58">
        <v>239.57</v>
      </c>
      <c r="K126" s="58">
        <v>0</v>
      </c>
    </row>
    <row r="127" spans="1:11" x14ac:dyDescent="0.35">
      <c r="A127" s="49" t="s">
        <v>53</v>
      </c>
      <c r="B127" s="55" t="s">
        <v>79</v>
      </c>
      <c r="C127" s="49" t="s">
        <v>85</v>
      </c>
      <c r="D127" s="49" t="s">
        <v>56</v>
      </c>
      <c r="E127" s="49" t="s">
        <v>57</v>
      </c>
      <c r="F127" s="49" t="s">
        <v>58</v>
      </c>
      <c r="G127" s="55" t="s">
        <v>58</v>
      </c>
      <c r="H127" s="56">
        <v>0</v>
      </c>
      <c r="I127" s="57">
        <v>0</v>
      </c>
      <c r="J127" s="58">
        <v>237.93</v>
      </c>
      <c r="K127" s="58">
        <v>0</v>
      </c>
    </row>
    <row r="128" spans="1:11" x14ac:dyDescent="0.35">
      <c r="A128" s="49" t="s">
        <v>53</v>
      </c>
      <c r="B128" s="55" t="s">
        <v>80</v>
      </c>
      <c r="C128" s="49" t="s">
        <v>85</v>
      </c>
      <c r="D128" s="49" t="s">
        <v>56</v>
      </c>
      <c r="E128" s="49" t="s">
        <v>57</v>
      </c>
      <c r="F128" s="49" t="s">
        <v>58</v>
      </c>
      <c r="G128" s="55" t="s">
        <v>58</v>
      </c>
      <c r="H128" s="56">
        <v>0</v>
      </c>
      <c r="I128" s="57">
        <v>0</v>
      </c>
      <c r="J128" s="58">
        <v>201.33</v>
      </c>
      <c r="K128" s="58">
        <v>0</v>
      </c>
    </row>
    <row r="129" spans="1:11" x14ac:dyDescent="0.35">
      <c r="A129" s="49" t="s">
        <v>53</v>
      </c>
      <c r="B129" s="55" t="s">
        <v>81</v>
      </c>
      <c r="C129" s="49" t="s">
        <v>85</v>
      </c>
      <c r="D129" s="49" t="s">
        <v>56</v>
      </c>
      <c r="E129" s="49" t="s">
        <v>57</v>
      </c>
      <c r="F129" s="49" t="s">
        <v>58</v>
      </c>
      <c r="G129" s="55" t="s">
        <v>58</v>
      </c>
      <c r="H129" s="56">
        <v>0</v>
      </c>
      <c r="I129" s="57">
        <v>0</v>
      </c>
      <c r="J129" s="58">
        <v>198.62</v>
      </c>
      <c r="K129" s="58">
        <v>0</v>
      </c>
    </row>
    <row r="130" spans="1:11" x14ac:dyDescent="0.35">
      <c r="A130" s="49" t="s">
        <v>86</v>
      </c>
      <c r="B130" s="55" t="s">
        <v>87</v>
      </c>
      <c r="C130" s="49" t="s">
        <v>87</v>
      </c>
      <c r="D130" s="49" t="s">
        <v>87</v>
      </c>
      <c r="E130" s="49" t="s">
        <v>87</v>
      </c>
      <c r="F130" s="49" t="s">
        <v>87</v>
      </c>
      <c r="G130" s="55" t="s">
        <v>87</v>
      </c>
      <c r="K130" s="58">
        <v>-54740.997000000003</v>
      </c>
    </row>
  </sheetData>
  <mergeCells count="4">
    <mergeCell ref="A2:K2"/>
    <mergeCell ref="A3:K3"/>
    <mergeCell ref="A7:H7"/>
    <mergeCell ref="B8:K8"/>
  </mergeCells>
  <phoneticPr fontId="0" type="noConversion"/>
  <conditionalFormatting sqref="A10:K65536">
    <cfRule type="expression" dxfId="4" priority="2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&amp;L&amp;8TRANSACCIONES PROGRAMADAS NO COMPROMETIDAS EN CONTRATO&amp;RPágina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zoomScaleNormal="100" zoomScalePageLayoutView="60" workbookViewId="0">
      <selection activeCell="A9" sqref="A9"/>
    </sheetView>
  </sheetViews>
  <sheetFormatPr baseColWidth="10" defaultColWidth="11.44140625" defaultRowHeight="15" x14ac:dyDescent="0.35"/>
  <cols>
    <col min="1" max="1" width="15.6640625" style="49" customWidth="1"/>
    <col min="2" max="3" width="9.5546875" style="55" customWidth="1"/>
    <col min="4" max="4" width="14.33203125" style="49" customWidth="1"/>
    <col min="5" max="5" width="24.33203125" style="110" customWidth="1"/>
    <col min="6" max="6" width="12" style="68" customWidth="1"/>
    <col min="7" max="7" width="11.6640625" style="69" customWidth="1"/>
    <col min="8" max="8" width="11" style="101" customWidth="1"/>
    <col min="9" max="9" width="10.33203125" style="68" customWidth="1"/>
    <col min="10" max="10" width="11.33203125" style="69" customWidth="1"/>
    <col min="11" max="11" width="12" style="103" customWidth="1"/>
    <col min="12" max="12" width="12" style="72" customWidth="1"/>
    <col min="13" max="14" width="13" style="71" customWidth="1"/>
    <col min="15" max="15" width="21.88671875" style="101" customWidth="1"/>
    <col min="16" max="21" width="9.109375" style="31" customWidth="1"/>
    <col min="22" max="16384" width="11.44140625" style="31"/>
  </cols>
  <sheetData>
    <row r="1" spans="1:18" s="83" customFormat="1" ht="13.2" x14ac:dyDescent="0.25">
      <c r="A1" s="78"/>
      <c r="B1" s="79"/>
      <c r="C1" s="79"/>
      <c r="D1" s="79"/>
      <c r="E1" s="79"/>
      <c r="F1" s="80"/>
      <c r="G1" s="80"/>
      <c r="H1" s="94"/>
      <c r="I1" s="94"/>
      <c r="J1" s="95"/>
      <c r="K1" s="96"/>
      <c r="L1" s="136">
        <f>SUM(O10:O1048569)</f>
        <v>0</v>
      </c>
      <c r="M1" s="97"/>
      <c r="N1" s="97"/>
      <c r="O1" s="97"/>
    </row>
    <row r="2" spans="1:18" ht="20.399999999999999" x14ac:dyDescent="0.45">
      <c r="A2" s="126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9"/>
    </row>
    <row r="3" spans="1:18" ht="18" customHeight="1" x14ac:dyDescent="0.45">
      <c r="A3" s="126" t="s">
        <v>12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9"/>
    </row>
    <row r="4" spans="1:18" x14ac:dyDescent="0.35">
      <c r="A4" s="84"/>
      <c r="B4" s="26"/>
      <c r="C4" s="26"/>
      <c r="D4" s="26"/>
      <c r="E4" s="26"/>
      <c r="F4" s="27"/>
      <c r="G4" s="27"/>
      <c r="H4" s="98"/>
      <c r="I4" s="98"/>
      <c r="J4" s="99"/>
      <c r="K4" s="100"/>
      <c r="L4" s="90"/>
      <c r="M4" s="22"/>
      <c r="N4" s="22"/>
      <c r="O4" s="67" t="s">
        <v>0</v>
      </c>
    </row>
    <row r="5" spans="1:18" ht="13.2" x14ac:dyDescent="0.25">
      <c r="A5" s="84"/>
      <c r="B5" s="26"/>
      <c r="C5" s="26"/>
      <c r="D5" s="26"/>
      <c r="E5" s="26"/>
      <c r="F5" s="27"/>
      <c r="G5" s="27"/>
      <c r="H5" s="98"/>
      <c r="I5" s="13"/>
      <c r="J5" s="33"/>
      <c r="K5" s="100"/>
      <c r="L5" s="86"/>
      <c r="M5" s="22"/>
      <c r="N5" s="22"/>
      <c r="O5" s="31"/>
    </row>
    <row r="6" spans="1:18" x14ac:dyDescent="0.35">
      <c r="A6" s="36" t="s">
        <v>15</v>
      </c>
      <c r="B6" s="37"/>
      <c r="C6" s="37"/>
      <c r="D6" s="37"/>
      <c r="E6" s="37"/>
      <c r="F6" s="38"/>
      <c r="G6" s="38"/>
      <c r="H6" s="39"/>
      <c r="I6" s="40"/>
      <c r="J6" s="59"/>
      <c r="K6" s="41"/>
      <c r="L6" s="60"/>
      <c r="M6" s="34"/>
      <c r="N6" s="34"/>
      <c r="O6" s="42" t="s">
        <v>20</v>
      </c>
    </row>
    <row r="7" spans="1:18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43"/>
      <c r="J7" s="64"/>
      <c r="K7" s="44"/>
      <c r="L7" s="65"/>
      <c r="M7" s="66"/>
      <c r="N7" s="66"/>
      <c r="O7" s="45">
        <f>PORTADA!E25</f>
        <v>46174</v>
      </c>
    </row>
    <row r="8" spans="1:18" ht="13.8" thickBot="1" x14ac:dyDescent="0.3">
      <c r="A8" s="115" t="s">
        <v>25</v>
      </c>
      <c r="B8" s="129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22"/>
      <c r="N8" s="22"/>
      <c r="O8" s="22"/>
    </row>
    <row r="9" spans="1:18" ht="54.75" customHeight="1" thickBot="1" x14ac:dyDescent="0.3">
      <c r="A9" s="61" t="s">
        <v>31</v>
      </c>
      <c r="B9" s="62" t="s">
        <v>32</v>
      </c>
      <c r="C9" s="62" t="s">
        <v>33</v>
      </c>
      <c r="D9" s="62" t="s">
        <v>34</v>
      </c>
      <c r="E9" s="62" t="s">
        <v>35</v>
      </c>
      <c r="F9" s="62" t="s">
        <v>36</v>
      </c>
      <c r="G9" s="63" t="s">
        <v>37</v>
      </c>
      <c r="H9" s="62" t="s">
        <v>38</v>
      </c>
      <c r="I9" s="62" t="s">
        <v>39</v>
      </c>
      <c r="J9" s="63" t="s">
        <v>40</v>
      </c>
      <c r="K9" s="62" t="s">
        <v>41</v>
      </c>
      <c r="L9" s="62" t="s">
        <v>42</v>
      </c>
      <c r="M9" s="62" t="s">
        <v>43</v>
      </c>
      <c r="N9" s="62" t="s">
        <v>44</v>
      </c>
      <c r="O9" s="62" t="s">
        <v>45</v>
      </c>
    </row>
    <row r="10" spans="1:18" x14ac:dyDescent="0.35">
      <c r="K10" s="101"/>
      <c r="L10" s="70"/>
      <c r="P10" s="102"/>
      <c r="Q10" s="102"/>
      <c r="R10" s="102"/>
    </row>
    <row r="11" spans="1:18" x14ac:dyDescent="0.35">
      <c r="K11" s="101"/>
      <c r="L11" s="70"/>
      <c r="P11" s="102"/>
      <c r="Q11" s="102"/>
      <c r="R11" s="102"/>
    </row>
    <row r="12" spans="1:18" x14ac:dyDescent="0.35">
      <c r="K12" s="101"/>
      <c r="L12" s="70"/>
      <c r="P12" s="102"/>
      <c r="Q12" s="102"/>
      <c r="R12" s="102"/>
    </row>
    <row r="13" spans="1:18" x14ac:dyDescent="0.35">
      <c r="K13" s="101"/>
      <c r="L13" s="70"/>
      <c r="P13" s="102"/>
      <c r="Q13" s="102"/>
      <c r="R13" s="102"/>
    </row>
    <row r="14" spans="1:18" x14ac:dyDescent="0.35">
      <c r="K14" s="101"/>
      <c r="L14" s="70"/>
      <c r="P14" s="102"/>
      <c r="Q14" s="102"/>
      <c r="R14" s="102"/>
    </row>
    <row r="15" spans="1:18" x14ac:dyDescent="0.35">
      <c r="K15" s="101"/>
      <c r="L15" s="70"/>
      <c r="P15" s="102"/>
      <c r="Q15" s="102"/>
      <c r="R15" s="102"/>
    </row>
    <row r="16" spans="1:18" x14ac:dyDescent="0.35">
      <c r="K16" s="101"/>
      <c r="L16" s="70"/>
      <c r="P16" s="102"/>
      <c r="Q16" s="102"/>
      <c r="R16" s="102"/>
    </row>
    <row r="17" spans="11:18" x14ac:dyDescent="0.35">
      <c r="K17" s="101"/>
      <c r="L17" s="70"/>
      <c r="P17" s="102"/>
      <c r="Q17" s="102"/>
      <c r="R17" s="102"/>
    </row>
    <row r="18" spans="11:18" x14ac:dyDescent="0.35">
      <c r="K18" s="101"/>
      <c r="L18" s="70"/>
      <c r="P18" s="102"/>
      <c r="Q18" s="102"/>
      <c r="R18" s="102"/>
    </row>
    <row r="19" spans="11:18" x14ac:dyDescent="0.35">
      <c r="K19" s="101"/>
      <c r="L19" s="70"/>
      <c r="P19" s="102"/>
      <c r="Q19" s="102"/>
      <c r="R19" s="102"/>
    </row>
    <row r="20" spans="11:18" x14ac:dyDescent="0.35">
      <c r="K20" s="101"/>
      <c r="L20" s="70"/>
      <c r="P20" s="102"/>
      <c r="Q20" s="102"/>
      <c r="R20" s="102"/>
    </row>
    <row r="21" spans="11:18" x14ac:dyDescent="0.35">
      <c r="K21" s="101"/>
      <c r="L21" s="70"/>
      <c r="P21" s="102"/>
      <c r="Q21" s="102"/>
      <c r="R21" s="102"/>
    </row>
    <row r="22" spans="11:18" x14ac:dyDescent="0.35">
      <c r="K22" s="101"/>
      <c r="L22" s="70"/>
      <c r="P22" s="102"/>
      <c r="Q22" s="102"/>
      <c r="R22" s="102"/>
    </row>
    <row r="23" spans="11:18" x14ac:dyDescent="0.35">
      <c r="K23" s="101"/>
      <c r="L23" s="70"/>
      <c r="P23" s="102"/>
      <c r="Q23" s="102"/>
      <c r="R23" s="102"/>
    </row>
    <row r="24" spans="11:18" x14ac:dyDescent="0.35">
      <c r="K24" s="101"/>
      <c r="L24" s="70"/>
      <c r="P24" s="102"/>
      <c r="Q24" s="102"/>
      <c r="R24" s="102"/>
    </row>
    <row r="25" spans="11:18" x14ac:dyDescent="0.35">
      <c r="K25" s="101"/>
      <c r="L25" s="70"/>
      <c r="P25" s="102"/>
      <c r="Q25" s="102"/>
      <c r="R25" s="102"/>
    </row>
    <row r="26" spans="11:18" x14ac:dyDescent="0.35">
      <c r="K26" s="101"/>
      <c r="L26" s="70"/>
      <c r="P26" s="102"/>
      <c r="Q26" s="102"/>
      <c r="R26" s="102"/>
    </row>
    <row r="27" spans="11:18" x14ac:dyDescent="0.35">
      <c r="K27" s="101"/>
      <c r="L27" s="70"/>
      <c r="P27" s="102"/>
      <c r="Q27" s="102"/>
      <c r="R27" s="102"/>
    </row>
    <row r="28" spans="11:18" x14ac:dyDescent="0.35">
      <c r="K28" s="101"/>
      <c r="L28" s="70"/>
      <c r="P28" s="102"/>
      <c r="Q28" s="102"/>
      <c r="R28" s="102"/>
    </row>
    <row r="29" spans="11:18" x14ac:dyDescent="0.35">
      <c r="K29" s="101"/>
      <c r="L29" s="70"/>
      <c r="P29" s="102"/>
      <c r="Q29" s="102"/>
      <c r="R29" s="102"/>
    </row>
    <row r="30" spans="11:18" x14ac:dyDescent="0.35">
      <c r="K30" s="101"/>
      <c r="L30" s="70"/>
      <c r="P30" s="102"/>
      <c r="Q30" s="102"/>
      <c r="R30" s="102"/>
    </row>
    <row r="31" spans="11:18" x14ac:dyDescent="0.35">
      <c r="K31" s="101"/>
      <c r="L31" s="70"/>
      <c r="P31" s="102"/>
      <c r="Q31" s="102"/>
      <c r="R31" s="102"/>
    </row>
  </sheetData>
  <mergeCells count="4">
    <mergeCell ref="A2:O2"/>
    <mergeCell ref="A3:O3"/>
    <mergeCell ref="A7:H7"/>
    <mergeCell ref="B8:L8"/>
  </mergeCells>
  <phoneticPr fontId="2" type="noConversion"/>
  <conditionalFormatting sqref="A10:O65536">
    <cfRule type="expression" dxfId="3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 horizontalDpi="1200" verticalDpi="1200" r:id="rId1"/>
  <headerFooter alignWithMargins="0">
    <oddFooter>&amp;L&amp;8CARGO EN EL MERCADO DE OPORTUNIDAD ASOCIADO A LOS COMPROMISOS CONTRACTUALES&amp;RPágina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WhiteSpace="0" zoomScaleNormal="100" workbookViewId="0">
      <selection activeCell="A8" sqref="A8"/>
    </sheetView>
  </sheetViews>
  <sheetFormatPr baseColWidth="10" defaultColWidth="11.44140625" defaultRowHeight="15" x14ac:dyDescent="0.35"/>
  <cols>
    <col min="1" max="1" width="15.6640625" style="49" customWidth="1"/>
    <col min="2" max="2" width="10.33203125" style="55" customWidth="1"/>
    <col min="3" max="3" width="14.33203125" style="49" customWidth="1"/>
    <col min="4" max="4" width="10.33203125" style="55" customWidth="1"/>
    <col min="5" max="5" width="23.109375" style="110" customWidth="1"/>
    <col min="6" max="6" width="12.5546875" style="109" customWidth="1"/>
    <col min="7" max="7" width="12.5546875" style="56" customWidth="1"/>
    <col min="8" max="8" width="13.5546875" style="111" customWidth="1"/>
    <col min="9" max="9" width="18.88671875" style="68" customWidth="1"/>
    <col min="10" max="10" width="13.44140625" style="108" customWidth="1"/>
    <col min="11" max="11" width="15.6640625" style="106" customWidth="1"/>
    <col min="12" max="12" width="14" style="104" customWidth="1"/>
    <col min="13" max="13" width="14.5546875" style="104" customWidth="1"/>
    <col min="14" max="14" width="8.6640625" style="31" customWidth="1"/>
    <col min="15" max="19" width="9.109375" style="31" customWidth="1"/>
    <col min="20" max="16384" width="11.44140625" style="31"/>
  </cols>
  <sheetData>
    <row r="1" spans="1:16" s="83" customFormat="1" ht="13.2" x14ac:dyDescent="0.25">
      <c r="A1" s="78"/>
      <c r="B1" s="79"/>
      <c r="C1" s="79"/>
      <c r="D1" s="79"/>
      <c r="E1" s="79"/>
      <c r="F1" s="79"/>
      <c r="G1" s="79"/>
      <c r="H1" s="80"/>
      <c r="I1" s="94"/>
      <c r="J1" s="96"/>
      <c r="K1" s="82"/>
      <c r="L1" s="137">
        <f>SUM(M9:M1048569)</f>
        <v>0</v>
      </c>
      <c r="M1" s="97"/>
    </row>
    <row r="2" spans="1:16" ht="20.399999999999999" x14ac:dyDescent="0.4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x14ac:dyDescent="0.35">
      <c r="A3" s="84"/>
      <c r="B3" s="26"/>
      <c r="C3" s="26"/>
      <c r="D3" s="26"/>
      <c r="E3" s="26"/>
      <c r="F3" s="26"/>
      <c r="G3" s="26"/>
      <c r="H3" s="27"/>
      <c r="I3" s="98"/>
      <c r="J3" s="100"/>
      <c r="K3" s="90"/>
      <c r="L3" s="22"/>
      <c r="M3" s="67" t="s">
        <v>0</v>
      </c>
    </row>
    <row r="4" spans="1:16" ht="13.2" x14ac:dyDescent="0.25">
      <c r="A4" s="84"/>
      <c r="B4" s="26"/>
      <c r="C4" s="26"/>
      <c r="D4" s="26"/>
      <c r="E4" s="26"/>
      <c r="F4" s="26"/>
      <c r="G4" s="26"/>
      <c r="H4" s="27"/>
      <c r="I4" s="98"/>
      <c r="J4" s="100"/>
      <c r="K4" s="86"/>
      <c r="L4" s="22"/>
      <c r="M4" s="31"/>
    </row>
    <row r="5" spans="1:16" x14ac:dyDescent="0.35">
      <c r="A5" s="36" t="s">
        <v>15</v>
      </c>
      <c r="B5" s="37"/>
      <c r="C5" s="37"/>
      <c r="D5" s="37"/>
      <c r="E5" s="37"/>
      <c r="F5" s="37"/>
      <c r="G5" s="37"/>
      <c r="H5" s="38"/>
      <c r="I5" s="39"/>
      <c r="J5" s="41"/>
      <c r="K5" s="60"/>
      <c r="L5" s="34"/>
      <c r="M5" s="42" t="s">
        <v>20</v>
      </c>
    </row>
    <row r="6" spans="1:16" x14ac:dyDescent="0.35">
      <c r="A6" s="127" t="str">
        <f>PORTADA!F25</f>
        <v>DIVISIÓN OPERACIÓN Y CONTROL DEL SISTEMA ELÉCTRICO</v>
      </c>
      <c r="B6" s="127"/>
      <c r="C6" s="127"/>
      <c r="D6" s="127"/>
      <c r="E6" s="127"/>
      <c r="F6" s="127"/>
      <c r="G6" s="127"/>
      <c r="H6" s="127"/>
      <c r="I6" s="127"/>
      <c r="J6" s="44"/>
      <c r="K6" s="65"/>
      <c r="L6" s="131">
        <f>PORTADA!E25</f>
        <v>46174</v>
      </c>
      <c r="M6" s="131"/>
    </row>
    <row r="7" spans="1:16" ht="15.75" customHeight="1" thickBot="1" x14ac:dyDescent="0.3">
      <c r="A7" s="113" t="s">
        <v>25</v>
      </c>
      <c r="B7" s="128" t="s">
        <v>30</v>
      </c>
      <c r="C7" s="128"/>
      <c r="D7" s="128"/>
      <c r="E7" s="128"/>
      <c r="F7" s="128"/>
      <c r="G7" s="128"/>
      <c r="H7" s="128"/>
      <c r="I7" s="128"/>
      <c r="J7" s="128"/>
      <c r="K7" s="128"/>
      <c r="L7" s="22"/>
      <c r="M7" s="22"/>
    </row>
    <row r="8" spans="1:16" ht="25.5" customHeight="1" thickBot="1" x14ac:dyDescent="0.3">
      <c r="A8" s="61" t="s">
        <v>31</v>
      </c>
      <c r="B8" s="62" t="s">
        <v>32</v>
      </c>
      <c r="C8" s="62" t="s">
        <v>34</v>
      </c>
      <c r="D8" s="62" t="s">
        <v>91</v>
      </c>
      <c r="E8" s="62" t="s">
        <v>35</v>
      </c>
      <c r="F8" s="62" t="s">
        <v>92</v>
      </c>
      <c r="G8" s="62" t="s">
        <v>43</v>
      </c>
      <c r="H8" s="62" t="s">
        <v>93</v>
      </c>
      <c r="I8" s="62" t="s">
        <v>36</v>
      </c>
      <c r="J8" s="62" t="s">
        <v>38</v>
      </c>
      <c r="K8" s="62" t="s">
        <v>39</v>
      </c>
      <c r="L8" s="62" t="s">
        <v>41</v>
      </c>
      <c r="M8" s="62" t="s">
        <v>94</v>
      </c>
    </row>
    <row r="9" spans="1:16" x14ac:dyDescent="0.35">
      <c r="A9" s="49" t="s">
        <v>86</v>
      </c>
      <c r="B9" s="55" t="s">
        <v>87</v>
      </c>
      <c r="C9" s="49" t="s">
        <v>87</v>
      </c>
      <c r="D9" s="55" t="s">
        <v>87</v>
      </c>
      <c r="E9" s="110" t="s">
        <v>87</v>
      </c>
      <c r="J9" s="107"/>
      <c r="K9" s="66"/>
      <c r="N9" s="102"/>
      <c r="O9" s="102"/>
      <c r="P9" s="102"/>
    </row>
    <row r="10" spans="1:16" x14ac:dyDescent="0.35">
      <c r="J10" s="107"/>
      <c r="K10" s="66"/>
      <c r="N10" s="102"/>
      <c r="O10" s="102"/>
      <c r="P10" s="102"/>
    </row>
    <row r="11" spans="1:16" x14ac:dyDescent="0.35">
      <c r="J11" s="107"/>
      <c r="K11" s="66"/>
      <c r="N11" s="102"/>
      <c r="O11" s="102"/>
      <c r="P11" s="102"/>
    </row>
    <row r="12" spans="1:16" x14ac:dyDescent="0.35">
      <c r="J12" s="107"/>
      <c r="K12" s="66"/>
      <c r="N12" s="102"/>
      <c r="O12" s="102"/>
      <c r="P12" s="102"/>
    </row>
    <row r="13" spans="1:16" x14ac:dyDescent="0.35">
      <c r="J13" s="107"/>
      <c r="K13" s="66"/>
      <c r="N13" s="102"/>
      <c r="O13" s="102"/>
      <c r="P13" s="102"/>
    </row>
    <row r="14" spans="1:16" x14ac:dyDescent="0.35">
      <c r="J14" s="107"/>
      <c r="K14" s="66"/>
      <c r="N14" s="102"/>
      <c r="O14" s="102"/>
      <c r="P14" s="102"/>
    </row>
    <row r="15" spans="1:16" x14ac:dyDescent="0.35">
      <c r="J15" s="107"/>
      <c r="K15" s="66"/>
      <c r="N15" s="102"/>
      <c r="O15" s="102"/>
      <c r="P15" s="102"/>
    </row>
    <row r="16" spans="1:16" x14ac:dyDescent="0.35">
      <c r="J16" s="107"/>
      <c r="K16" s="66"/>
      <c r="N16" s="102"/>
      <c r="O16" s="102"/>
      <c r="P16" s="102"/>
    </row>
    <row r="17" spans="10:16" x14ac:dyDescent="0.35">
      <c r="J17" s="107"/>
      <c r="K17" s="66"/>
      <c r="N17" s="102"/>
      <c r="O17" s="102"/>
      <c r="P17" s="102"/>
    </row>
    <row r="18" spans="10:16" x14ac:dyDescent="0.35">
      <c r="J18" s="107"/>
      <c r="K18" s="66"/>
      <c r="N18" s="102"/>
      <c r="O18" s="102"/>
      <c r="P18" s="102"/>
    </row>
    <row r="19" spans="10:16" x14ac:dyDescent="0.35">
      <c r="J19" s="107"/>
      <c r="K19" s="66"/>
      <c r="N19" s="102"/>
      <c r="O19" s="102"/>
      <c r="P19" s="102"/>
    </row>
    <row r="20" spans="10:16" x14ac:dyDescent="0.35">
      <c r="J20" s="107"/>
      <c r="K20" s="66"/>
      <c r="N20" s="102"/>
      <c r="O20" s="102"/>
      <c r="P20" s="102"/>
    </row>
    <row r="21" spans="10:16" x14ac:dyDescent="0.35">
      <c r="J21" s="107"/>
      <c r="K21" s="66"/>
      <c r="N21" s="102"/>
      <c r="O21" s="102"/>
      <c r="P21" s="102"/>
    </row>
    <row r="22" spans="10:16" x14ac:dyDescent="0.35">
      <c r="J22" s="107"/>
      <c r="K22" s="66"/>
      <c r="N22" s="102"/>
      <c r="O22" s="102"/>
      <c r="P22" s="102"/>
    </row>
    <row r="23" spans="10:16" x14ac:dyDescent="0.35">
      <c r="J23" s="107"/>
      <c r="K23" s="66"/>
      <c r="N23" s="102"/>
      <c r="O23" s="102"/>
      <c r="P23" s="102"/>
    </row>
    <row r="24" spans="10:16" x14ac:dyDescent="0.35">
      <c r="J24" s="107"/>
      <c r="K24" s="66"/>
      <c r="N24" s="102"/>
      <c r="O24" s="102"/>
      <c r="P24" s="102"/>
    </row>
    <row r="25" spans="10:16" x14ac:dyDescent="0.35">
      <c r="J25" s="107"/>
      <c r="K25" s="66"/>
      <c r="N25" s="102"/>
      <c r="O25" s="102"/>
      <c r="P25" s="102"/>
    </row>
    <row r="26" spans="10:16" x14ac:dyDescent="0.35">
      <c r="J26" s="107"/>
      <c r="K26" s="66"/>
      <c r="N26" s="102"/>
      <c r="O26" s="102"/>
      <c r="P26" s="102"/>
    </row>
    <row r="27" spans="10:16" x14ac:dyDescent="0.35">
      <c r="J27" s="107"/>
      <c r="K27" s="66"/>
      <c r="N27" s="102"/>
      <c r="O27" s="102"/>
      <c r="P27" s="102"/>
    </row>
    <row r="28" spans="10:16" x14ac:dyDescent="0.35">
      <c r="J28" s="107"/>
      <c r="K28" s="66"/>
      <c r="N28" s="102"/>
      <c r="O28" s="102"/>
      <c r="P28" s="102"/>
    </row>
    <row r="29" spans="10:16" x14ac:dyDescent="0.35">
      <c r="J29" s="107"/>
      <c r="K29" s="66"/>
      <c r="N29" s="102"/>
      <c r="O29" s="102"/>
      <c r="P29" s="102"/>
    </row>
    <row r="30" spans="10:16" x14ac:dyDescent="0.35">
      <c r="J30" s="107"/>
      <c r="K30" s="66"/>
      <c r="N30" s="102"/>
      <c r="O30" s="102"/>
      <c r="P30" s="102"/>
    </row>
  </sheetData>
  <mergeCells count="4">
    <mergeCell ref="A2:M2"/>
    <mergeCell ref="A6:I6"/>
    <mergeCell ref="L6:M6"/>
    <mergeCell ref="B7:K7"/>
  </mergeCells>
  <phoneticPr fontId="2" type="noConversion"/>
  <conditionalFormatting sqref="A9:M65536">
    <cfRule type="expression" dxfId="2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&amp;L&amp;8RENTA DE CONGESTIÓN&amp;RPágina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52"/>
  <sheetViews>
    <sheetView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22" customWidth="1"/>
    <col min="2" max="2" width="15.6640625" style="55" customWidth="1"/>
    <col min="3" max="3" width="15.6640625" style="76" customWidth="1"/>
    <col min="4" max="5" width="15.6640625" style="55" customWidth="1"/>
    <col min="6" max="6" width="14.6640625" style="70" customWidth="1"/>
    <col min="7" max="20" width="15.6640625" style="77" customWidth="1"/>
    <col min="21" max="22" width="15.6640625" style="105" customWidth="1"/>
    <col min="23" max="23" width="27.109375" style="101" customWidth="1"/>
    <col min="24" max="24" width="5.6640625" style="22" customWidth="1"/>
    <col min="25" max="45" width="9.109375" style="31" customWidth="1"/>
    <col min="46" max="16384" width="11.44140625" style="31"/>
  </cols>
  <sheetData>
    <row r="1" spans="1:26" ht="13.2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37">
        <f>SUM(W10:W1048569)</f>
        <v>-397.28442672391293</v>
      </c>
      <c r="W1" s="22"/>
    </row>
    <row r="2" spans="1:26" ht="20.399999999999999" x14ac:dyDescent="0.45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6" ht="20.399999999999999" x14ac:dyDescent="0.45">
      <c r="A3" s="132" t="s">
        <v>16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6" x14ac:dyDescent="0.3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7" t="s">
        <v>0</v>
      </c>
    </row>
    <row r="5" spans="1:26" ht="13.2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32"/>
    </row>
    <row r="6" spans="1:26" x14ac:dyDescent="0.35">
      <c r="B6" s="36" t="s">
        <v>15</v>
      </c>
      <c r="C6" s="37"/>
      <c r="D6" s="38"/>
      <c r="E6" s="39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42" t="s">
        <v>22</v>
      </c>
    </row>
    <row r="7" spans="1:26" ht="27.75" customHeight="1" x14ac:dyDescent="0.25">
      <c r="B7" s="127" t="str">
        <f>PORTADA!F25</f>
        <v>DIVISIÓN OPERACIÓN Y CONTROL DEL SISTEMA ELÉCTRICO</v>
      </c>
      <c r="C7" s="127"/>
      <c r="D7" s="127"/>
      <c r="E7" s="127"/>
      <c r="F7" s="133">
        <f>PORTADA!E25</f>
        <v>46174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spans="1:26" ht="28.5" customHeight="1" thickBot="1" x14ac:dyDescent="0.4">
      <c r="B8" s="138" t="s">
        <v>209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spans="1:26" ht="60.6" thickBot="1" x14ac:dyDescent="0.3">
      <c r="B9" s="74" t="s">
        <v>95</v>
      </c>
      <c r="C9" s="75" t="s">
        <v>31</v>
      </c>
      <c r="D9" s="75" t="s">
        <v>32</v>
      </c>
      <c r="E9" s="75" t="s">
        <v>96</v>
      </c>
      <c r="F9" s="75" t="s">
        <v>38</v>
      </c>
      <c r="G9" s="75" t="s">
        <v>97</v>
      </c>
      <c r="H9" s="75" t="s">
        <v>98</v>
      </c>
      <c r="I9" s="75" t="s">
        <v>99</v>
      </c>
      <c r="J9" s="75" t="s">
        <v>100</v>
      </c>
      <c r="K9" s="75" t="s">
        <v>101</v>
      </c>
      <c r="L9" s="75" t="s">
        <v>102</v>
      </c>
      <c r="M9" s="75" t="s">
        <v>103</v>
      </c>
      <c r="N9" s="75" t="s">
        <v>104</v>
      </c>
      <c r="O9" s="75" t="s">
        <v>105</v>
      </c>
      <c r="P9" s="75" t="s">
        <v>106</v>
      </c>
      <c r="Q9" s="75" t="s">
        <v>107</v>
      </c>
      <c r="R9" s="75" t="s">
        <v>108</v>
      </c>
      <c r="S9" s="75" t="s">
        <v>109</v>
      </c>
      <c r="T9" s="75" t="s">
        <v>110</v>
      </c>
      <c r="U9" s="75" t="s">
        <v>111</v>
      </c>
      <c r="V9" s="75" t="s">
        <v>112</v>
      </c>
      <c r="W9" s="75" t="s">
        <v>113</v>
      </c>
    </row>
    <row r="10" spans="1:26" x14ac:dyDescent="0.35">
      <c r="B10" s="55" t="s">
        <v>114</v>
      </c>
      <c r="C10" s="76" t="s">
        <v>115</v>
      </c>
      <c r="D10" s="55" t="s">
        <v>54</v>
      </c>
      <c r="E10" s="55" t="s">
        <v>116</v>
      </c>
      <c r="F10" s="55" t="s">
        <v>117</v>
      </c>
      <c r="G10" s="49" t="s">
        <v>118</v>
      </c>
      <c r="H10" s="49" t="s">
        <v>119</v>
      </c>
      <c r="I10" s="49" t="s">
        <v>120</v>
      </c>
      <c r="J10" s="49" t="s">
        <v>121</v>
      </c>
      <c r="K10" s="49" t="s">
        <v>122</v>
      </c>
      <c r="L10" s="49" t="s">
        <v>123</v>
      </c>
      <c r="M10" s="49" t="s">
        <v>124</v>
      </c>
      <c r="N10" s="49" t="s">
        <v>125</v>
      </c>
      <c r="O10" s="49" t="s">
        <v>126</v>
      </c>
      <c r="P10" s="49" t="s">
        <v>127</v>
      </c>
      <c r="Q10" s="49" t="s">
        <v>128</v>
      </c>
      <c r="R10" s="49" t="s">
        <v>129</v>
      </c>
      <c r="S10" s="49" t="s">
        <v>130</v>
      </c>
      <c r="T10" s="49" t="s">
        <v>131</v>
      </c>
      <c r="U10" s="105">
        <v>-4.7555629244547898E-2</v>
      </c>
      <c r="V10" s="105">
        <v>-7.2726173437161104E-2</v>
      </c>
      <c r="W10" s="101">
        <v>2.5170000193486398E-2</v>
      </c>
    </row>
    <row r="11" spans="1:26" x14ac:dyDescent="0.35">
      <c r="B11" s="55" t="s">
        <v>114</v>
      </c>
      <c r="C11" s="76" t="s">
        <v>115</v>
      </c>
      <c r="D11" s="55" t="s">
        <v>54</v>
      </c>
      <c r="E11" s="55" t="s">
        <v>132</v>
      </c>
      <c r="F11" s="70">
        <v>177.89</v>
      </c>
      <c r="G11" s="77">
        <v>56050</v>
      </c>
      <c r="H11" s="77">
        <v>177.59</v>
      </c>
      <c r="I11" s="77">
        <v>1</v>
      </c>
      <c r="J11" s="77">
        <v>-24.212755262969601</v>
      </c>
      <c r="K11" s="77">
        <v>1.87602405575828E-2</v>
      </c>
      <c r="L11" s="77">
        <v>-24.2122969136115</v>
      </c>
      <c r="M11" s="77">
        <v>1.8759530298652301E-2</v>
      </c>
      <c r="N11" s="77">
        <v>-4.5834935807065297E-4</v>
      </c>
      <c r="O11" s="77">
        <v>7.1025893054899995E-7</v>
      </c>
      <c r="P11" s="77">
        <v>-4.7816903897191502E-4</v>
      </c>
      <c r="Q11" s="77">
        <v>-4.7816903897191502E-4</v>
      </c>
      <c r="R11" s="77">
        <v>0</v>
      </c>
      <c r="S11" s="77">
        <v>7.3166599999999996E-12</v>
      </c>
      <c r="T11" s="77" t="s">
        <v>131</v>
      </c>
      <c r="U11" s="105">
        <v>-7.5359344874219998E-6</v>
      </c>
      <c r="V11" s="105">
        <v>0</v>
      </c>
      <c r="W11" s="101">
        <v>-7.53609735802779E-6</v>
      </c>
    </row>
    <row r="12" spans="1:26" x14ac:dyDescent="0.35">
      <c r="B12" s="55" t="s">
        <v>114</v>
      </c>
      <c r="C12" s="76" t="s">
        <v>115</v>
      </c>
      <c r="D12" s="55" t="s">
        <v>54</v>
      </c>
      <c r="E12" s="55" t="s">
        <v>118</v>
      </c>
      <c r="F12" s="70">
        <v>169.49</v>
      </c>
      <c r="G12" s="77">
        <v>51450</v>
      </c>
      <c r="H12" s="77">
        <v>173.99</v>
      </c>
      <c r="I12" s="77">
        <v>10</v>
      </c>
      <c r="J12" s="77">
        <v>63.468421005947697</v>
      </c>
      <c r="K12" s="77">
        <v>0.70252513709394604</v>
      </c>
      <c r="L12" s="77">
        <v>63.438491356302301</v>
      </c>
      <c r="M12" s="77">
        <v>0.70186271716229998</v>
      </c>
      <c r="N12" s="77">
        <v>2.9929649645354901E-2</v>
      </c>
      <c r="O12" s="77">
        <v>6.6241993164593805E-4</v>
      </c>
      <c r="P12" s="77">
        <v>3.0073300350237898E-2</v>
      </c>
      <c r="Q12" s="77">
        <v>3.0073300350237801E-2</v>
      </c>
      <c r="R12" s="77">
        <v>0</v>
      </c>
      <c r="S12" s="77">
        <v>1.57727951906E-7</v>
      </c>
      <c r="T12" s="77" t="s">
        <v>133</v>
      </c>
      <c r="U12" s="105">
        <v>-2.0919424343223698E-2</v>
      </c>
      <c r="V12" s="105">
        <v>0</v>
      </c>
      <c r="W12" s="101">
        <v>-2.0919876464897701E-2</v>
      </c>
    </row>
    <row r="13" spans="1:26" x14ac:dyDescent="0.35">
      <c r="B13" s="55" t="s">
        <v>114</v>
      </c>
      <c r="C13" s="76" t="s">
        <v>115</v>
      </c>
      <c r="D13" s="55" t="s">
        <v>54</v>
      </c>
      <c r="E13" s="55" t="s">
        <v>134</v>
      </c>
      <c r="F13" s="70">
        <v>173.99</v>
      </c>
      <c r="G13" s="77">
        <v>54000</v>
      </c>
      <c r="H13" s="77">
        <v>174.97</v>
      </c>
      <c r="I13" s="77">
        <v>10</v>
      </c>
      <c r="J13" s="77">
        <v>47.7122056441507</v>
      </c>
      <c r="K13" s="77">
        <v>0.108905586505838</v>
      </c>
      <c r="L13" s="77">
        <v>47.682674589776198</v>
      </c>
      <c r="M13" s="77">
        <v>0.10877081589669001</v>
      </c>
      <c r="N13" s="77">
        <v>2.95310543745597E-2</v>
      </c>
      <c r="O13" s="77">
        <v>1.3477060914839599E-4</v>
      </c>
      <c r="P13" s="77">
        <v>3.0073300350444299E-2</v>
      </c>
      <c r="Q13" s="77">
        <v>3.0073300350444299E-2</v>
      </c>
      <c r="R13" s="77">
        <v>0</v>
      </c>
      <c r="S13" s="77">
        <v>4.3266658367000003E-8</v>
      </c>
      <c r="T13" s="77" t="s">
        <v>133</v>
      </c>
      <c r="U13" s="105">
        <v>-5.4256574028560796E-3</v>
      </c>
      <c r="V13" s="105">
        <v>0</v>
      </c>
      <c r="W13" s="101">
        <v>-5.4257746650362999E-3</v>
      </c>
    </row>
    <row r="14" spans="1:26" x14ac:dyDescent="0.35">
      <c r="B14" s="55" t="s">
        <v>114</v>
      </c>
      <c r="C14" s="76" t="s">
        <v>115</v>
      </c>
      <c r="D14" s="55" t="s">
        <v>54</v>
      </c>
      <c r="E14" s="55" t="s">
        <v>135</v>
      </c>
      <c r="F14" s="70">
        <v>174.97</v>
      </c>
      <c r="G14" s="77">
        <v>56100</v>
      </c>
      <c r="H14" s="77">
        <v>176.98</v>
      </c>
      <c r="I14" s="77">
        <v>10</v>
      </c>
      <c r="J14" s="77">
        <v>29.301337618599401</v>
      </c>
      <c r="K14" s="77">
        <v>0.15694630100451601</v>
      </c>
      <c r="L14" s="77">
        <v>29.2979028865592</v>
      </c>
      <c r="M14" s="77">
        <v>0.156909508356987</v>
      </c>
      <c r="N14" s="77">
        <v>3.4347320401806299E-3</v>
      </c>
      <c r="O14" s="77">
        <v>3.6792647529712002E-5</v>
      </c>
      <c r="P14" s="77">
        <v>3.52135055858527E-3</v>
      </c>
      <c r="Q14" s="77">
        <v>3.52135055858527E-3</v>
      </c>
      <c r="R14" s="77">
        <v>0</v>
      </c>
      <c r="S14" s="77">
        <v>2.266703503E-9</v>
      </c>
      <c r="T14" s="77" t="s">
        <v>133</v>
      </c>
      <c r="U14" s="105">
        <v>-4.29225251721964E-4</v>
      </c>
      <c r="V14" s="105">
        <v>0</v>
      </c>
      <c r="W14" s="101">
        <v>-4.2923452836534298E-4</v>
      </c>
    </row>
    <row r="15" spans="1:26" x14ac:dyDescent="0.35">
      <c r="B15" s="55" t="s">
        <v>114</v>
      </c>
      <c r="C15" s="76" t="s">
        <v>115</v>
      </c>
      <c r="D15" s="55" t="s">
        <v>54</v>
      </c>
      <c r="E15" s="55" t="s">
        <v>136</v>
      </c>
      <c r="F15" s="70">
        <v>177.59</v>
      </c>
      <c r="G15" s="77">
        <v>56100</v>
      </c>
      <c r="H15" s="77">
        <v>176.98</v>
      </c>
      <c r="I15" s="77">
        <v>10</v>
      </c>
      <c r="J15" s="77">
        <v>-21.078805566972498</v>
      </c>
      <c r="K15" s="77">
        <v>3.1857460364137599E-2</v>
      </c>
      <c r="L15" s="77">
        <v>-21.078172621823999</v>
      </c>
      <c r="M15" s="77">
        <v>3.1855547189106902E-2</v>
      </c>
      <c r="N15" s="77">
        <v>-6.3294514854039796E-4</v>
      </c>
      <c r="O15" s="77">
        <v>1.9131750307140001E-6</v>
      </c>
      <c r="P15" s="77">
        <v>-6.62244495365787E-4</v>
      </c>
      <c r="Q15" s="77">
        <v>-6.6224449536578603E-4</v>
      </c>
      <c r="R15" s="77">
        <v>0</v>
      </c>
      <c r="S15" s="77">
        <v>3.1445308999999998E-11</v>
      </c>
      <c r="T15" s="77" t="s">
        <v>133</v>
      </c>
      <c r="U15" s="105">
        <v>-4.6919305289448997E-5</v>
      </c>
      <c r="V15" s="105">
        <v>0</v>
      </c>
      <c r="W15" s="101">
        <v>-4.6920319334314699E-5</v>
      </c>
    </row>
    <row r="16" spans="1:26" x14ac:dyDescent="0.35">
      <c r="B16" s="55" t="s">
        <v>114</v>
      </c>
      <c r="C16" s="76" t="s">
        <v>137</v>
      </c>
      <c r="D16" s="55" t="s">
        <v>54</v>
      </c>
      <c r="E16" s="55" t="s">
        <v>138</v>
      </c>
      <c r="F16" s="70">
        <v>168.7</v>
      </c>
      <c r="G16" s="77">
        <v>50000</v>
      </c>
      <c r="H16" s="77">
        <v>168.34</v>
      </c>
      <c r="I16" s="77">
        <v>1</v>
      </c>
      <c r="J16" s="77">
        <v>-12.3494824780907</v>
      </c>
      <c r="K16" s="77">
        <v>1.45341760755266E-2</v>
      </c>
      <c r="L16" s="77">
        <v>-9.9418158402477204</v>
      </c>
      <c r="M16" s="77">
        <v>9.4194236197934593E-3</v>
      </c>
      <c r="N16" s="77">
        <v>-2.4076666378429801</v>
      </c>
      <c r="O16" s="77">
        <v>5.1147524557331198E-3</v>
      </c>
      <c r="P16" s="77">
        <v>-2.4020591417905601</v>
      </c>
      <c r="Q16" s="77">
        <v>-2.4020591417905601</v>
      </c>
      <c r="R16" s="77">
        <v>0</v>
      </c>
      <c r="S16" s="77">
        <v>5.4987033789886096E-4</v>
      </c>
      <c r="T16" s="77" t="s">
        <v>139</v>
      </c>
      <c r="U16" s="105">
        <v>-9.02341219380174E-3</v>
      </c>
      <c r="V16" s="105">
        <v>-1.3799380864603999E-2</v>
      </c>
      <c r="W16" s="101">
        <v>4.7758654500389304E-3</v>
      </c>
    </row>
    <row r="17" spans="2:23" x14ac:dyDescent="0.35">
      <c r="B17" s="55" t="s">
        <v>114</v>
      </c>
      <c r="C17" s="76" t="s">
        <v>137</v>
      </c>
      <c r="D17" s="55" t="s">
        <v>54</v>
      </c>
      <c r="E17" s="55" t="s">
        <v>140</v>
      </c>
      <c r="F17" s="70">
        <v>177.59</v>
      </c>
      <c r="G17" s="49" t="s">
        <v>136</v>
      </c>
      <c r="H17" s="49" t="s">
        <v>141</v>
      </c>
      <c r="I17" s="49" t="s">
        <v>120</v>
      </c>
      <c r="J17" s="49" t="s">
        <v>142</v>
      </c>
      <c r="K17" s="49" t="s">
        <v>143</v>
      </c>
      <c r="L17" s="49" t="s">
        <v>144</v>
      </c>
      <c r="M17" s="49" t="s">
        <v>145</v>
      </c>
      <c r="N17" s="49" t="s">
        <v>146</v>
      </c>
      <c r="O17" s="49" t="s">
        <v>147</v>
      </c>
      <c r="P17" s="49" t="s">
        <v>148</v>
      </c>
      <c r="Q17" s="49" t="s">
        <v>148</v>
      </c>
      <c r="R17" s="49" t="s">
        <v>129</v>
      </c>
      <c r="S17" s="49" t="s">
        <v>149</v>
      </c>
      <c r="T17" s="49" t="s">
        <v>139</v>
      </c>
      <c r="U17" s="105">
        <v>-1.2476446071659999E-5</v>
      </c>
      <c r="V17" s="105">
        <v>0</v>
      </c>
      <c r="W17" s="101">
        <v>-1.24767157192177E-5</v>
      </c>
    </row>
    <row r="18" spans="2:23" x14ac:dyDescent="0.35">
      <c r="B18" s="55" t="s">
        <v>114</v>
      </c>
      <c r="C18" s="76" t="s">
        <v>137</v>
      </c>
      <c r="D18" s="55" t="s">
        <v>54</v>
      </c>
      <c r="E18" s="55" t="s">
        <v>150</v>
      </c>
      <c r="F18" s="70">
        <v>173.64</v>
      </c>
      <c r="G18" s="77">
        <v>58350</v>
      </c>
      <c r="H18" s="77">
        <v>174.28</v>
      </c>
      <c r="I18" s="77">
        <v>1</v>
      </c>
      <c r="J18" s="77">
        <v>23.355733559639301</v>
      </c>
      <c r="K18" s="77">
        <v>3.8838908655750903E-2</v>
      </c>
      <c r="L18" s="77">
        <v>23.354396568655002</v>
      </c>
      <c r="M18" s="77">
        <v>3.8834462142923402E-2</v>
      </c>
      <c r="N18" s="77">
        <v>1.33699098430751E-3</v>
      </c>
      <c r="O18" s="77">
        <v>4.4465128274370001E-6</v>
      </c>
      <c r="P18" s="77">
        <v>1.3450327916320799E-3</v>
      </c>
      <c r="Q18" s="77">
        <v>1.3450327916320699E-3</v>
      </c>
      <c r="R18" s="77">
        <v>0</v>
      </c>
      <c r="S18" s="77">
        <v>1.28808861E-10</v>
      </c>
      <c r="T18" s="77" t="s">
        <v>139</v>
      </c>
      <c r="U18" s="105">
        <v>-7.3750567548308999E-5</v>
      </c>
      <c r="V18" s="105">
        <v>0</v>
      </c>
      <c r="W18" s="101">
        <v>-7.3752161484619603E-5</v>
      </c>
    </row>
    <row r="19" spans="2:23" x14ac:dyDescent="0.35">
      <c r="B19" s="55" t="s">
        <v>114</v>
      </c>
      <c r="C19" s="76" t="s">
        <v>137</v>
      </c>
      <c r="D19" s="55" t="s">
        <v>54</v>
      </c>
      <c r="E19" s="55" t="s">
        <v>151</v>
      </c>
      <c r="F19" s="70">
        <v>168.34</v>
      </c>
      <c r="G19" s="77">
        <v>50050</v>
      </c>
      <c r="H19" s="77">
        <v>169.49</v>
      </c>
      <c r="I19" s="77">
        <v>1</v>
      </c>
      <c r="J19" s="77">
        <v>63.919684755874599</v>
      </c>
      <c r="K19" s="77">
        <v>0.23656354114891401</v>
      </c>
      <c r="L19" s="77">
        <v>65.616894562879096</v>
      </c>
      <c r="M19" s="77">
        <v>0.2492928997352</v>
      </c>
      <c r="N19" s="77">
        <v>-1.6972098070044499</v>
      </c>
      <c r="O19" s="77">
        <v>-1.2729358586286099E-2</v>
      </c>
      <c r="P19" s="77">
        <v>-1.6939179435557199</v>
      </c>
      <c r="Q19" s="77">
        <v>-1.6939179435557099</v>
      </c>
      <c r="R19" s="77">
        <v>0</v>
      </c>
      <c r="S19" s="77">
        <v>1.6613582817105201E-4</v>
      </c>
      <c r="T19" s="77" t="s">
        <v>152</v>
      </c>
      <c r="U19" s="105">
        <v>-0.19838832754739399</v>
      </c>
      <c r="V19" s="105">
        <v>-0.30339255617723099</v>
      </c>
      <c r="W19" s="101">
        <v>0.105001959222857</v>
      </c>
    </row>
    <row r="20" spans="2:23" x14ac:dyDescent="0.35">
      <c r="B20" s="55" t="s">
        <v>114</v>
      </c>
      <c r="C20" s="76" t="s">
        <v>137</v>
      </c>
      <c r="D20" s="55" t="s">
        <v>54</v>
      </c>
      <c r="E20" s="55" t="s">
        <v>151</v>
      </c>
      <c r="F20" s="70">
        <v>168.34</v>
      </c>
      <c r="G20" s="77">
        <v>51150</v>
      </c>
      <c r="H20" s="77">
        <v>166.88</v>
      </c>
      <c r="I20" s="77">
        <v>1</v>
      </c>
      <c r="J20" s="77">
        <v>-129.076177636149</v>
      </c>
      <c r="K20" s="77">
        <v>0.58312308716055095</v>
      </c>
      <c r="L20" s="77">
        <v>-128.36633007198</v>
      </c>
      <c r="M20" s="77">
        <v>0.57672701436519502</v>
      </c>
      <c r="N20" s="77">
        <v>-0.709847564168964</v>
      </c>
      <c r="O20" s="77">
        <v>6.39607279535577E-3</v>
      </c>
      <c r="P20" s="77">
        <v>-0.70814119823328903</v>
      </c>
      <c r="Q20" s="77">
        <v>-0.70814119823328803</v>
      </c>
      <c r="R20" s="77">
        <v>0</v>
      </c>
      <c r="S20" s="77">
        <v>1.7551238482234999E-5</v>
      </c>
      <c r="T20" s="77" t="s">
        <v>152</v>
      </c>
      <c r="U20" s="105">
        <v>3.5668317542888302E-2</v>
      </c>
      <c r="V20" s="105">
        <v>-5.4547070221623202E-2</v>
      </c>
      <c r="W20" s="101">
        <v>9.0213437981789601E-2</v>
      </c>
    </row>
    <row r="21" spans="2:23" x14ac:dyDescent="0.35">
      <c r="B21" s="55" t="s">
        <v>114</v>
      </c>
      <c r="C21" s="76" t="s">
        <v>137</v>
      </c>
      <c r="D21" s="55" t="s">
        <v>54</v>
      </c>
      <c r="E21" s="55" t="s">
        <v>151</v>
      </c>
      <c r="F21" s="70">
        <v>168.34</v>
      </c>
      <c r="G21" s="77">
        <v>51200</v>
      </c>
      <c r="H21" s="77">
        <v>168.34</v>
      </c>
      <c r="I21" s="77">
        <v>1</v>
      </c>
      <c r="J21" s="77">
        <v>-1.562205E-12</v>
      </c>
      <c r="K21" s="77">
        <v>0</v>
      </c>
      <c r="L21" s="77">
        <v>-7.3980899999999998E-13</v>
      </c>
      <c r="M21" s="77">
        <v>0</v>
      </c>
      <c r="N21" s="77">
        <v>-8.2239499999999995E-13</v>
      </c>
      <c r="O21" s="77">
        <v>0</v>
      </c>
      <c r="P21" s="77">
        <v>-7.7079900000000004E-13</v>
      </c>
      <c r="Q21" s="77">
        <v>-7.7079900000000004E-13</v>
      </c>
      <c r="R21" s="77">
        <v>0</v>
      </c>
      <c r="S21" s="77">
        <v>0</v>
      </c>
      <c r="T21" s="77" t="s">
        <v>153</v>
      </c>
      <c r="U21" s="105">
        <v>0</v>
      </c>
      <c r="V21" s="105">
        <v>0</v>
      </c>
      <c r="W21" s="101">
        <v>0</v>
      </c>
    </row>
    <row r="22" spans="2:23" x14ac:dyDescent="0.35">
      <c r="B22" s="55" t="s">
        <v>114</v>
      </c>
      <c r="C22" s="76" t="s">
        <v>137</v>
      </c>
      <c r="D22" s="55" t="s">
        <v>54</v>
      </c>
      <c r="E22" s="55" t="s">
        <v>118</v>
      </c>
      <c r="F22" s="70">
        <v>169.49</v>
      </c>
      <c r="G22" s="77">
        <v>50054</v>
      </c>
      <c r="H22" s="77">
        <v>169.49</v>
      </c>
      <c r="I22" s="77">
        <v>1</v>
      </c>
      <c r="J22" s="77">
        <v>71.576799928800995</v>
      </c>
      <c r="K22" s="77">
        <v>0</v>
      </c>
      <c r="L22" s="77">
        <v>71.576799977196004</v>
      </c>
      <c r="M22" s="77">
        <v>0</v>
      </c>
      <c r="N22" s="77">
        <v>-4.8395010221000002E-8</v>
      </c>
      <c r="O22" s="77">
        <v>0</v>
      </c>
      <c r="P22" s="77">
        <v>1.038169E-12</v>
      </c>
      <c r="Q22" s="77">
        <v>1.038169E-12</v>
      </c>
      <c r="R22" s="77">
        <v>0</v>
      </c>
      <c r="S22" s="77">
        <v>0</v>
      </c>
      <c r="T22" s="77" t="s">
        <v>152</v>
      </c>
      <c r="U22" s="105">
        <v>0</v>
      </c>
      <c r="V22" s="105">
        <v>0</v>
      </c>
      <c r="W22" s="101">
        <v>0</v>
      </c>
    </row>
    <row r="23" spans="2:23" x14ac:dyDescent="0.35">
      <c r="B23" s="55" t="s">
        <v>114</v>
      </c>
      <c r="C23" s="76" t="s">
        <v>137</v>
      </c>
      <c r="D23" s="55" t="s">
        <v>54</v>
      </c>
      <c r="E23" s="55" t="s">
        <v>118</v>
      </c>
      <c r="F23" s="70">
        <v>169.49</v>
      </c>
      <c r="G23" s="77">
        <v>50100</v>
      </c>
      <c r="H23" s="77">
        <v>168.9</v>
      </c>
      <c r="I23" s="77">
        <v>1</v>
      </c>
      <c r="J23" s="77">
        <v>-196.56942137618299</v>
      </c>
      <c r="K23" s="77">
        <v>0.30795711323873298</v>
      </c>
      <c r="L23" s="77">
        <v>-197.12191957831999</v>
      </c>
      <c r="M23" s="77">
        <v>0.30969069789058501</v>
      </c>
      <c r="N23" s="77">
        <v>0.55249820213683098</v>
      </c>
      <c r="O23" s="77">
        <v>-1.7335846518513999E-3</v>
      </c>
      <c r="P23" s="77">
        <v>0.55711863091867597</v>
      </c>
      <c r="Q23" s="77">
        <v>0.55711863091867497</v>
      </c>
      <c r="R23" s="77">
        <v>0</v>
      </c>
      <c r="S23" s="77">
        <v>2.4737379162660001E-6</v>
      </c>
      <c r="T23" s="77" t="s">
        <v>152</v>
      </c>
      <c r="U23" s="105">
        <v>3.2660084090734801E-2</v>
      </c>
      <c r="V23" s="105">
        <v>-4.9946619943576097E-2</v>
      </c>
      <c r="W23" s="101">
        <v>8.2604918694489896E-2</v>
      </c>
    </row>
    <row r="24" spans="2:23" x14ac:dyDescent="0.35">
      <c r="B24" s="55" t="s">
        <v>114</v>
      </c>
      <c r="C24" s="76" t="s">
        <v>137</v>
      </c>
      <c r="D24" s="55" t="s">
        <v>54</v>
      </c>
      <c r="E24" s="55" t="s">
        <v>118</v>
      </c>
      <c r="F24" s="70">
        <v>169.49</v>
      </c>
      <c r="G24" s="77">
        <v>50900</v>
      </c>
      <c r="H24" s="77">
        <v>172.22</v>
      </c>
      <c r="I24" s="77">
        <v>1</v>
      </c>
      <c r="J24" s="77">
        <v>114.778301417988</v>
      </c>
      <c r="K24" s="77">
        <v>0.92877112258609495</v>
      </c>
      <c r="L24" s="77">
        <v>114.65825484820699</v>
      </c>
      <c r="M24" s="77">
        <v>0.92682933604096196</v>
      </c>
      <c r="N24" s="77">
        <v>0.120046569781196</v>
      </c>
      <c r="O24" s="77">
        <v>1.9417865451329399E-3</v>
      </c>
      <c r="P24" s="77">
        <v>0.120949266962119</v>
      </c>
      <c r="Q24" s="77">
        <v>0.120949266962118</v>
      </c>
      <c r="R24" s="77">
        <v>0</v>
      </c>
      <c r="S24" s="77">
        <v>1.0313251250970001E-6</v>
      </c>
      <c r="T24" s="77" t="s">
        <v>152</v>
      </c>
      <c r="U24" s="105">
        <v>4.0368046660249199E-3</v>
      </c>
      <c r="V24" s="105">
        <v>-6.1734301687728799E-3</v>
      </c>
      <c r="W24" s="101">
        <v>1.0210014165796999E-2</v>
      </c>
    </row>
    <row r="25" spans="2:23" x14ac:dyDescent="0.35">
      <c r="B25" s="55" t="s">
        <v>114</v>
      </c>
      <c r="C25" s="76" t="s">
        <v>137</v>
      </c>
      <c r="D25" s="55" t="s">
        <v>54</v>
      </c>
      <c r="E25" s="55" t="s">
        <v>154</v>
      </c>
      <c r="F25" s="70">
        <v>169.49</v>
      </c>
      <c r="G25" s="77">
        <v>50454</v>
      </c>
      <c r="H25" s="77">
        <v>169.49</v>
      </c>
      <c r="I25" s="77">
        <v>1</v>
      </c>
      <c r="J25" s="77">
        <v>4.1539529999999998E-12</v>
      </c>
      <c r="K25" s="77">
        <v>0</v>
      </c>
      <c r="L25" s="77">
        <v>2.1777069999999999E-12</v>
      </c>
      <c r="M25" s="77">
        <v>0</v>
      </c>
      <c r="N25" s="77">
        <v>1.9762459999999999E-12</v>
      </c>
      <c r="O25" s="77">
        <v>0</v>
      </c>
      <c r="P25" s="77">
        <v>1.8192860000000001E-12</v>
      </c>
      <c r="Q25" s="77">
        <v>1.8192860000000001E-12</v>
      </c>
      <c r="R25" s="77">
        <v>0</v>
      </c>
      <c r="S25" s="77">
        <v>0</v>
      </c>
      <c r="T25" s="77" t="s">
        <v>153</v>
      </c>
      <c r="U25" s="105">
        <v>0</v>
      </c>
      <c r="V25" s="105">
        <v>0</v>
      </c>
      <c r="W25" s="101">
        <v>0</v>
      </c>
    </row>
    <row r="26" spans="2:23" x14ac:dyDescent="0.35">
      <c r="B26" s="55" t="s">
        <v>114</v>
      </c>
      <c r="C26" s="76" t="s">
        <v>137</v>
      </c>
      <c r="D26" s="55" t="s">
        <v>54</v>
      </c>
      <c r="E26" s="55" t="s">
        <v>154</v>
      </c>
      <c r="F26" s="70">
        <v>169.49</v>
      </c>
      <c r="G26" s="77">
        <v>50604</v>
      </c>
      <c r="H26" s="77">
        <v>169.49</v>
      </c>
      <c r="I26" s="77">
        <v>1</v>
      </c>
      <c r="J26" s="77">
        <v>1.3937699999999999E-13</v>
      </c>
      <c r="K26" s="77">
        <v>0</v>
      </c>
      <c r="L26" s="77">
        <v>3.6565200000000001E-13</v>
      </c>
      <c r="M26" s="77">
        <v>0</v>
      </c>
      <c r="N26" s="77">
        <v>-2.2627499999999999E-13</v>
      </c>
      <c r="O26" s="77">
        <v>0</v>
      </c>
      <c r="P26" s="77">
        <v>-1.87774E-13</v>
      </c>
      <c r="Q26" s="77">
        <v>-1.87775E-13</v>
      </c>
      <c r="R26" s="77">
        <v>0</v>
      </c>
      <c r="S26" s="77">
        <v>0</v>
      </c>
      <c r="T26" s="77" t="s">
        <v>153</v>
      </c>
      <c r="U26" s="105">
        <v>0</v>
      </c>
      <c r="V26" s="105">
        <v>0</v>
      </c>
      <c r="W26" s="101">
        <v>0</v>
      </c>
    </row>
    <row r="27" spans="2:23" x14ac:dyDescent="0.35">
      <c r="B27" s="55" t="s">
        <v>114</v>
      </c>
      <c r="C27" s="76" t="s">
        <v>137</v>
      </c>
      <c r="D27" s="55" t="s">
        <v>54</v>
      </c>
      <c r="E27" s="55" t="s">
        <v>155</v>
      </c>
      <c r="F27" s="70">
        <v>168.9</v>
      </c>
      <c r="G27" s="77">
        <v>50103</v>
      </c>
      <c r="H27" s="77">
        <v>168.85</v>
      </c>
      <c r="I27" s="77">
        <v>1</v>
      </c>
      <c r="J27" s="77">
        <v>-29.5828129231395</v>
      </c>
      <c r="K27" s="77">
        <v>4.3757141022273396E-3</v>
      </c>
      <c r="L27" s="77">
        <v>-29.5828123929257</v>
      </c>
      <c r="M27" s="77">
        <v>4.3757139453751903E-3</v>
      </c>
      <c r="N27" s="77">
        <v>-5.30213756234E-7</v>
      </c>
      <c r="O27" s="77">
        <v>1.5685214199999999E-10</v>
      </c>
      <c r="P27" s="77">
        <v>3.6640190000000002E-12</v>
      </c>
      <c r="Q27" s="77">
        <v>3.6640190000000002E-12</v>
      </c>
      <c r="R27" s="77">
        <v>0</v>
      </c>
      <c r="S27" s="77">
        <v>0</v>
      </c>
      <c r="T27" s="77" t="s">
        <v>153</v>
      </c>
      <c r="U27" s="105">
        <v>-2.2282408E-11</v>
      </c>
      <c r="V27" s="105">
        <v>0</v>
      </c>
      <c r="W27" s="101">
        <v>-2.2282889580000001E-11</v>
      </c>
    </row>
    <row r="28" spans="2:23" x14ac:dyDescent="0.35">
      <c r="B28" s="55" t="s">
        <v>114</v>
      </c>
      <c r="C28" s="76" t="s">
        <v>137</v>
      </c>
      <c r="D28" s="55" t="s">
        <v>54</v>
      </c>
      <c r="E28" s="55" t="s">
        <v>155</v>
      </c>
      <c r="F28" s="70">
        <v>168.9</v>
      </c>
      <c r="G28" s="77">
        <v>50200</v>
      </c>
      <c r="H28" s="77">
        <v>168.95</v>
      </c>
      <c r="I28" s="77">
        <v>1</v>
      </c>
      <c r="J28" s="77">
        <v>23.7811914079962</v>
      </c>
      <c r="K28" s="77">
        <v>8.4775205211084798E-3</v>
      </c>
      <c r="L28" s="77">
        <v>23.228017363138601</v>
      </c>
      <c r="M28" s="77">
        <v>8.0877164514277806E-3</v>
      </c>
      <c r="N28" s="77">
        <v>0.55317404485768495</v>
      </c>
      <c r="O28" s="77">
        <v>3.8980406968070402E-4</v>
      </c>
      <c r="P28" s="77">
        <v>0.55711863091919001</v>
      </c>
      <c r="Q28" s="77">
        <v>0.55711863091918901</v>
      </c>
      <c r="R28" s="77">
        <v>0</v>
      </c>
      <c r="S28" s="77">
        <v>4.6526137220700002E-6</v>
      </c>
      <c r="T28" s="77" t="s">
        <v>152</v>
      </c>
      <c r="U28" s="105">
        <v>3.8188950227938098E-2</v>
      </c>
      <c r="V28" s="105">
        <v>-5.8401839314923099E-2</v>
      </c>
      <c r="W28" s="101">
        <v>9.6588701971580898E-2</v>
      </c>
    </row>
    <row r="29" spans="2:23" x14ac:dyDescent="0.35">
      <c r="B29" s="55" t="s">
        <v>114</v>
      </c>
      <c r="C29" s="76" t="s">
        <v>137</v>
      </c>
      <c r="D29" s="55" t="s">
        <v>54</v>
      </c>
      <c r="E29" s="55" t="s">
        <v>156</v>
      </c>
      <c r="F29" s="70">
        <v>169.15</v>
      </c>
      <c r="G29" s="77">
        <v>50800</v>
      </c>
      <c r="H29" s="77">
        <v>172</v>
      </c>
      <c r="I29" s="77">
        <v>1</v>
      </c>
      <c r="J29" s="77">
        <v>137.06933354715599</v>
      </c>
      <c r="K29" s="77">
        <v>0.95367899162436098</v>
      </c>
      <c r="L29" s="77">
        <v>137.11263995547699</v>
      </c>
      <c r="M29" s="77">
        <v>0.95428170756504105</v>
      </c>
      <c r="N29" s="77">
        <v>-4.3306408321197601E-2</v>
      </c>
      <c r="O29" s="77">
        <v>-6.0271594067989897E-4</v>
      </c>
      <c r="P29" s="77">
        <v>-4.33298854956067E-2</v>
      </c>
      <c r="Q29" s="77">
        <v>-4.3329885495606603E-2</v>
      </c>
      <c r="R29" s="77">
        <v>0</v>
      </c>
      <c r="S29" s="77">
        <v>9.5300832876000005E-8</v>
      </c>
      <c r="T29" s="77" t="s">
        <v>152</v>
      </c>
      <c r="U29" s="105">
        <v>2.0614992133939102E-2</v>
      </c>
      <c r="V29" s="105">
        <v>0</v>
      </c>
      <c r="W29" s="101">
        <v>2.0614546591815198E-2</v>
      </c>
    </row>
    <row r="30" spans="2:23" x14ac:dyDescent="0.35">
      <c r="B30" s="55" t="s">
        <v>114</v>
      </c>
      <c r="C30" s="76" t="s">
        <v>137</v>
      </c>
      <c r="D30" s="55" t="s">
        <v>54</v>
      </c>
      <c r="E30" s="55" t="s">
        <v>157</v>
      </c>
      <c r="F30" s="70">
        <v>168.95</v>
      </c>
      <c r="G30" s="77">
        <v>50150</v>
      </c>
      <c r="H30" s="77">
        <v>169.15</v>
      </c>
      <c r="I30" s="77">
        <v>1</v>
      </c>
      <c r="J30" s="77">
        <v>83.844519674393098</v>
      </c>
      <c r="K30" s="77">
        <v>3.6696096162623003E-2</v>
      </c>
      <c r="L30" s="77">
        <v>83.888147503076596</v>
      </c>
      <c r="M30" s="77">
        <v>3.67342951416193E-2</v>
      </c>
      <c r="N30" s="77">
        <v>-4.3627828683578999E-2</v>
      </c>
      <c r="O30" s="77">
        <v>-3.8198978996308001E-5</v>
      </c>
      <c r="P30" s="77">
        <v>-4.33298854950116E-2</v>
      </c>
      <c r="Q30" s="77">
        <v>-4.3329885495011503E-2</v>
      </c>
      <c r="R30" s="77">
        <v>0</v>
      </c>
      <c r="S30" s="77">
        <v>9.8004402600000005E-9</v>
      </c>
      <c r="T30" s="77" t="s">
        <v>152</v>
      </c>
      <c r="U30" s="105">
        <v>2.2680283373906602E-3</v>
      </c>
      <c r="V30" s="105">
        <v>0</v>
      </c>
      <c r="W30" s="101">
        <v>2.2679793195614999E-3</v>
      </c>
    </row>
    <row r="31" spans="2:23" x14ac:dyDescent="0.35">
      <c r="B31" s="55" t="s">
        <v>114</v>
      </c>
      <c r="C31" s="76" t="s">
        <v>137</v>
      </c>
      <c r="D31" s="55" t="s">
        <v>54</v>
      </c>
      <c r="E31" s="55" t="s">
        <v>157</v>
      </c>
      <c r="F31" s="70">
        <v>168.95</v>
      </c>
      <c r="G31" s="77">
        <v>50250</v>
      </c>
      <c r="H31" s="77">
        <v>166.96</v>
      </c>
      <c r="I31" s="77">
        <v>1</v>
      </c>
      <c r="J31" s="77">
        <v>-114.05377856630901</v>
      </c>
      <c r="K31" s="77">
        <v>0.642218013687328</v>
      </c>
      <c r="L31" s="77">
        <v>-114.762796741364</v>
      </c>
      <c r="M31" s="77">
        <v>0.65022756109996505</v>
      </c>
      <c r="N31" s="77">
        <v>0.70901817505459896</v>
      </c>
      <c r="O31" s="77">
        <v>-8.0095474126370605E-3</v>
      </c>
      <c r="P31" s="77">
        <v>0.70814119823533905</v>
      </c>
      <c r="Q31" s="77">
        <v>0.70814119823533905</v>
      </c>
      <c r="R31" s="77">
        <v>0</v>
      </c>
      <c r="S31" s="77">
        <v>2.4757275539227001E-5</v>
      </c>
      <c r="T31" s="77" t="s">
        <v>152</v>
      </c>
      <c r="U31" s="105">
        <v>6.5702632669180097E-2</v>
      </c>
      <c r="V31" s="105">
        <v>-0.100478137597657</v>
      </c>
      <c r="W31" s="101">
        <v>0.166177178680052</v>
      </c>
    </row>
    <row r="32" spans="2:23" x14ac:dyDescent="0.35">
      <c r="B32" s="55" t="s">
        <v>114</v>
      </c>
      <c r="C32" s="76" t="s">
        <v>137</v>
      </c>
      <c r="D32" s="55" t="s">
        <v>54</v>
      </c>
      <c r="E32" s="55" t="s">
        <v>157</v>
      </c>
      <c r="F32" s="70">
        <v>168.95</v>
      </c>
      <c r="G32" s="77">
        <v>50900</v>
      </c>
      <c r="H32" s="77">
        <v>172.22</v>
      </c>
      <c r="I32" s="77">
        <v>1</v>
      </c>
      <c r="J32" s="77">
        <v>112.89861571304399</v>
      </c>
      <c r="K32" s="77">
        <v>1.2172523045575101</v>
      </c>
      <c r="L32" s="77">
        <v>112.977008193869</v>
      </c>
      <c r="M32" s="77">
        <v>1.2189433183317799</v>
      </c>
      <c r="N32" s="77">
        <v>-7.8392480825062394E-2</v>
      </c>
      <c r="O32" s="77">
        <v>-1.69101377427514E-3</v>
      </c>
      <c r="P32" s="77">
        <v>-7.9007247994070495E-2</v>
      </c>
      <c r="Q32" s="77">
        <v>-7.9007247994070398E-2</v>
      </c>
      <c r="R32" s="77">
        <v>0</v>
      </c>
      <c r="S32" s="77">
        <v>5.9612486999899998E-7</v>
      </c>
      <c r="T32" s="77" t="s">
        <v>153</v>
      </c>
      <c r="U32" s="105">
        <v>-3.2118172386769998E-2</v>
      </c>
      <c r="V32" s="105">
        <v>0</v>
      </c>
      <c r="W32" s="101">
        <v>-3.2118866541715599E-2</v>
      </c>
    </row>
    <row r="33" spans="2:23" x14ac:dyDescent="0.35">
      <c r="B33" s="55" t="s">
        <v>114</v>
      </c>
      <c r="C33" s="76" t="s">
        <v>137</v>
      </c>
      <c r="D33" s="55" t="s">
        <v>54</v>
      </c>
      <c r="E33" s="55" t="s">
        <v>157</v>
      </c>
      <c r="F33" s="70">
        <v>168.95</v>
      </c>
      <c r="G33" s="77">
        <v>53050</v>
      </c>
      <c r="H33" s="77">
        <v>175.15</v>
      </c>
      <c r="I33" s="77">
        <v>1</v>
      </c>
      <c r="J33" s="77">
        <v>102.325991565084</v>
      </c>
      <c r="K33" s="77">
        <v>2.10145113594037</v>
      </c>
      <c r="L33" s="77">
        <v>102.354551232974</v>
      </c>
      <c r="M33" s="77">
        <v>2.1026243495313799</v>
      </c>
      <c r="N33" s="77">
        <v>-2.8559667890348799E-2</v>
      </c>
      <c r="O33" s="77">
        <v>-1.17321359101412E-3</v>
      </c>
      <c r="P33" s="77">
        <v>-2.8685433827717599E-2</v>
      </c>
      <c r="Q33" s="77">
        <v>-2.8685433827717498E-2</v>
      </c>
      <c r="R33" s="77">
        <v>0</v>
      </c>
      <c r="S33" s="77">
        <v>1.6514682065699999E-7</v>
      </c>
      <c r="T33" s="77" t="s">
        <v>153</v>
      </c>
      <c r="U33" s="105">
        <v>-2.4781457413816099E-2</v>
      </c>
      <c r="V33" s="105">
        <v>0</v>
      </c>
      <c r="W33" s="101">
        <v>-2.4781993003793398E-2</v>
      </c>
    </row>
    <row r="34" spans="2:23" x14ac:dyDescent="0.35">
      <c r="B34" s="55" t="s">
        <v>114</v>
      </c>
      <c r="C34" s="76" t="s">
        <v>137</v>
      </c>
      <c r="D34" s="55" t="s">
        <v>54</v>
      </c>
      <c r="E34" s="55" t="s">
        <v>158</v>
      </c>
      <c r="F34" s="70">
        <v>166.96</v>
      </c>
      <c r="G34" s="77">
        <v>50300</v>
      </c>
      <c r="H34" s="77">
        <v>166.8</v>
      </c>
      <c r="I34" s="77">
        <v>1</v>
      </c>
      <c r="J34" s="77">
        <v>-28.695607841384302</v>
      </c>
      <c r="K34" s="77">
        <v>1.14457869404726E-2</v>
      </c>
      <c r="L34" s="77">
        <v>-29.408920629114899</v>
      </c>
      <c r="M34" s="77">
        <v>1.2021896114717099E-2</v>
      </c>
      <c r="N34" s="77">
        <v>0.71331278773054696</v>
      </c>
      <c r="O34" s="77">
        <v>-5.7610917424454598E-4</v>
      </c>
      <c r="P34" s="77">
        <v>0.70814119823537103</v>
      </c>
      <c r="Q34" s="77">
        <v>0.70814119823537103</v>
      </c>
      <c r="R34" s="77">
        <v>0</v>
      </c>
      <c r="S34" s="77">
        <v>6.9703489972710003E-6</v>
      </c>
      <c r="T34" s="77" t="s">
        <v>152</v>
      </c>
      <c r="U34" s="105">
        <v>1.7988947038955198E-2</v>
      </c>
      <c r="V34" s="105">
        <v>-2.75102506914458E-2</v>
      </c>
      <c r="W34" s="101">
        <v>4.5498214377651697E-2</v>
      </c>
    </row>
    <row r="35" spans="2:23" x14ac:dyDescent="0.35">
      <c r="B35" s="55" t="s">
        <v>114</v>
      </c>
      <c r="C35" s="76" t="s">
        <v>137</v>
      </c>
      <c r="D35" s="55" t="s">
        <v>54</v>
      </c>
      <c r="E35" s="55" t="s">
        <v>159</v>
      </c>
      <c r="F35" s="70">
        <v>166.8</v>
      </c>
      <c r="G35" s="77">
        <v>51150</v>
      </c>
      <c r="H35" s="77">
        <v>166.88</v>
      </c>
      <c r="I35" s="77">
        <v>1</v>
      </c>
      <c r="J35" s="77">
        <v>14.0358532182267</v>
      </c>
      <c r="K35" s="77">
        <v>5.6343480211190596E-3</v>
      </c>
      <c r="L35" s="77">
        <v>13.322530679349899</v>
      </c>
      <c r="M35" s="77">
        <v>5.0762089578834501E-3</v>
      </c>
      <c r="N35" s="77">
        <v>0.71332253887678398</v>
      </c>
      <c r="O35" s="77">
        <v>5.5813906323561296E-4</v>
      </c>
      <c r="P35" s="77">
        <v>0.70814119823374999</v>
      </c>
      <c r="Q35" s="77">
        <v>0.70814119823374999</v>
      </c>
      <c r="R35" s="77">
        <v>0</v>
      </c>
      <c r="S35" s="77">
        <v>1.4341869159787999E-5</v>
      </c>
      <c r="T35" s="77" t="s">
        <v>152</v>
      </c>
      <c r="U35" s="105">
        <v>3.6054118200098198E-2</v>
      </c>
      <c r="V35" s="105">
        <v>-5.5137069890519003E-2</v>
      </c>
      <c r="W35" s="101">
        <v>9.1189217218381996E-2</v>
      </c>
    </row>
    <row r="36" spans="2:23" x14ac:dyDescent="0.35">
      <c r="B36" s="55" t="s">
        <v>114</v>
      </c>
      <c r="C36" s="76" t="s">
        <v>137</v>
      </c>
      <c r="D36" s="55" t="s">
        <v>54</v>
      </c>
      <c r="E36" s="55" t="s">
        <v>160</v>
      </c>
      <c r="F36" s="70">
        <v>172.58</v>
      </c>
      <c r="G36" s="77">
        <v>50354</v>
      </c>
      <c r="H36" s="77">
        <v>172.58</v>
      </c>
      <c r="I36" s="77">
        <v>1</v>
      </c>
      <c r="J36" s="77">
        <v>-1.8679309999999999E-12</v>
      </c>
      <c r="K36" s="77">
        <v>0</v>
      </c>
      <c r="L36" s="77">
        <v>-1.254309E-12</v>
      </c>
      <c r="M36" s="77">
        <v>0</v>
      </c>
      <c r="N36" s="77">
        <v>-6.1362200000000001E-13</v>
      </c>
      <c r="O36" s="77">
        <v>0</v>
      </c>
      <c r="P36" s="77">
        <v>-4.6895299999999995E-13</v>
      </c>
      <c r="Q36" s="77">
        <v>-4.6895199999999998E-13</v>
      </c>
      <c r="R36" s="77">
        <v>0</v>
      </c>
      <c r="S36" s="77">
        <v>0</v>
      </c>
      <c r="T36" s="77" t="s">
        <v>153</v>
      </c>
      <c r="U36" s="105">
        <v>0</v>
      </c>
      <c r="V36" s="105">
        <v>0</v>
      </c>
      <c r="W36" s="101">
        <v>0</v>
      </c>
    </row>
    <row r="37" spans="2:23" x14ac:dyDescent="0.35">
      <c r="B37" s="55" t="s">
        <v>114</v>
      </c>
      <c r="C37" s="76" t="s">
        <v>137</v>
      </c>
      <c r="D37" s="55" t="s">
        <v>54</v>
      </c>
      <c r="E37" s="55" t="s">
        <v>160</v>
      </c>
      <c r="F37" s="70">
        <v>172.58</v>
      </c>
      <c r="G37" s="77">
        <v>50900</v>
      </c>
      <c r="H37" s="77">
        <v>172.22</v>
      </c>
      <c r="I37" s="77">
        <v>1</v>
      </c>
      <c r="J37" s="77">
        <v>-139.74140374682801</v>
      </c>
      <c r="K37" s="77">
        <v>0.15426851337695899</v>
      </c>
      <c r="L37" s="77">
        <v>-139.71302540701501</v>
      </c>
      <c r="M37" s="77">
        <v>0.15420586280021101</v>
      </c>
      <c r="N37" s="77">
        <v>-2.8378339813439599E-2</v>
      </c>
      <c r="O37" s="77">
        <v>6.2650576747878004E-5</v>
      </c>
      <c r="P37" s="77">
        <v>-2.87265960371119E-2</v>
      </c>
      <c r="Q37" s="77">
        <v>-2.87265960371118E-2</v>
      </c>
      <c r="R37" s="77">
        <v>0</v>
      </c>
      <c r="S37" s="77">
        <v>6.5192168269999999E-9</v>
      </c>
      <c r="T37" s="77" t="s">
        <v>152</v>
      </c>
      <c r="U37" s="105">
        <v>5.8475709849547901E-4</v>
      </c>
      <c r="V37" s="105">
        <v>0</v>
      </c>
      <c r="W37" s="101">
        <v>5.8474446041548601E-4</v>
      </c>
    </row>
    <row r="38" spans="2:23" x14ac:dyDescent="0.35">
      <c r="B38" s="55" t="s">
        <v>114</v>
      </c>
      <c r="C38" s="76" t="s">
        <v>137</v>
      </c>
      <c r="D38" s="55" t="s">
        <v>54</v>
      </c>
      <c r="E38" s="55" t="s">
        <v>160</v>
      </c>
      <c r="F38" s="70">
        <v>172.58</v>
      </c>
      <c r="G38" s="77">
        <v>53200</v>
      </c>
      <c r="H38" s="77">
        <v>174.1</v>
      </c>
      <c r="I38" s="77">
        <v>1</v>
      </c>
      <c r="J38" s="77">
        <v>96.162349670648197</v>
      </c>
      <c r="K38" s="77">
        <v>0.44663963896889403</v>
      </c>
      <c r="L38" s="77">
        <v>96.134133690012405</v>
      </c>
      <c r="M38" s="77">
        <v>0.44637757119389898</v>
      </c>
      <c r="N38" s="77">
        <v>2.8215980635759599E-2</v>
      </c>
      <c r="O38" s="77">
        <v>2.6206777499508302E-4</v>
      </c>
      <c r="P38" s="77">
        <v>2.8726596035965501E-2</v>
      </c>
      <c r="Q38" s="77">
        <v>2.8726596035965501E-2</v>
      </c>
      <c r="R38" s="77">
        <v>0</v>
      </c>
      <c r="S38" s="77">
        <v>3.9857996546999998E-8</v>
      </c>
      <c r="T38" s="77" t="s">
        <v>152</v>
      </c>
      <c r="U38" s="105">
        <v>2.53853755129367E-3</v>
      </c>
      <c r="V38" s="105">
        <v>0</v>
      </c>
      <c r="W38" s="101">
        <v>2.5384826870761602E-3</v>
      </c>
    </row>
    <row r="39" spans="2:23" x14ac:dyDescent="0.35">
      <c r="B39" s="55" t="s">
        <v>114</v>
      </c>
      <c r="C39" s="76" t="s">
        <v>137</v>
      </c>
      <c r="D39" s="55" t="s">
        <v>54</v>
      </c>
      <c r="E39" s="55" t="s">
        <v>161</v>
      </c>
      <c r="F39" s="70">
        <v>172.58</v>
      </c>
      <c r="G39" s="77">
        <v>50404</v>
      </c>
      <c r="H39" s="77">
        <v>172.58</v>
      </c>
      <c r="I39" s="77">
        <v>1</v>
      </c>
      <c r="J39" s="77">
        <v>2.3440610000000002E-12</v>
      </c>
      <c r="K39" s="77">
        <v>0</v>
      </c>
      <c r="L39" s="77">
        <v>2.802175E-12</v>
      </c>
      <c r="M39" s="77">
        <v>0</v>
      </c>
      <c r="N39" s="77">
        <v>-4.5811299999999997E-13</v>
      </c>
      <c r="O39" s="77">
        <v>0</v>
      </c>
      <c r="P39" s="77">
        <v>-3.1962599999999999E-13</v>
      </c>
      <c r="Q39" s="77">
        <v>-3.1962500000000001E-13</v>
      </c>
      <c r="R39" s="77">
        <v>0</v>
      </c>
      <c r="S39" s="77">
        <v>0</v>
      </c>
      <c r="T39" s="77" t="s">
        <v>153</v>
      </c>
      <c r="U39" s="105">
        <v>0</v>
      </c>
      <c r="V39" s="105">
        <v>0</v>
      </c>
      <c r="W39" s="101">
        <v>0</v>
      </c>
    </row>
    <row r="40" spans="2:23" x14ac:dyDescent="0.35">
      <c r="B40" s="55" t="s">
        <v>114</v>
      </c>
      <c r="C40" s="76" t="s">
        <v>137</v>
      </c>
      <c r="D40" s="55" t="s">
        <v>54</v>
      </c>
      <c r="E40" s="55" t="s">
        <v>162</v>
      </c>
      <c r="F40" s="70">
        <v>169.49</v>
      </c>
      <c r="G40" s="77">
        <v>50499</v>
      </c>
      <c r="H40" s="77">
        <v>169.49</v>
      </c>
      <c r="I40" s="77">
        <v>1</v>
      </c>
      <c r="J40" s="77">
        <v>-4.2916799999999998E-13</v>
      </c>
      <c r="K40" s="77">
        <v>0</v>
      </c>
      <c r="L40" s="77">
        <v>-2.0337129999999999E-12</v>
      </c>
      <c r="M40" s="77">
        <v>0</v>
      </c>
      <c r="N40" s="77">
        <v>1.604544E-12</v>
      </c>
      <c r="O40" s="77">
        <v>0</v>
      </c>
      <c r="P40" s="77">
        <v>1.271238E-12</v>
      </c>
      <c r="Q40" s="77">
        <v>1.271238E-12</v>
      </c>
      <c r="R40" s="77">
        <v>0</v>
      </c>
      <c r="S40" s="77">
        <v>0</v>
      </c>
      <c r="T40" s="77" t="s">
        <v>153</v>
      </c>
      <c r="U40" s="105">
        <v>0</v>
      </c>
      <c r="V40" s="105">
        <v>0</v>
      </c>
      <c r="W40" s="101">
        <v>0</v>
      </c>
    </row>
    <row r="41" spans="2:23" x14ac:dyDescent="0.35">
      <c r="B41" s="55" t="s">
        <v>114</v>
      </c>
      <c r="C41" s="76" t="s">
        <v>137</v>
      </c>
      <c r="D41" s="55" t="s">
        <v>54</v>
      </c>
      <c r="E41" s="55" t="s">
        <v>162</v>
      </c>
      <c r="F41" s="70">
        <v>169.49</v>
      </c>
      <c r="G41" s="77">
        <v>50554</v>
      </c>
      <c r="H41" s="77">
        <v>169.49</v>
      </c>
      <c r="I41" s="77">
        <v>1</v>
      </c>
      <c r="J41" s="77">
        <v>4.1205E-14</v>
      </c>
      <c r="K41" s="77">
        <v>0</v>
      </c>
      <c r="L41" s="77">
        <v>-3.7279999999999998E-15</v>
      </c>
      <c r="M41" s="77">
        <v>0</v>
      </c>
      <c r="N41" s="77">
        <v>4.4933E-14</v>
      </c>
      <c r="O41" s="77">
        <v>0</v>
      </c>
      <c r="P41" s="77">
        <v>4.0766E-14</v>
      </c>
      <c r="Q41" s="77">
        <v>4.0767000000000003E-14</v>
      </c>
      <c r="R41" s="77">
        <v>0</v>
      </c>
      <c r="S41" s="77">
        <v>0</v>
      </c>
      <c r="T41" s="77" t="s">
        <v>153</v>
      </c>
      <c r="U41" s="105">
        <v>0</v>
      </c>
      <c r="V41" s="105">
        <v>0</v>
      </c>
      <c r="W41" s="101">
        <v>0</v>
      </c>
    </row>
    <row r="42" spans="2:23" x14ac:dyDescent="0.35">
      <c r="B42" s="55" t="s">
        <v>114</v>
      </c>
      <c r="C42" s="76" t="s">
        <v>137</v>
      </c>
      <c r="D42" s="55" t="s">
        <v>54</v>
      </c>
      <c r="E42" s="55" t="s">
        <v>163</v>
      </c>
      <c r="F42" s="70">
        <v>169.49</v>
      </c>
      <c r="G42" s="77">
        <v>50604</v>
      </c>
      <c r="H42" s="77">
        <v>169.49</v>
      </c>
      <c r="I42" s="77">
        <v>1</v>
      </c>
      <c r="J42" s="77">
        <v>3.5707299999999998E-13</v>
      </c>
      <c r="K42" s="77">
        <v>0</v>
      </c>
      <c r="L42" s="77">
        <v>4.8437099999999996E-13</v>
      </c>
      <c r="M42" s="77">
        <v>0</v>
      </c>
      <c r="N42" s="77">
        <v>-1.27298E-13</v>
      </c>
      <c r="O42" s="77">
        <v>0</v>
      </c>
      <c r="P42" s="77">
        <v>-7.2437000000000002E-14</v>
      </c>
      <c r="Q42" s="77">
        <v>-7.2437999999999999E-14</v>
      </c>
      <c r="R42" s="77">
        <v>0</v>
      </c>
      <c r="S42" s="77">
        <v>0</v>
      </c>
      <c r="T42" s="77" t="s">
        <v>153</v>
      </c>
      <c r="U42" s="105">
        <v>0</v>
      </c>
      <c r="V42" s="105">
        <v>0</v>
      </c>
      <c r="W42" s="101">
        <v>0</v>
      </c>
    </row>
    <row r="43" spans="2:23" x14ac:dyDescent="0.35">
      <c r="B43" s="55" t="s">
        <v>114</v>
      </c>
      <c r="C43" s="76" t="s">
        <v>137</v>
      </c>
      <c r="D43" s="55" t="s">
        <v>54</v>
      </c>
      <c r="E43" s="55" t="s">
        <v>164</v>
      </c>
      <c r="F43" s="70">
        <v>172.43</v>
      </c>
      <c r="G43" s="77">
        <v>50750</v>
      </c>
      <c r="H43" s="77">
        <v>172.99</v>
      </c>
      <c r="I43" s="77">
        <v>1</v>
      </c>
      <c r="J43" s="77">
        <v>67.423201917906496</v>
      </c>
      <c r="K43" s="77">
        <v>0.108646726949021</v>
      </c>
      <c r="L43" s="77">
        <v>67.4411119642985</v>
      </c>
      <c r="M43" s="77">
        <v>0.108704455633247</v>
      </c>
      <c r="N43" s="77">
        <v>-1.7910046391966802E-2</v>
      </c>
      <c r="O43" s="77">
        <v>-5.7728684226204998E-5</v>
      </c>
      <c r="P43" s="77">
        <v>-1.8065315683529301E-2</v>
      </c>
      <c r="Q43" s="77">
        <v>-1.8065315683529301E-2</v>
      </c>
      <c r="R43" s="77">
        <v>0</v>
      </c>
      <c r="S43" s="77">
        <v>7.7998995749999994E-9</v>
      </c>
      <c r="T43" s="77" t="s">
        <v>152</v>
      </c>
      <c r="U43" s="105">
        <v>5.9304926793558002E-5</v>
      </c>
      <c r="V43" s="105">
        <v>0</v>
      </c>
      <c r="W43" s="101">
        <v>5.93036450640831E-5</v>
      </c>
    </row>
    <row r="44" spans="2:23" x14ac:dyDescent="0.35">
      <c r="B44" s="55" t="s">
        <v>114</v>
      </c>
      <c r="C44" s="76" t="s">
        <v>137</v>
      </c>
      <c r="D44" s="55" t="s">
        <v>54</v>
      </c>
      <c r="E44" s="55" t="s">
        <v>164</v>
      </c>
      <c r="F44" s="70">
        <v>172.43</v>
      </c>
      <c r="G44" s="77">
        <v>50800</v>
      </c>
      <c r="H44" s="77">
        <v>172</v>
      </c>
      <c r="I44" s="77">
        <v>1</v>
      </c>
      <c r="J44" s="77">
        <v>-66.855215995825105</v>
      </c>
      <c r="K44" s="77">
        <v>8.3581892239365602E-2</v>
      </c>
      <c r="L44" s="77">
        <v>-66.873177522409705</v>
      </c>
      <c r="M44" s="77">
        <v>8.3626809005347705E-2</v>
      </c>
      <c r="N44" s="77">
        <v>1.7961526584664399E-2</v>
      </c>
      <c r="O44" s="77">
        <v>-4.4916765982149001E-5</v>
      </c>
      <c r="P44" s="77">
        <v>1.8065315684420599E-2</v>
      </c>
      <c r="Q44" s="77">
        <v>1.8065315684420599E-2</v>
      </c>
      <c r="R44" s="77">
        <v>0</v>
      </c>
      <c r="S44" s="77">
        <v>6.1028502959999998E-9</v>
      </c>
      <c r="T44" s="77" t="s">
        <v>152</v>
      </c>
      <c r="U44" s="105">
        <v>-1.1884422209906E-5</v>
      </c>
      <c r="V44" s="105">
        <v>0</v>
      </c>
      <c r="W44" s="101">
        <v>-1.1884679062330601E-5</v>
      </c>
    </row>
    <row r="45" spans="2:23" x14ac:dyDescent="0.35">
      <c r="B45" s="55" t="s">
        <v>114</v>
      </c>
      <c r="C45" s="76" t="s">
        <v>137</v>
      </c>
      <c r="D45" s="55" t="s">
        <v>54</v>
      </c>
      <c r="E45" s="55" t="s">
        <v>165</v>
      </c>
      <c r="F45" s="70">
        <v>173.16</v>
      </c>
      <c r="G45" s="77">
        <v>50750</v>
      </c>
      <c r="H45" s="77">
        <v>172.99</v>
      </c>
      <c r="I45" s="77">
        <v>1</v>
      </c>
      <c r="J45" s="77">
        <v>-63.1916047382812</v>
      </c>
      <c r="K45" s="77">
        <v>3.03481597114337E-2</v>
      </c>
      <c r="L45" s="77">
        <v>-63.209477156533602</v>
      </c>
      <c r="M45" s="77">
        <v>3.0365328818257799E-2</v>
      </c>
      <c r="N45" s="77">
        <v>1.78724182523959E-2</v>
      </c>
      <c r="O45" s="77">
        <v>-1.7169106824157001E-5</v>
      </c>
      <c r="P45" s="77">
        <v>1.8065315684292999E-2</v>
      </c>
      <c r="Q45" s="77">
        <v>1.8065315684292999E-2</v>
      </c>
      <c r="R45" s="77">
        <v>0</v>
      </c>
      <c r="S45" s="77">
        <v>2.4803027939999998E-9</v>
      </c>
      <c r="T45" s="77" t="s">
        <v>153</v>
      </c>
      <c r="U45" s="105">
        <v>6.6767939316153999E-5</v>
      </c>
      <c r="V45" s="105">
        <v>0</v>
      </c>
      <c r="W45" s="101">
        <v>6.67664962921014E-5</v>
      </c>
    </row>
    <row r="46" spans="2:23" x14ac:dyDescent="0.35">
      <c r="B46" s="55" t="s">
        <v>114</v>
      </c>
      <c r="C46" s="76" t="s">
        <v>137</v>
      </c>
      <c r="D46" s="55" t="s">
        <v>54</v>
      </c>
      <c r="E46" s="55" t="s">
        <v>165</v>
      </c>
      <c r="F46" s="70">
        <v>173.16</v>
      </c>
      <c r="G46" s="77">
        <v>50950</v>
      </c>
      <c r="H46" s="77">
        <v>173.43</v>
      </c>
      <c r="I46" s="77">
        <v>1</v>
      </c>
      <c r="J46" s="77">
        <v>89.387574866348103</v>
      </c>
      <c r="K46" s="77">
        <v>7.0313219156285398E-2</v>
      </c>
      <c r="L46" s="77">
        <v>89.405424102584306</v>
      </c>
      <c r="M46" s="77">
        <v>7.0341302758874097E-2</v>
      </c>
      <c r="N46" s="77">
        <v>-1.7849236236222601E-2</v>
      </c>
      <c r="O46" s="77">
        <v>-2.8083602588618E-5</v>
      </c>
      <c r="P46" s="77">
        <v>-1.8065315682009898E-2</v>
      </c>
      <c r="Q46" s="77">
        <v>-1.8065315682009801E-2</v>
      </c>
      <c r="R46" s="77">
        <v>0</v>
      </c>
      <c r="S46" s="77">
        <v>2.8719295499999999E-9</v>
      </c>
      <c r="T46" s="77" t="s">
        <v>152</v>
      </c>
      <c r="U46" s="105">
        <v>-4.7454126814243998E-5</v>
      </c>
      <c r="V46" s="105">
        <v>0</v>
      </c>
      <c r="W46" s="101">
        <v>-4.7455152417955697E-5</v>
      </c>
    </row>
    <row r="47" spans="2:23" x14ac:dyDescent="0.35">
      <c r="B47" s="55" t="s">
        <v>114</v>
      </c>
      <c r="C47" s="76" t="s">
        <v>137</v>
      </c>
      <c r="D47" s="55" t="s">
        <v>54</v>
      </c>
      <c r="E47" s="55" t="s">
        <v>166</v>
      </c>
      <c r="F47" s="70">
        <v>172</v>
      </c>
      <c r="G47" s="77">
        <v>51300</v>
      </c>
      <c r="H47" s="77">
        <v>172.48</v>
      </c>
      <c r="I47" s="77">
        <v>1</v>
      </c>
      <c r="J47" s="77">
        <v>64.951693067129995</v>
      </c>
      <c r="K47" s="77">
        <v>6.4588640438308795E-2</v>
      </c>
      <c r="L47" s="77">
        <v>64.976689082507093</v>
      </c>
      <c r="M47" s="77">
        <v>6.4638362600350593E-2</v>
      </c>
      <c r="N47" s="77">
        <v>-2.4996015377098901E-2</v>
      </c>
      <c r="O47" s="77">
        <v>-4.9722162041822E-5</v>
      </c>
      <c r="P47" s="77">
        <v>-2.5264569809929999E-2</v>
      </c>
      <c r="Q47" s="77">
        <v>-2.5264569809929902E-2</v>
      </c>
      <c r="R47" s="77">
        <v>0</v>
      </c>
      <c r="S47" s="77">
        <v>9.7723498460000007E-9</v>
      </c>
      <c r="T47" s="77" t="s">
        <v>152</v>
      </c>
      <c r="U47" s="105">
        <v>3.4339421909238702E-3</v>
      </c>
      <c r="V47" s="105">
        <v>0</v>
      </c>
      <c r="W47" s="101">
        <v>3.4338679747472501E-3</v>
      </c>
    </row>
    <row r="48" spans="2:23" x14ac:dyDescent="0.35">
      <c r="B48" s="55" t="s">
        <v>114</v>
      </c>
      <c r="C48" s="76" t="s">
        <v>137</v>
      </c>
      <c r="D48" s="55" t="s">
        <v>54</v>
      </c>
      <c r="E48" s="55" t="s">
        <v>167</v>
      </c>
      <c r="F48" s="70">
        <v>172.22</v>
      </c>
      <c r="G48" s="77">
        <v>54750</v>
      </c>
      <c r="H48" s="77">
        <v>175.08</v>
      </c>
      <c r="I48" s="77">
        <v>1</v>
      </c>
      <c r="J48" s="77">
        <v>85.967702227215995</v>
      </c>
      <c r="K48" s="77">
        <v>0.78553048686969695</v>
      </c>
      <c r="L48" s="77">
        <v>85.954701932512194</v>
      </c>
      <c r="M48" s="77">
        <v>0.785292924263993</v>
      </c>
      <c r="N48" s="77">
        <v>1.3000294703768799E-2</v>
      </c>
      <c r="O48" s="77">
        <v>2.37562605704018E-4</v>
      </c>
      <c r="P48" s="77">
        <v>1.3215422931870301E-2</v>
      </c>
      <c r="Q48" s="77">
        <v>1.32154229318702E-2</v>
      </c>
      <c r="R48" s="77">
        <v>0</v>
      </c>
      <c r="S48" s="77">
        <v>1.8563272492999999E-8</v>
      </c>
      <c r="T48" s="77" t="s">
        <v>153</v>
      </c>
      <c r="U48" s="105">
        <v>4.0719036277237202E-3</v>
      </c>
      <c r="V48" s="105">
        <v>0</v>
      </c>
      <c r="W48" s="101">
        <v>4.0718156235867798E-3</v>
      </c>
    </row>
    <row r="49" spans="2:23" x14ac:dyDescent="0.35">
      <c r="B49" s="55" t="s">
        <v>114</v>
      </c>
      <c r="C49" s="76" t="s">
        <v>137</v>
      </c>
      <c r="D49" s="55" t="s">
        <v>54</v>
      </c>
      <c r="E49" s="55" t="s">
        <v>168</v>
      </c>
      <c r="F49" s="70">
        <v>173.43</v>
      </c>
      <c r="G49" s="77">
        <v>53150</v>
      </c>
      <c r="H49" s="77">
        <v>175.13</v>
      </c>
      <c r="I49" s="77">
        <v>1</v>
      </c>
      <c r="J49" s="77">
        <v>82.726751135221306</v>
      </c>
      <c r="K49" s="77">
        <v>0.30112347554910901</v>
      </c>
      <c r="L49" s="77">
        <v>82.739951477443498</v>
      </c>
      <c r="M49" s="77">
        <v>0.30121958110154701</v>
      </c>
      <c r="N49" s="77">
        <v>-1.32003422221749E-2</v>
      </c>
      <c r="O49" s="77">
        <v>-9.6105552437921E-5</v>
      </c>
      <c r="P49" s="77">
        <v>-1.3443943569980601E-2</v>
      </c>
      <c r="Q49" s="77">
        <v>-1.34439435699805E-2</v>
      </c>
      <c r="R49" s="77">
        <v>0</v>
      </c>
      <c r="S49" s="77">
        <v>7.9525432230000002E-9</v>
      </c>
      <c r="T49" s="77" t="s">
        <v>152</v>
      </c>
      <c r="U49" s="105">
        <v>5.6913060988163502E-3</v>
      </c>
      <c r="V49" s="105">
        <v>0</v>
      </c>
      <c r="W49" s="101">
        <v>5.69118309529587E-3</v>
      </c>
    </row>
    <row r="50" spans="2:23" x14ac:dyDescent="0.35">
      <c r="B50" s="55" t="s">
        <v>114</v>
      </c>
      <c r="C50" s="76" t="s">
        <v>137</v>
      </c>
      <c r="D50" s="55" t="s">
        <v>54</v>
      </c>
      <c r="E50" s="55" t="s">
        <v>168</v>
      </c>
      <c r="F50" s="70">
        <v>173.43</v>
      </c>
      <c r="G50" s="77">
        <v>54500</v>
      </c>
      <c r="H50" s="77">
        <v>172.77</v>
      </c>
      <c r="I50" s="77">
        <v>1</v>
      </c>
      <c r="J50" s="77">
        <v>2.8327832816866501</v>
      </c>
      <c r="K50" s="77">
        <v>4.4432548626995797E-4</v>
      </c>
      <c r="L50" s="77">
        <v>2.8373693199913399</v>
      </c>
      <c r="M50" s="77">
        <v>4.4576530211501702E-4</v>
      </c>
      <c r="N50" s="77">
        <v>-4.58603830469084E-3</v>
      </c>
      <c r="O50" s="77">
        <v>-1.4398158450599999E-6</v>
      </c>
      <c r="P50" s="77">
        <v>-4.6213721142439601E-3</v>
      </c>
      <c r="Q50" s="77">
        <v>-4.6213721142439601E-3</v>
      </c>
      <c r="R50" s="77">
        <v>0</v>
      </c>
      <c r="S50" s="77">
        <v>1.182541532E-9</v>
      </c>
      <c r="T50" s="77" t="s">
        <v>152</v>
      </c>
      <c r="U50" s="105">
        <v>-3.27601740387578E-3</v>
      </c>
      <c r="V50" s="105">
        <v>0</v>
      </c>
      <c r="W50" s="101">
        <v>-3.2760882068982901E-3</v>
      </c>
    </row>
    <row r="51" spans="2:23" x14ac:dyDescent="0.35">
      <c r="B51" s="55" t="s">
        <v>114</v>
      </c>
      <c r="C51" s="76" t="s">
        <v>137</v>
      </c>
      <c r="D51" s="55" t="s">
        <v>54</v>
      </c>
      <c r="E51" s="55" t="s">
        <v>169</v>
      </c>
      <c r="F51" s="70">
        <v>168.34</v>
      </c>
      <c r="G51" s="77">
        <v>51250</v>
      </c>
      <c r="H51" s="77">
        <v>168.34</v>
      </c>
      <c r="I51" s="77">
        <v>1</v>
      </c>
      <c r="J51" s="77">
        <v>3.8302229999999999E-12</v>
      </c>
      <c r="K51" s="77">
        <v>0</v>
      </c>
      <c r="L51" s="77">
        <v>4.3319959999999998E-12</v>
      </c>
      <c r="M51" s="77">
        <v>0</v>
      </c>
      <c r="N51" s="77">
        <v>-5.0177300000000001E-13</v>
      </c>
      <c r="O51" s="77">
        <v>0</v>
      </c>
      <c r="P51" s="77">
        <v>-4.1559800000000002E-13</v>
      </c>
      <c r="Q51" s="77">
        <v>-4.1559800000000002E-13</v>
      </c>
      <c r="R51" s="77">
        <v>0</v>
      </c>
      <c r="S51" s="77">
        <v>0</v>
      </c>
      <c r="T51" s="77" t="s">
        <v>153</v>
      </c>
      <c r="U51" s="105">
        <v>0</v>
      </c>
      <c r="V51" s="105">
        <v>0</v>
      </c>
      <c r="W51" s="101">
        <v>0</v>
      </c>
    </row>
    <row r="52" spans="2:23" x14ac:dyDescent="0.35">
      <c r="B52" s="55" t="s">
        <v>114</v>
      </c>
      <c r="C52" s="76" t="s">
        <v>137</v>
      </c>
      <c r="D52" s="55" t="s">
        <v>54</v>
      </c>
      <c r="E52" s="55" t="s">
        <v>170</v>
      </c>
      <c r="F52" s="70">
        <v>172.48</v>
      </c>
      <c r="G52" s="77">
        <v>53200</v>
      </c>
      <c r="H52" s="77">
        <v>174.1</v>
      </c>
      <c r="I52" s="77">
        <v>1</v>
      </c>
      <c r="J52" s="77">
        <v>68.777592154423502</v>
      </c>
      <c r="K52" s="77">
        <v>0.24361339490185099</v>
      </c>
      <c r="L52" s="77">
        <v>68.8024750849507</v>
      </c>
      <c r="M52" s="77">
        <v>0.24378969975748599</v>
      </c>
      <c r="N52" s="77">
        <v>-2.48829305271481E-2</v>
      </c>
      <c r="O52" s="77">
        <v>-1.7630485563443899E-4</v>
      </c>
      <c r="P52" s="77">
        <v>-2.5264569808581799E-2</v>
      </c>
      <c r="Q52" s="77">
        <v>-2.5264569808581799E-2</v>
      </c>
      <c r="R52" s="77">
        <v>0</v>
      </c>
      <c r="S52" s="77">
        <v>3.2872372112000001E-8</v>
      </c>
      <c r="T52" s="77" t="s">
        <v>153</v>
      </c>
      <c r="U52" s="105">
        <v>9.7584790210881091E-3</v>
      </c>
      <c r="V52" s="105">
        <v>0</v>
      </c>
      <c r="W52" s="101">
        <v>9.7582681156732007E-3</v>
      </c>
    </row>
    <row r="53" spans="2:23" x14ac:dyDescent="0.35">
      <c r="B53" s="55" t="s">
        <v>114</v>
      </c>
      <c r="C53" s="76" t="s">
        <v>137</v>
      </c>
      <c r="D53" s="55" t="s">
        <v>54</v>
      </c>
      <c r="E53" s="55" t="s">
        <v>171</v>
      </c>
      <c r="F53" s="70">
        <v>175.43</v>
      </c>
      <c r="G53" s="77">
        <v>53100</v>
      </c>
      <c r="H53" s="77">
        <v>175.43</v>
      </c>
      <c r="I53" s="77">
        <v>1</v>
      </c>
      <c r="J53" s="77">
        <v>1.8804622000000001E-11</v>
      </c>
      <c r="K53" s="77">
        <v>0</v>
      </c>
      <c r="L53" s="77">
        <v>2.3052244E-11</v>
      </c>
      <c r="M53" s="77">
        <v>0</v>
      </c>
      <c r="N53" s="77">
        <v>-4.2476220000000004E-12</v>
      </c>
      <c r="O53" s="77">
        <v>0</v>
      </c>
      <c r="P53" s="77">
        <v>-3.2673989999999998E-12</v>
      </c>
      <c r="Q53" s="77">
        <v>-3.2673989999999998E-12</v>
      </c>
      <c r="R53" s="77">
        <v>0</v>
      </c>
      <c r="S53" s="77">
        <v>0</v>
      </c>
      <c r="T53" s="77" t="s">
        <v>153</v>
      </c>
      <c r="U53" s="105">
        <v>0</v>
      </c>
      <c r="V53" s="105">
        <v>0</v>
      </c>
      <c r="W53" s="101">
        <v>0</v>
      </c>
    </row>
    <row r="54" spans="2:23" x14ac:dyDescent="0.35">
      <c r="B54" s="55" t="s">
        <v>114</v>
      </c>
      <c r="C54" s="76" t="s">
        <v>137</v>
      </c>
      <c r="D54" s="55" t="s">
        <v>54</v>
      </c>
      <c r="E54" s="55" t="s">
        <v>172</v>
      </c>
      <c r="F54" s="70">
        <v>175.43</v>
      </c>
      <c r="G54" s="77">
        <v>52000</v>
      </c>
      <c r="H54" s="77">
        <v>175.43</v>
      </c>
      <c r="I54" s="77">
        <v>1</v>
      </c>
      <c r="J54" s="77">
        <v>-6.5316579999999997E-12</v>
      </c>
      <c r="K54" s="77">
        <v>0</v>
      </c>
      <c r="L54" s="77">
        <v>-3.8169700000000001E-13</v>
      </c>
      <c r="M54" s="77">
        <v>0</v>
      </c>
      <c r="N54" s="77">
        <v>-6.1499620000000001E-12</v>
      </c>
      <c r="O54" s="77">
        <v>0</v>
      </c>
      <c r="P54" s="77">
        <v>-5.366727E-12</v>
      </c>
      <c r="Q54" s="77">
        <v>-5.366727E-12</v>
      </c>
      <c r="R54" s="77">
        <v>0</v>
      </c>
      <c r="S54" s="77">
        <v>0</v>
      </c>
      <c r="T54" s="77" t="s">
        <v>153</v>
      </c>
      <c r="U54" s="105">
        <v>0</v>
      </c>
      <c r="V54" s="105">
        <v>0</v>
      </c>
      <c r="W54" s="101">
        <v>0</v>
      </c>
    </row>
    <row r="55" spans="2:23" x14ac:dyDescent="0.35">
      <c r="B55" s="55" t="s">
        <v>114</v>
      </c>
      <c r="C55" s="76" t="s">
        <v>137</v>
      </c>
      <c r="D55" s="55" t="s">
        <v>54</v>
      </c>
      <c r="E55" s="55" t="s">
        <v>172</v>
      </c>
      <c r="F55" s="70">
        <v>175.43</v>
      </c>
      <c r="G55" s="77">
        <v>53050</v>
      </c>
      <c r="H55" s="77">
        <v>175.15</v>
      </c>
      <c r="I55" s="77">
        <v>1</v>
      </c>
      <c r="J55" s="77">
        <v>-79.629414177611693</v>
      </c>
      <c r="K55" s="77">
        <v>5.96039298613344E-2</v>
      </c>
      <c r="L55" s="77">
        <v>-79.636329802432698</v>
      </c>
      <c r="M55" s="77">
        <v>5.9614283229377202E-2</v>
      </c>
      <c r="N55" s="77">
        <v>6.9156248210022796E-3</v>
      </c>
      <c r="O55" s="77">
        <v>-1.0353368042710001E-5</v>
      </c>
      <c r="P55" s="77">
        <v>7.10418216843192E-3</v>
      </c>
      <c r="Q55" s="77">
        <v>7.10418216843192E-3</v>
      </c>
      <c r="R55" s="77">
        <v>0</v>
      </c>
      <c r="S55" s="77">
        <v>4.7441239999999996E-10</v>
      </c>
      <c r="T55" s="77" t="s">
        <v>152</v>
      </c>
      <c r="U55" s="105">
        <v>1.21533065673957E-4</v>
      </c>
      <c r="V55" s="105">
        <v>0</v>
      </c>
      <c r="W55" s="101">
        <v>1.21530439037E-4</v>
      </c>
    </row>
    <row r="56" spans="2:23" x14ac:dyDescent="0.35">
      <c r="B56" s="55" t="s">
        <v>114</v>
      </c>
      <c r="C56" s="76" t="s">
        <v>137</v>
      </c>
      <c r="D56" s="55" t="s">
        <v>54</v>
      </c>
      <c r="E56" s="55" t="s">
        <v>172</v>
      </c>
      <c r="F56" s="70">
        <v>175.43</v>
      </c>
      <c r="G56" s="77">
        <v>53050</v>
      </c>
      <c r="H56" s="77">
        <v>175.15</v>
      </c>
      <c r="I56" s="77">
        <v>2</v>
      </c>
      <c r="J56" s="77">
        <v>-70.425313764787006</v>
      </c>
      <c r="K56" s="77">
        <v>4.2157660960383897E-2</v>
      </c>
      <c r="L56" s="77">
        <v>-70.431430035425706</v>
      </c>
      <c r="M56" s="77">
        <v>4.2164983863098103E-2</v>
      </c>
      <c r="N56" s="77">
        <v>6.1162706387452E-3</v>
      </c>
      <c r="O56" s="77">
        <v>-7.3229027141829999E-6</v>
      </c>
      <c r="P56" s="77">
        <v>6.2830332664988503E-3</v>
      </c>
      <c r="Q56" s="77">
        <v>6.2830332664988503E-3</v>
      </c>
      <c r="R56" s="77">
        <v>0</v>
      </c>
      <c r="S56" s="77">
        <v>3.3555030999999998E-10</v>
      </c>
      <c r="T56" s="77" t="s">
        <v>152</v>
      </c>
      <c r="U56" s="105">
        <v>4.2892416207959097E-4</v>
      </c>
      <c r="V56" s="105">
        <v>0</v>
      </c>
      <c r="W56" s="101">
        <v>4.2891489194351999E-4</v>
      </c>
    </row>
    <row r="57" spans="2:23" x14ac:dyDescent="0.35">
      <c r="B57" s="55" t="s">
        <v>114</v>
      </c>
      <c r="C57" s="76" t="s">
        <v>137</v>
      </c>
      <c r="D57" s="55" t="s">
        <v>54</v>
      </c>
      <c r="E57" s="55" t="s">
        <v>172</v>
      </c>
      <c r="F57" s="70">
        <v>175.43</v>
      </c>
      <c r="G57" s="77">
        <v>53100</v>
      </c>
      <c r="H57" s="77">
        <v>175.43</v>
      </c>
      <c r="I57" s="77">
        <v>2</v>
      </c>
      <c r="J57" s="77">
        <v>-7.4337239999999998E-12</v>
      </c>
      <c r="K57" s="77">
        <v>0</v>
      </c>
      <c r="L57" s="77">
        <v>-1.419589E-12</v>
      </c>
      <c r="M57" s="77">
        <v>0</v>
      </c>
      <c r="N57" s="77">
        <v>-6.0141349999999996E-12</v>
      </c>
      <c r="O57" s="77">
        <v>0</v>
      </c>
      <c r="P57" s="77">
        <v>-5.1603709999999999E-12</v>
      </c>
      <c r="Q57" s="77">
        <v>-5.1603709999999999E-12</v>
      </c>
      <c r="R57" s="77">
        <v>0</v>
      </c>
      <c r="S57" s="77">
        <v>0</v>
      </c>
      <c r="T57" s="77" t="s">
        <v>153</v>
      </c>
      <c r="U57" s="105">
        <v>0</v>
      </c>
      <c r="V57" s="105">
        <v>0</v>
      </c>
      <c r="W57" s="101">
        <v>0</v>
      </c>
    </row>
    <row r="58" spans="2:23" x14ac:dyDescent="0.35">
      <c r="B58" s="55" t="s">
        <v>114</v>
      </c>
      <c r="C58" s="76" t="s">
        <v>137</v>
      </c>
      <c r="D58" s="55" t="s">
        <v>54</v>
      </c>
      <c r="E58" s="55" t="s">
        <v>173</v>
      </c>
      <c r="F58" s="70">
        <v>175.59</v>
      </c>
      <c r="G58" s="77">
        <v>53000</v>
      </c>
      <c r="H58" s="77">
        <v>175.43</v>
      </c>
      <c r="I58" s="77">
        <v>1</v>
      </c>
      <c r="J58" s="77">
        <v>-22.429415432814999</v>
      </c>
      <c r="K58" s="77">
        <v>0</v>
      </c>
      <c r="L58" s="77">
        <v>-22.429461702225801</v>
      </c>
      <c r="M58" s="77">
        <v>0</v>
      </c>
      <c r="N58" s="77">
        <v>4.6269410780563997E-5</v>
      </c>
      <c r="O58" s="77">
        <v>0</v>
      </c>
      <c r="P58" s="77">
        <v>4.5980798682303003E-5</v>
      </c>
      <c r="Q58" s="77">
        <v>4.5980798682302E-5</v>
      </c>
      <c r="R58" s="77">
        <v>0</v>
      </c>
      <c r="S58" s="77">
        <v>0</v>
      </c>
      <c r="T58" s="77" t="s">
        <v>152</v>
      </c>
      <c r="U58" s="105">
        <v>7.4031057248899999E-6</v>
      </c>
      <c r="V58" s="105">
        <v>0</v>
      </c>
      <c r="W58" s="101">
        <v>7.4029457250497399E-6</v>
      </c>
    </row>
    <row r="59" spans="2:23" x14ac:dyDescent="0.35">
      <c r="B59" s="55" t="s">
        <v>114</v>
      </c>
      <c r="C59" s="76" t="s">
        <v>137</v>
      </c>
      <c r="D59" s="55" t="s">
        <v>54</v>
      </c>
      <c r="E59" s="55" t="s">
        <v>173</v>
      </c>
      <c r="F59" s="70">
        <v>175.59</v>
      </c>
      <c r="G59" s="77">
        <v>53000</v>
      </c>
      <c r="H59" s="77">
        <v>175.43</v>
      </c>
      <c r="I59" s="77">
        <v>2</v>
      </c>
      <c r="J59" s="77">
        <v>-19.812650298987101</v>
      </c>
      <c r="K59" s="77">
        <v>0</v>
      </c>
      <c r="L59" s="77">
        <v>-19.8126911702999</v>
      </c>
      <c r="M59" s="77">
        <v>0</v>
      </c>
      <c r="N59" s="77">
        <v>4.0871312884105E-5</v>
      </c>
      <c r="O59" s="77">
        <v>0</v>
      </c>
      <c r="P59" s="77">
        <v>4.0616372188406998E-5</v>
      </c>
      <c r="Q59" s="77">
        <v>4.0616372188406002E-5</v>
      </c>
      <c r="R59" s="77">
        <v>0</v>
      </c>
      <c r="S59" s="77">
        <v>0</v>
      </c>
      <c r="T59" s="77" t="s">
        <v>152</v>
      </c>
      <c r="U59" s="105">
        <v>6.5394100614570001E-6</v>
      </c>
      <c r="V59" s="105">
        <v>0</v>
      </c>
      <c r="W59" s="101">
        <v>6.5392687282646803E-6</v>
      </c>
    </row>
    <row r="60" spans="2:23" x14ac:dyDescent="0.35">
      <c r="B60" s="55" t="s">
        <v>114</v>
      </c>
      <c r="C60" s="76" t="s">
        <v>137</v>
      </c>
      <c r="D60" s="55" t="s">
        <v>54</v>
      </c>
      <c r="E60" s="55" t="s">
        <v>173</v>
      </c>
      <c r="F60" s="70">
        <v>175.59</v>
      </c>
      <c r="G60" s="77">
        <v>53000</v>
      </c>
      <c r="H60" s="77">
        <v>175.43</v>
      </c>
      <c r="I60" s="77">
        <v>3</v>
      </c>
      <c r="J60" s="77">
        <v>-19.812650298987101</v>
      </c>
      <c r="K60" s="77">
        <v>0</v>
      </c>
      <c r="L60" s="77">
        <v>-19.8126911702999</v>
      </c>
      <c r="M60" s="77">
        <v>0</v>
      </c>
      <c r="N60" s="77">
        <v>4.0871312884105E-5</v>
      </c>
      <c r="O60" s="77">
        <v>0</v>
      </c>
      <c r="P60" s="77">
        <v>4.0616372188406998E-5</v>
      </c>
      <c r="Q60" s="77">
        <v>4.0616372188406002E-5</v>
      </c>
      <c r="R60" s="77">
        <v>0</v>
      </c>
      <c r="S60" s="77">
        <v>0</v>
      </c>
      <c r="T60" s="77" t="s">
        <v>152</v>
      </c>
      <c r="U60" s="105">
        <v>6.5394100614570001E-6</v>
      </c>
      <c r="V60" s="105">
        <v>0</v>
      </c>
      <c r="W60" s="101">
        <v>6.5392687282646803E-6</v>
      </c>
    </row>
    <row r="61" spans="2:23" x14ac:dyDescent="0.35">
      <c r="B61" s="55" t="s">
        <v>114</v>
      </c>
      <c r="C61" s="76" t="s">
        <v>137</v>
      </c>
      <c r="D61" s="55" t="s">
        <v>54</v>
      </c>
      <c r="E61" s="55" t="s">
        <v>173</v>
      </c>
      <c r="F61" s="70">
        <v>175.59</v>
      </c>
      <c r="G61" s="77">
        <v>53000</v>
      </c>
      <c r="H61" s="77">
        <v>175.43</v>
      </c>
      <c r="I61" s="77">
        <v>4</v>
      </c>
      <c r="J61" s="77">
        <v>-21.745591791570899</v>
      </c>
      <c r="K61" s="77">
        <v>0</v>
      </c>
      <c r="L61" s="77">
        <v>-21.745636650328901</v>
      </c>
      <c r="M61" s="77">
        <v>0</v>
      </c>
      <c r="N61" s="77">
        <v>4.4858757983213003E-5</v>
      </c>
      <c r="O61" s="77">
        <v>0</v>
      </c>
      <c r="P61" s="77">
        <v>4.4578945056843003E-5</v>
      </c>
      <c r="Q61" s="77">
        <v>4.4578945056843003E-5</v>
      </c>
      <c r="R61" s="77">
        <v>0</v>
      </c>
      <c r="S61" s="77">
        <v>0</v>
      </c>
      <c r="T61" s="77" t="s">
        <v>152</v>
      </c>
      <c r="U61" s="105">
        <v>7.1774012773139997E-6</v>
      </c>
      <c r="V61" s="105">
        <v>0</v>
      </c>
      <c r="W61" s="101">
        <v>7.1772461555177602E-6</v>
      </c>
    </row>
    <row r="62" spans="2:23" x14ac:dyDescent="0.35">
      <c r="B62" s="55" t="s">
        <v>114</v>
      </c>
      <c r="C62" s="76" t="s">
        <v>137</v>
      </c>
      <c r="D62" s="55" t="s">
        <v>54</v>
      </c>
      <c r="E62" s="55" t="s">
        <v>173</v>
      </c>
      <c r="F62" s="70">
        <v>175.59</v>
      </c>
      <c r="G62" s="77">
        <v>53204</v>
      </c>
      <c r="H62" s="77">
        <v>174.85</v>
      </c>
      <c r="I62" s="77">
        <v>1</v>
      </c>
      <c r="J62" s="77">
        <v>-9.7894906169930795</v>
      </c>
      <c r="K62" s="77">
        <v>1.2247601371837001E-2</v>
      </c>
      <c r="L62" s="77">
        <v>-9.7894385057725195</v>
      </c>
      <c r="M62" s="77">
        <v>1.2247470979811E-2</v>
      </c>
      <c r="N62" s="77">
        <v>-5.2111220558148998E-5</v>
      </c>
      <c r="O62" s="77">
        <v>1.3039202602800001E-7</v>
      </c>
      <c r="P62" s="77">
        <v>-6.0022289738216E-5</v>
      </c>
      <c r="Q62" s="77">
        <v>-6.0022289738216E-5</v>
      </c>
      <c r="R62" s="77">
        <v>0</v>
      </c>
      <c r="S62" s="77">
        <v>4.6042200000000001E-13</v>
      </c>
      <c r="T62" s="77" t="s">
        <v>152</v>
      </c>
      <c r="U62" s="105">
        <v>-1.5715012412319E-5</v>
      </c>
      <c r="V62" s="105">
        <v>0</v>
      </c>
      <c r="W62" s="101">
        <v>-1.5715352053487001E-5</v>
      </c>
    </row>
    <row r="63" spans="2:23" x14ac:dyDescent="0.35">
      <c r="B63" s="55" t="s">
        <v>114</v>
      </c>
      <c r="C63" s="76" t="s">
        <v>137</v>
      </c>
      <c r="D63" s="55" t="s">
        <v>54</v>
      </c>
      <c r="E63" s="55" t="s">
        <v>173</v>
      </c>
      <c r="F63" s="70">
        <v>175.59</v>
      </c>
      <c r="G63" s="77">
        <v>53304</v>
      </c>
      <c r="H63" s="77">
        <v>176.05</v>
      </c>
      <c r="I63" s="77">
        <v>1</v>
      </c>
      <c r="J63" s="77">
        <v>18.463010645376599</v>
      </c>
      <c r="K63" s="77">
        <v>3.1599832045862399E-2</v>
      </c>
      <c r="L63" s="77">
        <v>18.463043936267201</v>
      </c>
      <c r="M63" s="77">
        <v>3.1599946002087903E-2</v>
      </c>
      <c r="N63" s="77">
        <v>-3.3290890666393003E-5</v>
      </c>
      <c r="O63" s="77">
        <v>-1.13956225489E-7</v>
      </c>
      <c r="P63" s="77">
        <v>-3.8345409277731998E-5</v>
      </c>
      <c r="Q63" s="77">
        <v>-3.8345409277731002E-5</v>
      </c>
      <c r="R63" s="77">
        <v>0</v>
      </c>
      <c r="S63" s="77">
        <v>1.36303E-13</v>
      </c>
      <c r="T63" s="77" t="s">
        <v>152</v>
      </c>
      <c r="U63" s="105">
        <v>-4.7219738589200003E-6</v>
      </c>
      <c r="V63" s="105">
        <v>0</v>
      </c>
      <c r="W63" s="101">
        <v>-4.7220759127189302E-6</v>
      </c>
    </row>
    <row r="64" spans="2:23" x14ac:dyDescent="0.35">
      <c r="B64" s="55" t="s">
        <v>114</v>
      </c>
      <c r="C64" s="76" t="s">
        <v>137</v>
      </c>
      <c r="D64" s="55" t="s">
        <v>54</v>
      </c>
      <c r="E64" s="55" t="s">
        <v>173</v>
      </c>
      <c r="F64" s="70">
        <v>175.59</v>
      </c>
      <c r="G64" s="77">
        <v>53354</v>
      </c>
      <c r="H64" s="77">
        <v>175.84</v>
      </c>
      <c r="I64" s="77">
        <v>1</v>
      </c>
      <c r="J64" s="77">
        <v>28.6808080381591</v>
      </c>
      <c r="K64" s="77">
        <v>1.72743637441563E-2</v>
      </c>
      <c r="L64" s="77">
        <v>28.681190441514001</v>
      </c>
      <c r="M64" s="77">
        <v>1.7274824387990301E-2</v>
      </c>
      <c r="N64" s="77">
        <v>-3.8240335495376399E-4</v>
      </c>
      <c r="O64" s="77">
        <v>-4.6064383397400002E-7</v>
      </c>
      <c r="P64" s="77">
        <v>-3.8751069035346199E-4</v>
      </c>
      <c r="Q64" s="77">
        <v>-3.8751069035346199E-4</v>
      </c>
      <c r="R64" s="77">
        <v>0</v>
      </c>
      <c r="S64" s="77">
        <v>3.1534550000000001E-12</v>
      </c>
      <c r="T64" s="77" t="s">
        <v>153</v>
      </c>
      <c r="U64" s="105">
        <v>1.4658807451707001E-5</v>
      </c>
      <c r="V64" s="105">
        <v>0</v>
      </c>
      <c r="W64" s="101">
        <v>1.46584906377997E-5</v>
      </c>
    </row>
    <row r="65" spans="2:23" x14ac:dyDescent="0.35">
      <c r="B65" s="55" t="s">
        <v>114</v>
      </c>
      <c r="C65" s="76" t="s">
        <v>137</v>
      </c>
      <c r="D65" s="55" t="s">
        <v>54</v>
      </c>
      <c r="E65" s="55" t="s">
        <v>173</v>
      </c>
      <c r="F65" s="70">
        <v>175.59</v>
      </c>
      <c r="G65" s="77">
        <v>53454</v>
      </c>
      <c r="H65" s="77">
        <v>176.18</v>
      </c>
      <c r="I65" s="77">
        <v>1</v>
      </c>
      <c r="J65" s="77">
        <v>23.495169508973099</v>
      </c>
      <c r="K65" s="77">
        <v>3.7647967935416998E-2</v>
      </c>
      <c r="L65" s="77">
        <v>23.4955307859031</v>
      </c>
      <c r="M65" s="77">
        <v>3.7649125743351997E-2</v>
      </c>
      <c r="N65" s="77">
        <v>-3.6127692994158999E-4</v>
      </c>
      <c r="O65" s="77">
        <v>-1.157807934992E-6</v>
      </c>
      <c r="P65" s="77">
        <v>-3.6600459929612403E-4</v>
      </c>
      <c r="Q65" s="77">
        <v>-3.6600459929612403E-4</v>
      </c>
      <c r="R65" s="77">
        <v>0</v>
      </c>
      <c r="S65" s="77">
        <v>9.1360290000000004E-12</v>
      </c>
      <c r="T65" s="77" t="s">
        <v>153</v>
      </c>
      <c r="U65" s="105">
        <v>9.5123400195429998E-6</v>
      </c>
      <c r="V65" s="105">
        <v>0</v>
      </c>
      <c r="W65" s="101">
        <v>9.5121344338144999E-6</v>
      </c>
    </row>
    <row r="66" spans="2:23" x14ac:dyDescent="0.35">
      <c r="B66" s="55" t="s">
        <v>114</v>
      </c>
      <c r="C66" s="76" t="s">
        <v>137</v>
      </c>
      <c r="D66" s="55" t="s">
        <v>54</v>
      </c>
      <c r="E66" s="55" t="s">
        <v>173</v>
      </c>
      <c r="F66" s="70">
        <v>175.59</v>
      </c>
      <c r="G66" s="77">
        <v>53604</v>
      </c>
      <c r="H66" s="77">
        <v>176.09</v>
      </c>
      <c r="I66" s="77">
        <v>1</v>
      </c>
      <c r="J66" s="77">
        <v>27.553398723284801</v>
      </c>
      <c r="K66" s="77">
        <v>3.3024755482387501E-2</v>
      </c>
      <c r="L66" s="77">
        <v>27.553142884008299</v>
      </c>
      <c r="M66" s="77">
        <v>3.3024142201216099E-2</v>
      </c>
      <c r="N66" s="77">
        <v>2.5583927646954902E-4</v>
      </c>
      <c r="O66" s="77">
        <v>6.1328117140900003E-7</v>
      </c>
      <c r="P66" s="77">
        <v>2.6492564341508098E-4</v>
      </c>
      <c r="Q66" s="77">
        <v>2.6492564341508001E-4</v>
      </c>
      <c r="R66" s="77">
        <v>0</v>
      </c>
      <c r="S66" s="77">
        <v>3.0530730000000002E-12</v>
      </c>
      <c r="T66" s="77" t="s">
        <v>153</v>
      </c>
      <c r="U66" s="105">
        <v>-2.0080277054279001E-5</v>
      </c>
      <c r="V66" s="105">
        <v>0</v>
      </c>
      <c r="W66" s="101">
        <v>-2.00807110398575E-5</v>
      </c>
    </row>
    <row r="67" spans="2:23" x14ac:dyDescent="0.35">
      <c r="B67" s="55" t="s">
        <v>114</v>
      </c>
      <c r="C67" s="76" t="s">
        <v>137</v>
      </c>
      <c r="D67" s="55" t="s">
        <v>54</v>
      </c>
      <c r="E67" s="55" t="s">
        <v>173</v>
      </c>
      <c r="F67" s="70">
        <v>175.59</v>
      </c>
      <c r="G67" s="77">
        <v>53654</v>
      </c>
      <c r="H67" s="77">
        <v>175.68</v>
      </c>
      <c r="I67" s="77">
        <v>1</v>
      </c>
      <c r="J67" s="77">
        <v>-4.6690173229571998</v>
      </c>
      <c r="K67" s="77">
        <v>1.0631724791063701E-3</v>
      </c>
      <c r="L67" s="77">
        <v>-4.6694182809592304</v>
      </c>
      <c r="M67" s="77">
        <v>1.0633550896162699E-3</v>
      </c>
      <c r="N67" s="77">
        <v>4.00958002023943E-4</v>
      </c>
      <c r="O67" s="77">
        <v>-1.8261050989599999E-7</v>
      </c>
      <c r="P67" s="77">
        <v>4.1516486046525399E-4</v>
      </c>
      <c r="Q67" s="77">
        <v>4.1516486046525399E-4</v>
      </c>
      <c r="R67" s="77">
        <v>0</v>
      </c>
      <c r="S67" s="77">
        <v>8.4060880000000002E-12</v>
      </c>
      <c r="T67" s="77" t="s">
        <v>153</v>
      </c>
      <c r="U67" s="105">
        <v>-6.8159017087777003E-5</v>
      </c>
      <c r="V67" s="105">
        <v>0</v>
      </c>
      <c r="W67" s="101">
        <v>-6.8160490176538802E-5</v>
      </c>
    </row>
    <row r="68" spans="2:23" x14ac:dyDescent="0.35">
      <c r="B68" s="55" t="s">
        <v>114</v>
      </c>
      <c r="C68" s="76" t="s">
        <v>137</v>
      </c>
      <c r="D68" s="55" t="s">
        <v>54</v>
      </c>
      <c r="E68" s="55" t="s">
        <v>174</v>
      </c>
      <c r="F68" s="70">
        <v>175.15</v>
      </c>
      <c r="G68" s="77">
        <v>53150</v>
      </c>
      <c r="H68" s="77">
        <v>175.13</v>
      </c>
      <c r="I68" s="77">
        <v>1</v>
      </c>
      <c r="J68" s="77">
        <v>12.21139431768</v>
      </c>
      <c r="K68" s="77">
        <v>4.0798726163358704E-3</v>
      </c>
      <c r="L68" s="77">
        <v>12.2109389966802</v>
      </c>
      <c r="M68" s="77">
        <v>4.0795683731024704E-3</v>
      </c>
      <c r="N68" s="77">
        <v>4.5532099973571999E-4</v>
      </c>
      <c r="O68" s="77">
        <v>3.04243233395E-7</v>
      </c>
      <c r="P68" s="77">
        <v>4.8142727412329197E-4</v>
      </c>
      <c r="Q68" s="77">
        <v>4.81427274123293E-4</v>
      </c>
      <c r="R68" s="77">
        <v>0</v>
      </c>
      <c r="S68" s="77">
        <v>6.3412880000000004E-12</v>
      </c>
      <c r="T68" s="77" t="s">
        <v>153</v>
      </c>
      <c r="U68" s="105">
        <v>6.2391579891562997E-5</v>
      </c>
      <c r="V68" s="105">
        <v>0</v>
      </c>
      <c r="W68" s="101">
        <v>6.2390231451707196E-5</v>
      </c>
    </row>
    <row r="69" spans="2:23" x14ac:dyDescent="0.35">
      <c r="B69" s="55" t="s">
        <v>114</v>
      </c>
      <c r="C69" s="76" t="s">
        <v>137</v>
      </c>
      <c r="D69" s="55" t="s">
        <v>54</v>
      </c>
      <c r="E69" s="55" t="s">
        <v>174</v>
      </c>
      <c r="F69" s="70">
        <v>175.15</v>
      </c>
      <c r="G69" s="77">
        <v>53150</v>
      </c>
      <c r="H69" s="77">
        <v>175.13</v>
      </c>
      <c r="I69" s="77">
        <v>2</v>
      </c>
      <c r="J69" s="77">
        <v>12.1755401323804</v>
      </c>
      <c r="K69" s="77">
        <v>4.0603970661415197E-3</v>
      </c>
      <c r="L69" s="77">
        <v>12.175086148260201</v>
      </c>
      <c r="M69" s="77">
        <v>4.0600942752338802E-3</v>
      </c>
      <c r="N69" s="77">
        <v>4.5398412027164399E-4</v>
      </c>
      <c r="O69" s="77">
        <v>3.0279090763600002E-7</v>
      </c>
      <c r="P69" s="77">
        <v>4.80013743229593E-4</v>
      </c>
      <c r="Q69" s="77">
        <v>4.80013743229593E-4</v>
      </c>
      <c r="R69" s="77">
        <v>0</v>
      </c>
      <c r="S69" s="77">
        <v>6.3110170000000002E-12</v>
      </c>
      <c r="T69" s="77" t="s">
        <v>153</v>
      </c>
      <c r="U69" s="105">
        <v>6.2110481968734996E-5</v>
      </c>
      <c r="V69" s="105">
        <v>0</v>
      </c>
      <c r="W69" s="101">
        <v>6.2109139604116297E-5</v>
      </c>
    </row>
    <row r="70" spans="2:23" x14ac:dyDescent="0.35">
      <c r="B70" s="55" t="s">
        <v>114</v>
      </c>
      <c r="C70" s="76" t="s">
        <v>137</v>
      </c>
      <c r="D70" s="55" t="s">
        <v>54</v>
      </c>
      <c r="E70" s="55" t="s">
        <v>174</v>
      </c>
      <c r="F70" s="70">
        <v>175.15</v>
      </c>
      <c r="G70" s="77">
        <v>53900</v>
      </c>
      <c r="H70" s="77">
        <v>175.19</v>
      </c>
      <c r="I70" s="77">
        <v>1</v>
      </c>
      <c r="J70" s="77">
        <v>9.4209630331847904</v>
      </c>
      <c r="K70" s="77">
        <v>4.1714635902138199E-3</v>
      </c>
      <c r="L70" s="77">
        <v>9.4272918364935592</v>
      </c>
      <c r="M70" s="77">
        <v>4.1770700744096501E-3</v>
      </c>
      <c r="N70" s="77">
        <v>-6.3288033087721702E-3</v>
      </c>
      <c r="O70" s="77">
        <v>-5.6064841958389997E-6</v>
      </c>
      <c r="P70" s="77">
        <v>-6.4519065934940103E-3</v>
      </c>
      <c r="Q70" s="77">
        <v>-6.4519065934939999E-3</v>
      </c>
      <c r="R70" s="77">
        <v>0</v>
      </c>
      <c r="S70" s="77">
        <v>1.9564736380000002E-9</v>
      </c>
      <c r="T70" s="77" t="s">
        <v>152</v>
      </c>
      <c r="U70" s="105">
        <v>-7.28935704234264E-4</v>
      </c>
      <c r="V70" s="105">
        <v>0</v>
      </c>
      <c r="W70" s="101">
        <v>-7.2895145837861396E-4</v>
      </c>
    </row>
    <row r="71" spans="2:23" x14ac:dyDescent="0.35">
      <c r="B71" s="55" t="s">
        <v>114</v>
      </c>
      <c r="C71" s="76" t="s">
        <v>137</v>
      </c>
      <c r="D71" s="55" t="s">
        <v>54</v>
      </c>
      <c r="E71" s="55" t="s">
        <v>174</v>
      </c>
      <c r="F71" s="70">
        <v>175.15</v>
      </c>
      <c r="G71" s="77">
        <v>53900</v>
      </c>
      <c r="H71" s="77">
        <v>175.19</v>
      </c>
      <c r="I71" s="77">
        <v>2</v>
      </c>
      <c r="J71" s="77">
        <v>9.4095556426608304</v>
      </c>
      <c r="K71" s="77">
        <v>4.1489720942045902E-3</v>
      </c>
      <c r="L71" s="77">
        <v>9.4158767827263592</v>
      </c>
      <c r="M71" s="77">
        <v>4.1545483496295598E-3</v>
      </c>
      <c r="N71" s="77">
        <v>-6.3211400655308102E-3</v>
      </c>
      <c r="O71" s="77">
        <v>-5.576255424966E-6</v>
      </c>
      <c r="P71" s="77">
        <v>-6.4440942904540601E-3</v>
      </c>
      <c r="Q71" s="77">
        <v>-6.4440942904540497E-3</v>
      </c>
      <c r="R71" s="77">
        <v>0</v>
      </c>
      <c r="S71" s="77">
        <v>1.9459248179999999E-9</v>
      </c>
      <c r="T71" s="77" t="s">
        <v>152</v>
      </c>
      <c r="U71" s="105">
        <v>-7.23947060170162E-4</v>
      </c>
      <c r="V71" s="105">
        <v>0</v>
      </c>
      <c r="W71" s="101">
        <v>-7.2396270649729597E-4</v>
      </c>
    </row>
    <row r="72" spans="2:23" x14ac:dyDescent="0.35">
      <c r="B72" s="55" t="s">
        <v>114</v>
      </c>
      <c r="C72" s="76" t="s">
        <v>137</v>
      </c>
      <c r="D72" s="55" t="s">
        <v>54</v>
      </c>
      <c r="E72" s="55" t="s">
        <v>175</v>
      </c>
      <c r="F72" s="70">
        <v>175.13</v>
      </c>
      <c r="G72" s="77">
        <v>53550</v>
      </c>
      <c r="H72" s="77">
        <v>175.16</v>
      </c>
      <c r="I72" s="77">
        <v>1</v>
      </c>
      <c r="J72" s="77">
        <v>12.9022188401989</v>
      </c>
      <c r="K72" s="77">
        <v>4.09509437460941E-3</v>
      </c>
      <c r="L72" s="77">
        <v>12.907523052014</v>
      </c>
      <c r="M72" s="77">
        <v>4.0984621229215399E-3</v>
      </c>
      <c r="N72" s="77">
        <v>-5.3042118151824802E-3</v>
      </c>
      <c r="O72" s="77">
        <v>-3.36774831213E-6</v>
      </c>
      <c r="P72" s="77">
        <v>-5.4027619656034703E-3</v>
      </c>
      <c r="Q72" s="77">
        <v>-5.4027619656034599E-3</v>
      </c>
      <c r="R72" s="77">
        <v>0</v>
      </c>
      <c r="S72" s="77">
        <v>7.1806998700000001E-10</v>
      </c>
      <c r="T72" s="77" t="s">
        <v>152</v>
      </c>
      <c r="U72" s="105">
        <v>-4.3071792367260499E-4</v>
      </c>
      <c r="V72" s="105">
        <v>0</v>
      </c>
      <c r="W72" s="101">
        <v>-4.3072723257639998E-4</v>
      </c>
    </row>
    <row r="73" spans="2:23" x14ac:dyDescent="0.35">
      <c r="B73" s="55" t="s">
        <v>114</v>
      </c>
      <c r="C73" s="76" t="s">
        <v>137</v>
      </c>
      <c r="D73" s="55" t="s">
        <v>54</v>
      </c>
      <c r="E73" s="55" t="s">
        <v>175</v>
      </c>
      <c r="F73" s="70">
        <v>175.13</v>
      </c>
      <c r="G73" s="77">
        <v>54200</v>
      </c>
      <c r="H73" s="77">
        <v>175.16</v>
      </c>
      <c r="I73" s="77">
        <v>1</v>
      </c>
      <c r="J73" s="77">
        <v>24.735987882862101</v>
      </c>
      <c r="K73" s="77">
        <v>4.03833603717128E-3</v>
      </c>
      <c r="L73" s="77">
        <v>24.741379572398799</v>
      </c>
      <c r="M73" s="77">
        <v>4.0400966967603699E-3</v>
      </c>
      <c r="N73" s="77">
        <v>-5.3916895366268296E-3</v>
      </c>
      <c r="O73" s="77">
        <v>-1.760659589095E-6</v>
      </c>
      <c r="P73" s="77">
        <v>-5.4905887187397901E-3</v>
      </c>
      <c r="Q73" s="77">
        <v>-5.4905887187397901E-3</v>
      </c>
      <c r="R73" s="77">
        <v>0</v>
      </c>
      <c r="S73" s="77">
        <v>1.9896732600000001E-10</v>
      </c>
      <c r="T73" s="77" t="s">
        <v>152</v>
      </c>
      <c r="U73" s="105">
        <v>-1.46620037633275E-4</v>
      </c>
      <c r="V73" s="105">
        <v>0</v>
      </c>
      <c r="W73" s="101">
        <v>-1.4662320646315099E-4</v>
      </c>
    </row>
    <row r="74" spans="2:23" x14ac:dyDescent="0.35">
      <c r="B74" s="55" t="s">
        <v>114</v>
      </c>
      <c r="C74" s="76" t="s">
        <v>137</v>
      </c>
      <c r="D74" s="55" t="s">
        <v>54</v>
      </c>
      <c r="E74" s="55" t="s">
        <v>176</v>
      </c>
      <c r="F74" s="70">
        <v>175.25</v>
      </c>
      <c r="G74" s="77">
        <v>53150</v>
      </c>
      <c r="H74" s="77">
        <v>175.13</v>
      </c>
      <c r="I74" s="77">
        <v>1</v>
      </c>
      <c r="J74" s="77">
        <v>-14.609399306521601</v>
      </c>
      <c r="K74" s="77">
        <v>0</v>
      </c>
      <c r="L74" s="77">
        <v>-14.609938151668</v>
      </c>
      <c r="M74" s="77">
        <v>0</v>
      </c>
      <c r="N74" s="77">
        <v>5.3884514641666702E-4</v>
      </c>
      <c r="O74" s="77">
        <v>0</v>
      </c>
      <c r="P74" s="77">
        <v>5.5430762398731698E-4</v>
      </c>
      <c r="Q74" s="77">
        <v>5.54307623987316E-4</v>
      </c>
      <c r="R74" s="77">
        <v>0</v>
      </c>
      <c r="S74" s="77">
        <v>0</v>
      </c>
      <c r="T74" s="77" t="s">
        <v>153</v>
      </c>
      <c r="U74" s="105">
        <v>6.4661417570001996E-5</v>
      </c>
      <c r="V74" s="105">
        <v>0</v>
      </c>
      <c r="W74" s="101">
        <v>6.4660020073212604E-5</v>
      </c>
    </row>
    <row r="75" spans="2:23" x14ac:dyDescent="0.35">
      <c r="B75" s="55" t="s">
        <v>114</v>
      </c>
      <c r="C75" s="76" t="s">
        <v>137</v>
      </c>
      <c r="D75" s="55" t="s">
        <v>54</v>
      </c>
      <c r="E75" s="55" t="s">
        <v>176</v>
      </c>
      <c r="F75" s="70">
        <v>175.25</v>
      </c>
      <c r="G75" s="77">
        <v>53150</v>
      </c>
      <c r="H75" s="77">
        <v>175.13</v>
      </c>
      <c r="I75" s="77">
        <v>2</v>
      </c>
      <c r="J75" s="77">
        <v>-12.266190212728301</v>
      </c>
      <c r="K75" s="77">
        <v>0</v>
      </c>
      <c r="L75" s="77">
        <v>-12.266642632223601</v>
      </c>
      <c r="M75" s="77">
        <v>0</v>
      </c>
      <c r="N75" s="77">
        <v>4.52419495323986E-4</v>
      </c>
      <c r="O75" s="77">
        <v>0</v>
      </c>
      <c r="P75" s="77">
        <v>4.6540193811056899E-4</v>
      </c>
      <c r="Q75" s="77">
        <v>4.6540193811056899E-4</v>
      </c>
      <c r="R75" s="77">
        <v>0</v>
      </c>
      <c r="S75" s="77">
        <v>0</v>
      </c>
      <c r="T75" s="77" t="s">
        <v>153</v>
      </c>
      <c r="U75" s="105">
        <v>5.4290339438880002E-5</v>
      </c>
      <c r="V75" s="105">
        <v>0</v>
      </c>
      <c r="W75" s="101">
        <v>5.4289166087321801E-5</v>
      </c>
    </row>
    <row r="76" spans="2:23" x14ac:dyDescent="0.35">
      <c r="B76" s="55" t="s">
        <v>114</v>
      </c>
      <c r="C76" s="76" t="s">
        <v>137</v>
      </c>
      <c r="D76" s="55" t="s">
        <v>54</v>
      </c>
      <c r="E76" s="55" t="s">
        <v>176</v>
      </c>
      <c r="F76" s="70">
        <v>175.25</v>
      </c>
      <c r="G76" s="77">
        <v>53150</v>
      </c>
      <c r="H76" s="77">
        <v>175.13</v>
      </c>
      <c r="I76" s="77">
        <v>3</v>
      </c>
      <c r="J76" s="77">
        <v>-15.008290755163699</v>
      </c>
      <c r="K76" s="77">
        <v>0</v>
      </c>
      <c r="L76" s="77">
        <v>-15.008844312805699</v>
      </c>
      <c r="M76" s="77">
        <v>0</v>
      </c>
      <c r="N76" s="77">
        <v>5.5355764193021405E-4</v>
      </c>
      <c r="O76" s="77">
        <v>0</v>
      </c>
      <c r="P76" s="77">
        <v>5.69442303162391E-4</v>
      </c>
      <c r="Q76" s="77">
        <v>5.6944230316239002E-4</v>
      </c>
      <c r="R76" s="77">
        <v>0</v>
      </c>
      <c r="S76" s="77">
        <v>0</v>
      </c>
      <c r="T76" s="77" t="s">
        <v>153</v>
      </c>
      <c r="U76" s="105">
        <v>6.6426917031628006E-5</v>
      </c>
      <c r="V76" s="105">
        <v>0</v>
      </c>
      <c r="W76" s="101">
        <v>6.6425481377929504E-5</v>
      </c>
    </row>
    <row r="77" spans="2:23" x14ac:dyDescent="0.35">
      <c r="B77" s="55" t="s">
        <v>114</v>
      </c>
      <c r="C77" s="76" t="s">
        <v>137</v>
      </c>
      <c r="D77" s="55" t="s">
        <v>54</v>
      </c>
      <c r="E77" s="55" t="s">
        <v>176</v>
      </c>
      <c r="F77" s="70">
        <v>175.25</v>
      </c>
      <c r="G77" s="77">
        <v>53654</v>
      </c>
      <c r="H77" s="77">
        <v>175.68</v>
      </c>
      <c r="I77" s="77">
        <v>1</v>
      </c>
      <c r="J77" s="77">
        <v>46.907060360868201</v>
      </c>
      <c r="K77" s="77">
        <v>6.9088550587321496E-2</v>
      </c>
      <c r="L77" s="77">
        <v>46.907389485363602</v>
      </c>
      <c r="M77" s="77">
        <v>6.9089520113612093E-2</v>
      </c>
      <c r="N77" s="77">
        <v>-3.29124495324074E-4</v>
      </c>
      <c r="O77" s="77">
        <v>-9.6952629063100002E-7</v>
      </c>
      <c r="P77" s="77">
        <v>-3.4004525178917298E-4</v>
      </c>
      <c r="Q77" s="77">
        <v>-3.4004525178917298E-4</v>
      </c>
      <c r="R77" s="77">
        <v>0</v>
      </c>
      <c r="S77" s="77">
        <v>3.6308060000000001E-12</v>
      </c>
      <c r="T77" s="77" t="s">
        <v>153</v>
      </c>
      <c r="U77" s="105">
        <v>-2.8594397596186E-5</v>
      </c>
      <c r="V77" s="105">
        <v>0</v>
      </c>
      <c r="W77" s="101">
        <v>-2.8595015593445199E-5</v>
      </c>
    </row>
    <row r="78" spans="2:23" x14ac:dyDescent="0.35">
      <c r="B78" s="55" t="s">
        <v>114</v>
      </c>
      <c r="C78" s="76" t="s">
        <v>137</v>
      </c>
      <c r="D78" s="55" t="s">
        <v>54</v>
      </c>
      <c r="E78" s="55" t="s">
        <v>176</v>
      </c>
      <c r="F78" s="70">
        <v>175.25</v>
      </c>
      <c r="G78" s="77">
        <v>53654</v>
      </c>
      <c r="H78" s="77">
        <v>175.68</v>
      </c>
      <c r="I78" s="77">
        <v>2</v>
      </c>
      <c r="J78" s="77">
        <v>46.907060360868201</v>
      </c>
      <c r="K78" s="77">
        <v>6.9088550587321496E-2</v>
      </c>
      <c r="L78" s="77">
        <v>46.907389485363602</v>
      </c>
      <c r="M78" s="77">
        <v>6.9089520113612093E-2</v>
      </c>
      <c r="N78" s="77">
        <v>-3.29124495324074E-4</v>
      </c>
      <c r="O78" s="77">
        <v>-9.6952629063100002E-7</v>
      </c>
      <c r="P78" s="77">
        <v>-3.4004525178917298E-4</v>
      </c>
      <c r="Q78" s="77">
        <v>-3.4004525178917298E-4</v>
      </c>
      <c r="R78" s="77">
        <v>0</v>
      </c>
      <c r="S78" s="77">
        <v>3.6308060000000001E-12</v>
      </c>
      <c r="T78" s="77" t="s">
        <v>153</v>
      </c>
      <c r="U78" s="105">
        <v>-2.8594397596186E-5</v>
      </c>
      <c r="V78" s="105">
        <v>0</v>
      </c>
      <c r="W78" s="101">
        <v>-2.8595015593445199E-5</v>
      </c>
    </row>
    <row r="79" spans="2:23" x14ac:dyDescent="0.35">
      <c r="B79" s="55" t="s">
        <v>114</v>
      </c>
      <c r="C79" s="76" t="s">
        <v>137</v>
      </c>
      <c r="D79" s="55" t="s">
        <v>54</v>
      </c>
      <c r="E79" s="55" t="s">
        <v>176</v>
      </c>
      <c r="F79" s="70">
        <v>175.25</v>
      </c>
      <c r="G79" s="77">
        <v>53704</v>
      </c>
      <c r="H79" s="77">
        <v>175.38</v>
      </c>
      <c r="I79" s="77">
        <v>1</v>
      </c>
      <c r="J79" s="77">
        <v>-0.83919836417399796</v>
      </c>
      <c r="K79" s="77">
        <v>2.9437812787270999E-5</v>
      </c>
      <c r="L79" s="77">
        <v>-0.83878981672425501</v>
      </c>
      <c r="M79" s="77">
        <v>2.9409157307565E-5</v>
      </c>
      <c r="N79" s="77">
        <v>-4.0854744974300899E-4</v>
      </c>
      <c r="O79" s="77">
        <v>2.8655479706000001E-8</v>
      </c>
      <c r="P79" s="77">
        <v>-4.1894773031954402E-4</v>
      </c>
      <c r="Q79" s="77">
        <v>-4.1894773031954402E-4</v>
      </c>
      <c r="R79" s="77">
        <v>0</v>
      </c>
      <c r="S79" s="77">
        <v>7.3366190000000005E-12</v>
      </c>
      <c r="T79" s="77" t="s">
        <v>153</v>
      </c>
      <c r="U79" s="105">
        <v>5.8134903891212999E-5</v>
      </c>
      <c r="V79" s="105">
        <v>0</v>
      </c>
      <c r="W79" s="101">
        <v>5.81336474488925E-5</v>
      </c>
    </row>
    <row r="80" spans="2:23" x14ac:dyDescent="0.35">
      <c r="B80" s="55" t="s">
        <v>114</v>
      </c>
      <c r="C80" s="76" t="s">
        <v>137</v>
      </c>
      <c r="D80" s="55" t="s">
        <v>54</v>
      </c>
      <c r="E80" s="55" t="s">
        <v>176</v>
      </c>
      <c r="F80" s="70">
        <v>175.25</v>
      </c>
      <c r="G80" s="77">
        <v>58004</v>
      </c>
      <c r="H80" s="77">
        <v>172.31</v>
      </c>
      <c r="I80" s="77">
        <v>1</v>
      </c>
      <c r="J80" s="77">
        <v>-51.440368562379803</v>
      </c>
      <c r="K80" s="77">
        <v>0.56044641947712903</v>
      </c>
      <c r="L80" s="77">
        <v>-51.439886236786997</v>
      </c>
      <c r="M80" s="77">
        <v>0.56043590958415102</v>
      </c>
      <c r="N80" s="77">
        <v>-4.82325592754407E-4</v>
      </c>
      <c r="O80" s="77">
        <v>1.0509892978301E-5</v>
      </c>
      <c r="P80" s="77">
        <v>-4.9011363290705004E-4</v>
      </c>
      <c r="Q80" s="77">
        <v>-4.9011363290704896E-4</v>
      </c>
      <c r="R80" s="77">
        <v>0</v>
      </c>
      <c r="S80" s="77">
        <v>5.0876768999999999E-11</v>
      </c>
      <c r="T80" s="77" t="s">
        <v>153</v>
      </c>
      <c r="U80" s="105">
        <v>4.0837195907123398E-4</v>
      </c>
      <c r="V80" s="105">
        <v>0</v>
      </c>
      <c r="W80" s="101">
        <v>4.0836313312025502E-4</v>
      </c>
    </row>
    <row r="81" spans="2:23" x14ac:dyDescent="0.35">
      <c r="B81" s="55" t="s">
        <v>114</v>
      </c>
      <c r="C81" s="76" t="s">
        <v>137</v>
      </c>
      <c r="D81" s="55" t="s">
        <v>54</v>
      </c>
      <c r="E81" s="55" t="s">
        <v>177</v>
      </c>
      <c r="F81" s="70">
        <v>174.1</v>
      </c>
      <c r="G81" s="77">
        <v>53050</v>
      </c>
      <c r="H81" s="77">
        <v>175.15</v>
      </c>
      <c r="I81" s="77">
        <v>1</v>
      </c>
      <c r="J81" s="77">
        <v>125.794608631825</v>
      </c>
      <c r="K81" s="77">
        <v>0.38136523381609799</v>
      </c>
      <c r="L81" s="77">
        <v>125.79141268046401</v>
      </c>
      <c r="M81" s="77">
        <v>0.38134585604993598</v>
      </c>
      <c r="N81" s="77">
        <v>3.1959513610457799E-3</v>
      </c>
      <c r="O81" s="77">
        <v>1.9377766162335999E-5</v>
      </c>
      <c r="P81" s="77">
        <v>3.3636585258831199E-3</v>
      </c>
      <c r="Q81" s="77">
        <v>3.3636585258831099E-3</v>
      </c>
      <c r="R81" s="77">
        <v>0</v>
      </c>
      <c r="S81" s="77">
        <v>2.72672188E-10</v>
      </c>
      <c r="T81" s="77" t="s">
        <v>152</v>
      </c>
      <c r="U81" s="105">
        <v>2.8093486999809999E-5</v>
      </c>
      <c r="V81" s="105">
        <v>0</v>
      </c>
      <c r="W81" s="101">
        <v>2.80928798284958E-5</v>
      </c>
    </row>
    <row r="82" spans="2:23" x14ac:dyDescent="0.35">
      <c r="B82" s="55" t="s">
        <v>114</v>
      </c>
      <c r="C82" s="76" t="s">
        <v>137</v>
      </c>
      <c r="D82" s="55" t="s">
        <v>54</v>
      </c>
      <c r="E82" s="55" t="s">
        <v>177</v>
      </c>
      <c r="F82" s="70">
        <v>174.1</v>
      </c>
      <c r="G82" s="77">
        <v>53204</v>
      </c>
      <c r="H82" s="77">
        <v>174.85</v>
      </c>
      <c r="I82" s="77">
        <v>1</v>
      </c>
      <c r="J82" s="77">
        <v>19.3047620297049</v>
      </c>
      <c r="K82" s="77">
        <v>0</v>
      </c>
      <c r="L82" s="77">
        <v>19.304719765502998</v>
      </c>
      <c r="M82" s="77">
        <v>0</v>
      </c>
      <c r="N82" s="77">
        <v>4.2264201913222003E-5</v>
      </c>
      <c r="O82" s="77">
        <v>0</v>
      </c>
      <c r="P82" s="77">
        <v>4.9183850577892001E-5</v>
      </c>
      <c r="Q82" s="77">
        <v>4.9183850577890998E-5</v>
      </c>
      <c r="R82" s="77">
        <v>0</v>
      </c>
      <c r="S82" s="77">
        <v>0</v>
      </c>
      <c r="T82" s="77" t="s">
        <v>153</v>
      </c>
      <c r="U82" s="105">
        <v>-3.1698151434917002E-5</v>
      </c>
      <c r="V82" s="105">
        <v>0</v>
      </c>
      <c r="W82" s="101">
        <v>-3.1698836512147298E-5</v>
      </c>
    </row>
    <row r="83" spans="2:23" x14ac:dyDescent="0.35">
      <c r="B83" s="55" t="s">
        <v>114</v>
      </c>
      <c r="C83" s="76" t="s">
        <v>137</v>
      </c>
      <c r="D83" s="55" t="s">
        <v>54</v>
      </c>
      <c r="E83" s="55" t="s">
        <v>177</v>
      </c>
      <c r="F83" s="70">
        <v>174.1</v>
      </c>
      <c r="G83" s="77">
        <v>53204</v>
      </c>
      <c r="H83" s="77">
        <v>174.85</v>
      </c>
      <c r="I83" s="77">
        <v>2</v>
      </c>
      <c r="J83" s="77">
        <v>19.3047620297049</v>
      </c>
      <c r="K83" s="77">
        <v>0</v>
      </c>
      <c r="L83" s="77">
        <v>19.304719765502998</v>
      </c>
      <c r="M83" s="77">
        <v>0</v>
      </c>
      <c r="N83" s="77">
        <v>4.2264201913222003E-5</v>
      </c>
      <c r="O83" s="77">
        <v>0</v>
      </c>
      <c r="P83" s="77">
        <v>4.9183850577892001E-5</v>
      </c>
      <c r="Q83" s="77">
        <v>4.9183850577890998E-5</v>
      </c>
      <c r="R83" s="77">
        <v>0</v>
      </c>
      <c r="S83" s="77">
        <v>0</v>
      </c>
      <c r="T83" s="77" t="s">
        <v>153</v>
      </c>
      <c r="U83" s="105">
        <v>-3.1698151434917002E-5</v>
      </c>
      <c r="V83" s="105">
        <v>0</v>
      </c>
      <c r="W83" s="101">
        <v>-3.1698836512147298E-5</v>
      </c>
    </row>
    <row r="84" spans="2:23" x14ac:dyDescent="0.35">
      <c r="B84" s="55" t="s">
        <v>114</v>
      </c>
      <c r="C84" s="76" t="s">
        <v>137</v>
      </c>
      <c r="D84" s="55" t="s">
        <v>54</v>
      </c>
      <c r="E84" s="55" t="s">
        <v>178</v>
      </c>
      <c r="F84" s="70">
        <v>174.85</v>
      </c>
      <c r="G84" s="77">
        <v>53254</v>
      </c>
      <c r="H84" s="77">
        <v>175.54</v>
      </c>
      <c r="I84" s="77">
        <v>1</v>
      </c>
      <c r="J84" s="77">
        <v>18.707104708765701</v>
      </c>
      <c r="K84" s="77">
        <v>3.6885337798029903E-2</v>
      </c>
      <c r="L84" s="77">
        <v>18.7071047610942</v>
      </c>
      <c r="M84" s="77">
        <v>3.6885338004385197E-2</v>
      </c>
      <c r="N84" s="77">
        <v>-5.2328510969000002E-8</v>
      </c>
      <c r="O84" s="77">
        <v>-2.0635526699999999E-10</v>
      </c>
      <c r="P84" s="77">
        <v>6.3528300000000001E-13</v>
      </c>
      <c r="Q84" s="77">
        <v>6.3528399999999998E-13</v>
      </c>
      <c r="R84" s="77">
        <v>0</v>
      </c>
      <c r="S84" s="77">
        <v>0</v>
      </c>
      <c r="T84" s="77" t="s">
        <v>153</v>
      </c>
      <c r="U84" s="105">
        <v>-4.5738446999999997E-11</v>
      </c>
      <c r="V84" s="105">
        <v>0</v>
      </c>
      <c r="W84" s="101">
        <v>-4.5739435520000002E-11</v>
      </c>
    </row>
    <row r="85" spans="2:23" x14ac:dyDescent="0.35">
      <c r="B85" s="55" t="s">
        <v>114</v>
      </c>
      <c r="C85" s="76" t="s">
        <v>137</v>
      </c>
      <c r="D85" s="55" t="s">
        <v>54</v>
      </c>
      <c r="E85" s="55" t="s">
        <v>178</v>
      </c>
      <c r="F85" s="70">
        <v>174.85</v>
      </c>
      <c r="G85" s="77">
        <v>53304</v>
      </c>
      <c r="H85" s="77">
        <v>176.05</v>
      </c>
      <c r="I85" s="77">
        <v>1</v>
      </c>
      <c r="J85" s="77">
        <v>26.730688514756402</v>
      </c>
      <c r="K85" s="77">
        <v>7.9598609523884395E-2</v>
      </c>
      <c r="L85" s="77">
        <v>26.7306552229334</v>
      </c>
      <c r="M85" s="77">
        <v>7.9598411251313603E-2</v>
      </c>
      <c r="N85" s="77">
        <v>3.3291822959525E-5</v>
      </c>
      <c r="O85" s="77">
        <v>1.98272570823E-7</v>
      </c>
      <c r="P85" s="77">
        <v>3.8345409627884997E-5</v>
      </c>
      <c r="Q85" s="77">
        <v>3.8345409627884001E-5</v>
      </c>
      <c r="R85" s="77">
        <v>0</v>
      </c>
      <c r="S85" s="77">
        <v>1.63799E-13</v>
      </c>
      <c r="T85" s="77" t="s">
        <v>153</v>
      </c>
      <c r="U85" s="105">
        <v>-5.1632650006140001E-6</v>
      </c>
      <c r="V85" s="105">
        <v>0</v>
      </c>
      <c r="W85" s="101">
        <v>-5.1633765918307096E-6</v>
      </c>
    </row>
    <row r="86" spans="2:23" x14ac:dyDescent="0.35">
      <c r="B86" s="55" t="s">
        <v>114</v>
      </c>
      <c r="C86" s="76" t="s">
        <v>137</v>
      </c>
      <c r="D86" s="55" t="s">
        <v>54</v>
      </c>
      <c r="E86" s="55" t="s">
        <v>178</v>
      </c>
      <c r="F86" s="70">
        <v>174.85</v>
      </c>
      <c r="G86" s="77">
        <v>54104</v>
      </c>
      <c r="H86" s="77">
        <v>175.46</v>
      </c>
      <c r="I86" s="77">
        <v>1</v>
      </c>
      <c r="J86" s="77">
        <v>17.76588386277</v>
      </c>
      <c r="K86" s="77">
        <v>3.1183910987232701E-2</v>
      </c>
      <c r="L86" s="77">
        <v>17.765883915496801</v>
      </c>
      <c r="M86" s="77">
        <v>3.1183911172332199E-2</v>
      </c>
      <c r="N86" s="77">
        <v>-5.2726797927999997E-8</v>
      </c>
      <c r="O86" s="77">
        <v>-1.85099467E-10</v>
      </c>
      <c r="P86" s="77">
        <v>-9.4247E-14</v>
      </c>
      <c r="Q86" s="77">
        <v>-9.4247999999999996E-14</v>
      </c>
      <c r="R86" s="77">
        <v>0</v>
      </c>
      <c r="S86" s="77">
        <v>0</v>
      </c>
      <c r="T86" s="77" t="s">
        <v>153</v>
      </c>
      <c r="U86" s="105">
        <v>-2.5775044499999998E-10</v>
      </c>
      <c r="V86" s="105">
        <v>0</v>
      </c>
      <c r="W86" s="101">
        <v>-2.5775601564000001E-10</v>
      </c>
    </row>
    <row r="87" spans="2:23" x14ac:dyDescent="0.35">
      <c r="B87" s="55" t="s">
        <v>114</v>
      </c>
      <c r="C87" s="76" t="s">
        <v>137</v>
      </c>
      <c r="D87" s="55" t="s">
        <v>54</v>
      </c>
      <c r="E87" s="55" t="s">
        <v>179</v>
      </c>
      <c r="F87" s="70">
        <v>175.54</v>
      </c>
      <c r="G87" s="77">
        <v>54104</v>
      </c>
      <c r="H87" s="77">
        <v>175.46</v>
      </c>
      <c r="I87" s="77">
        <v>1</v>
      </c>
      <c r="J87" s="77">
        <v>-2.7325649280390998</v>
      </c>
      <c r="K87" s="77">
        <v>6.5410141112916297E-4</v>
      </c>
      <c r="L87" s="77">
        <v>-2.7325649320958298</v>
      </c>
      <c r="M87" s="77">
        <v>6.5410141307129996E-4</v>
      </c>
      <c r="N87" s="77">
        <v>4.0567216249999997E-9</v>
      </c>
      <c r="O87" s="77">
        <v>-1.9421369999999999E-12</v>
      </c>
      <c r="P87" s="77">
        <v>-9.06236E-13</v>
      </c>
      <c r="Q87" s="77">
        <v>-9.06236E-13</v>
      </c>
      <c r="R87" s="77">
        <v>0</v>
      </c>
      <c r="S87" s="77">
        <v>0</v>
      </c>
      <c r="T87" s="77" t="s">
        <v>153</v>
      </c>
      <c r="U87" s="105">
        <v>-1.6307274E-11</v>
      </c>
      <c r="V87" s="105">
        <v>0</v>
      </c>
      <c r="W87" s="101">
        <v>-1.6307626440000002E-11</v>
      </c>
    </row>
    <row r="88" spans="2:23" x14ac:dyDescent="0.35">
      <c r="B88" s="55" t="s">
        <v>114</v>
      </c>
      <c r="C88" s="76" t="s">
        <v>137</v>
      </c>
      <c r="D88" s="55" t="s">
        <v>54</v>
      </c>
      <c r="E88" s="55" t="s">
        <v>180</v>
      </c>
      <c r="F88" s="70">
        <v>175.84</v>
      </c>
      <c r="G88" s="77">
        <v>53404</v>
      </c>
      <c r="H88" s="77">
        <v>176.14</v>
      </c>
      <c r="I88" s="77">
        <v>1</v>
      </c>
      <c r="J88" s="77">
        <v>2.4418811045648199</v>
      </c>
      <c r="K88" s="77">
        <v>5.7958253956234503E-4</v>
      </c>
      <c r="L88" s="77">
        <v>2.4422631600242002</v>
      </c>
      <c r="M88" s="77">
        <v>5.7976391612126897E-4</v>
      </c>
      <c r="N88" s="77">
        <v>-3.8205545938273201E-4</v>
      </c>
      <c r="O88" s="77">
        <v>-1.8137655892400001E-7</v>
      </c>
      <c r="P88" s="77">
        <v>-3.8751069151457703E-4</v>
      </c>
      <c r="Q88" s="77">
        <v>-3.8751069151457703E-4</v>
      </c>
      <c r="R88" s="77">
        <v>0</v>
      </c>
      <c r="S88" s="77">
        <v>1.4595993E-11</v>
      </c>
      <c r="T88" s="77" t="s">
        <v>153</v>
      </c>
      <c r="U88" s="105">
        <v>8.2696177209783003E-5</v>
      </c>
      <c r="V88" s="105">
        <v>0</v>
      </c>
      <c r="W88" s="101">
        <v>8.2694389936220294E-5</v>
      </c>
    </row>
    <row r="89" spans="2:23" x14ac:dyDescent="0.35">
      <c r="B89" s="55" t="s">
        <v>114</v>
      </c>
      <c r="C89" s="76" t="s">
        <v>137</v>
      </c>
      <c r="D89" s="55" t="s">
        <v>54</v>
      </c>
      <c r="E89" s="55" t="s">
        <v>181</v>
      </c>
      <c r="F89" s="70">
        <v>176.14</v>
      </c>
      <c r="G89" s="77">
        <v>53854</v>
      </c>
      <c r="H89" s="77">
        <v>173.57</v>
      </c>
      <c r="I89" s="77">
        <v>1</v>
      </c>
      <c r="J89" s="77">
        <v>-43.499699565269601</v>
      </c>
      <c r="K89" s="77">
        <v>0.37358175712771202</v>
      </c>
      <c r="L89" s="77">
        <v>-43.499314291727302</v>
      </c>
      <c r="M89" s="77">
        <v>0.37357513958639799</v>
      </c>
      <c r="N89" s="77">
        <v>-3.8527354230821802E-4</v>
      </c>
      <c r="O89" s="77">
        <v>6.6175413143600003E-6</v>
      </c>
      <c r="P89" s="77">
        <v>-3.8751069207987001E-4</v>
      </c>
      <c r="Q89" s="77">
        <v>-3.8751069207987099E-4</v>
      </c>
      <c r="R89" s="77">
        <v>0</v>
      </c>
      <c r="S89" s="77">
        <v>2.9646984E-11</v>
      </c>
      <c r="T89" s="77" t="s">
        <v>153</v>
      </c>
      <c r="U89" s="105">
        <v>1.66957182790316E-4</v>
      </c>
      <c r="V89" s="105">
        <v>0</v>
      </c>
      <c r="W89" s="101">
        <v>1.6695357442329101E-4</v>
      </c>
    </row>
    <row r="90" spans="2:23" x14ac:dyDescent="0.35">
      <c r="B90" s="55" t="s">
        <v>114</v>
      </c>
      <c r="C90" s="76" t="s">
        <v>137</v>
      </c>
      <c r="D90" s="55" t="s">
        <v>54</v>
      </c>
      <c r="E90" s="55" t="s">
        <v>182</v>
      </c>
      <c r="F90" s="70">
        <v>176.18</v>
      </c>
      <c r="G90" s="77">
        <v>53754</v>
      </c>
      <c r="H90" s="77">
        <v>174.11</v>
      </c>
      <c r="I90" s="77">
        <v>1</v>
      </c>
      <c r="J90" s="77">
        <v>-37.943615601950697</v>
      </c>
      <c r="K90" s="77">
        <v>0.233522253914663</v>
      </c>
      <c r="L90" s="77">
        <v>-37.9432526702888</v>
      </c>
      <c r="M90" s="77">
        <v>0.233517786643263</v>
      </c>
      <c r="N90" s="77">
        <v>-3.62931661995747E-4</v>
      </c>
      <c r="O90" s="77">
        <v>4.467271400022E-6</v>
      </c>
      <c r="P90" s="77">
        <v>-3.6600459961423398E-4</v>
      </c>
      <c r="Q90" s="77">
        <v>-3.6600459961423501E-4</v>
      </c>
      <c r="R90" s="77">
        <v>0</v>
      </c>
      <c r="S90" s="77">
        <v>2.1728208999999999E-11</v>
      </c>
      <c r="T90" s="77" t="s">
        <v>153</v>
      </c>
      <c r="U90" s="105">
        <v>3.1151709025584E-5</v>
      </c>
      <c r="V90" s="105">
        <v>0</v>
      </c>
      <c r="W90" s="101">
        <v>3.1151035758356298E-5</v>
      </c>
    </row>
    <row r="91" spans="2:23" x14ac:dyDescent="0.35">
      <c r="B91" s="55" t="s">
        <v>114</v>
      </c>
      <c r="C91" s="76" t="s">
        <v>137</v>
      </c>
      <c r="D91" s="55" t="s">
        <v>54</v>
      </c>
      <c r="E91" s="55" t="s">
        <v>183</v>
      </c>
      <c r="F91" s="70">
        <v>175.16</v>
      </c>
      <c r="G91" s="77">
        <v>54050</v>
      </c>
      <c r="H91" s="77">
        <v>175.02</v>
      </c>
      <c r="I91" s="77">
        <v>1</v>
      </c>
      <c r="J91" s="77">
        <v>-0.11089101871382</v>
      </c>
      <c r="K91" s="77">
        <v>1.7830386145500001E-7</v>
      </c>
      <c r="L91" s="77">
        <v>-0.10317051573661901</v>
      </c>
      <c r="M91" s="77">
        <v>1.54340252102E-7</v>
      </c>
      <c r="N91" s="77">
        <v>-7.7205029772008096E-3</v>
      </c>
      <c r="O91" s="77">
        <v>2.3963609353000001E-8</v>
      </c>
      <c r="P91" s="77">
        <v>-7.8519410992128804E-3</v>
      </c>
      <c r="Q91" s="77">
        <v>-7.8519410992128804E-3</v>
      </c>
      <c r="R91" s="77">
        <v>0</v>
      </c>
      <c r="S91" s="77">
        <v>8.9396819600000003E-10</v>
      </c>
      <c r="T91" s="77" t="s">
        <v>152</v>
      </c>
      <c r="U91" s="105">
        <v>-1.0766746284463101E-3</v>
      </c>
      <c r="V91" s="105">
        <v>0</v>
      </c>
      <c r="W91" s="101">
        <v>-1.0766978981083899E-3</v>
      </c>
    </row>
    <row r="92" spans="2:23" x14ac:dyDescent="0.35">
      <c r="B92" s="55" t="s">
        <v>114</v>
      </c>
      <c r="C92" s="76" t="s">
        <v>137</v>
      </c>
      <c r="D92" s="55" t="s">
        <v>54</v>
      </c>
      <c r="E92" s="55" t="s">
        <v>183</v>
      </c>
      <c r="F92" s="70">
        <v>175.16</v>
      </c>
      <c r="G92" s="77">
        <v>54850</v>
      </c>
      <c r="H92" s="77">
        <v>175.2</v>
      </c>
      <c r="I92" s="77">
        <v>1</v>
      </c>
      <c r="J92" s="77">
        <v>-3.2573746327245798</v>
      </c>
      <c r="K92" s="77">
        <v>2.7693377589564899E-4</v>
      </c>
      <c r="L92" s="77">
        <v>-3.2544032114616099</v>
      </c>
      <c r="M92" s="77">
        <v>2.7642876085833999E-4</v>
      </c>
      <c r="N92" s="77">
        <v>-2.9714212629643202E-3</v>
      </c>
      <c r="O92" s="77">
        <v>5.0501503730799997E-7</v>
      </c>
      <c r="P92" s="77">
        <v>-3.0414095884012098E-3</v>
      </c>
      <c r="Q92" s="77">
        <v>-3.0414095884012098E-3</v>
      </c>
      <c r="R92" s="77">
        <v>0</v>
      </c>
      <c r="S92" s="77">
        <v>2.4142949699999997E-10</v>
      </c>
      <c r="T92" s="77" t="s">
        <v>153</v>
      </c>
      <c r="U92" s="105">
        <v>2.07325384754229E-4</v>
      </c>
      <c r="V92" s="105">
        <v>0</v>
      </c>
      <c r="W92" s="101">
        <v>2.0732090392825201E-4</v>
      </c>
    </row>
    <row r="93" spans="2:23" x14ac:dyDescent="0.35">
      <c r="B93" s="55" t="s">
        <v>114</v>
      </c>
      <c r="C93" s="76" t="s">
        <v>137</v>
      </c>
      <c r="D93" s="55" t="s">
        <v>54</v>
      </c>
      <c r="E93" s="55" t="s">
        <v>184</v>
      </c>
      <c r="F93" s="70">
        <v>176.09</v>
      </c>
      <c r="G93" s="77">
        <v>53654</v>
      </c>
      <c r="H93" s="77">
        <v>175.68</v>
      </c>
      <c r="I93" s="77">
        <v>1</v>
      </c>
      <c r="J93" s="77">
        <v>-34.681248458200898</v>
      </c>
      <c r="K93" s="77">
        <v>4.7269607488545001E-2</v>
      </c>
      <c r="L93" s="77">
        <v>-34.6815043395967</v>
      </c>
      <c r="M93" s="77">
        <v>4.7270305010018498E-2</v>
      </c>
      <c r="N93" s="77">
        <v>2.5588139578869301E-4</v>
      </c>
      <c r="O93" s="77">
        <v>-6.9752147346399995E-7</v>
      </c>
      <c r="P93" s="77">
        <v>2.64925642637756E-4</v>
      </c>
      <c r="Q93" s="77">
        <v>2.6492564263775502E-4</v>
      </c>
      <c r="R93" s="77">
        <v>0</v>
      </c>
      <c r="S93" s="77">
        <v>2.7582939999999998E-12</v>
      </c>
      <c r="T93" s="77" t="s">
        <v>153</v>
      </c>
      <c r="U93" s="105">
        <v>-1.7772192086784001E-5</v>
      </c>
      <c r="V93" s="105">
        <v>0</v>
      </c>
      <c r="W93" s="101">
        <v>-1.7772576188808199E-5</v>
      </c>
    </row>
    <row r="94" spans="2:23" x14ac:dyDescent="0.35">
      <c r="B94" s="55" t="s">
        <v>114</v>
      </c>
      <c r="C94" s="76" t="s">
        <v>137</v>
      </c>
      <c r="D94" s="55" t="s">
        <v>54</v>
      </c>
      <c r="E94" s="55" t="s">
        <v>185</v>
      </c>
      <c r="F94" s="70">
        <v>175.38</v>
      </c>
      <c r="G94" s="77">
        <v>58004</v>
      </c>
      <c r="H94" s="77">
        <v>172.31</v>
      </c>
      <c r="I94" s="77">
        <v>1</v>
      </c>
      <c r="J94" s="77">
        <v>-52.723265571664697</v>
      </c>
      <c r="K94" s="77">
        <v>0.57290497717655298</v>
      </c>
      <c r="L94" s="77">
        <v>-52.722852521594199</v>
      </c>
      <c r="M94" s="77">
        <v>0.57289600058863899</v>
      </c>
      <c r="N94" s="77">
        <v>-4.13050070491305E-4</v>
      </c>
      <c r="O94" s="77">
        <v>8.9765879140479994E-6</v>
      </c>
      <c r="P94" s="77">
        <v>-4.1894772961136901E-4</v>
      </c>
      <c r="Q94" s="77">
        <v>-4.1894772961136901E-4</v>
      </c>
      <c r="R94" s="77">
        <v>0</v>
      </c>
      <c r="S94" s="77">
        <v>3.6174095000000001E-11</v>
      </c>
      <c r="T94" s="77" t="s">
        <v>153</v>
      </c>
      <c r="U94" s="105">
        <v>2.92471209509391E-4</v>
      </c>
      <c r="V94" s="105">
        <v>0</v>
      </c>
      <c r="W94" s="101">
        <v>2.92464888466771E-4</v>
      </c>
    </row>
    <row r="95" spans="2:23" x14ac:dyDescent="0.35">
      <c r="B95" s="55" t="s">
        <v>114</v>
      </c>
      <c r="C95" s="76" t="s">
        <v>137</v>
      </c>
      <c r="D95" s="55" t="s">
        <v>54</v>
      </c>
      <c r="E95" s="55" t="s">
        <v>186</v>
      </c>
      <c r="F95" s="70">
        <v>174.11</v>
      </c>
      <c r="G95" s="77">
        <v>53854</v>
      </c>
      <c r="H95" s="77">
        <v>173.57</v>
      </c>
      <c r="I95" s="77">
        <v>1</v>
      </c>
      <c r="J95" s="77">
        <v>-37.653115519264901</v>
      </c>
      <c r="K95" s="77">
        <v>7.0178976861201794E-2</v>
      </c>
      <c r="L95" s="77">
        <v>-37.652635667836897</v>
      </c>
      <c r="M95" s="77">
        <v>7.0177188150375699E-2</v>
      </c>
      <c r="N95" s="77">
        <v>-4.79851427998002E-4</v>
      </c>
      <c r="O95" s="77">
        <v>1.78871082606E-6</v>
      </c>
      <c r="P95" s="77">
        <v>-4.8260481997608798E-4</v>
      </c>
      <c r="Q95" s="77">
        <v>-4.8260481997608798E-4</v>
      </c>
      <c r="R95" s="77">
        <v>0</v>
      </c>
      <c r="S95" s="77">
        <v>1.1528917E-11</v>
      </c>
      <c r="T95" s="77" t="s">
        <v>152</v>
      </c>
      <c r="U95" s="105">
        <v>5.1829718883316998E-5</v>
      </c>
      <c r="V95" s="105">
        <v>0</v>
      </c>
      <c r="W95" s="101">
        <v>5.1828598711992898E-5</v>
      </c>
    </row>
    <row r="96" spans="2:23" x14ac:dyDescent="0.35">
      <c r="B96" s="55" t="s">
        <v>114</v>
      </c>
      <c r="C96" s="76" t="s">
        <v>137</v>
      </c>
      <c r="D96" s="55" t="s">
        <v>54</v>
      </c>
      <c r="E96" s="55" t="s">
        <v>186</v>
      </c>
      <c r="F96" s="70">
        <v>174.11</v>
      </c>
      <c r="G96" s="77">
        <v>58104</v>
      </c>
      <c r="H96" s="77">
        <v>171.91</v>
      </c>
      <c r="I96" s="77">
        <v>1</v>
      </c>
      <c r="J96" s="77">
        <v>-42.242209291108601</v>
      </c>
      <c r="K96" s="77">
        <v>0.22911750515992699</v>
      </c>
      <c r="L96" s="77">
        <v>-42.242323812480699</v>
      </c>
      <c r="M96" s="77">
        <v>0.22911874746647601</v>
      </c>
      <c r="N96" s="77">
        <v>1.14521372102105E-4</v>
      </c>
      <c r="O96" s="77">
        <v>-1.2423065494279999E-6</v>
      </c>
      <c r="P96" s="77">
        <v>1.16600220989056E-4</v>
      </c>
      <c r="Q96" s="77">
        <v>1.16600220989056E-4</v>
      </c>
      <c r="R96" s="77">
        <v>0</v>
      </c>
      <c r="S96" s="77">
        <v>1.745677E-12</v>
      </c>
      <c r="T96" s="77" t="s">
        <v>153</v>
      </c>
      <c r="U96" s="105">
        <v>3.7015562508016001E-5</v>
      </c>
      <c r="V96" s="105">
        <v>0</v>
      </c>
      <c r="W96" s="101">
        <v>3.7014762508082399E-5</v>
      </c>
    </row>
    <row r="97" spans="2:23" x14ac:dyDescent="0.35">
      <c r="B97" s="55" t="s">
        <v>114</v>
      </c>
      <c r="C97" s="76" t="s">
        <v>137</v>
      </c>
      <c r="D97" s="55" t="s">
        <v>54</v>
      </c>
      <c r="E97" s="55" t="s">
        <v>187</v>
      </c>
      <c r="F97" s="70">
        <v>174.67</v>
      </c>
      <c r="G97" s="77">
        <v>54050</v>
      </c>
      <c r="H97" s="77">
        <v>175.02</v>
      </c>
      <c r="I97" s="77">
        <v>1</v>
      </c>
      <c r="J97" s="77">
        <v>31.2426570659395</v>
      </c>
      <c r="K97" s="77">
        <v>1.72770340835562E-2</v>
      </c>
      <c r="L97" s="77">
        <v>31.245325079687799</v>
      </c>
      <c r="M97" s="77">
        <v>1.7279985006235999E-2</v>
      </c>
      <c r="N97" s="77">
        <v>-2.6680137482970601E-3</v>
      </c>
      <c r="O97" s="77">
        <v>-2.9509226797820001E-6</v>
      </c>
      <c r="P97" s="77">
        <v>-2.7625982222599802E-3</v>
      </c>
      <c r="Q97" s="77">
        <v>-2.7625982222599702E-3</v>
      </c>
      <c r="R97" s="77">
        <v>0</v>
      </c>
      <c r="S97" s="77">
        <v>1.3508549600000001E-10</v>
      </c>
      <c r="T97" s="77" t="s">
        <v>152</v>
      </c>
      <c r="U97" s="105">
        <v>4.1785073595748798E-4</v>
      </c>
      <c r="V97" s="105">
        <v>0</v>
      </c>
      <c r="W97" s="101">
        <v>4.17841705146165E-4</v>
      </c>
    </row>
    <row r="98" spans="2:23" x14ac:dyDescent="0.35">
      <c r="B98" s="55" t="s">
        <v>114</v>
      </c>
      <c r="C98" s="76" t="s">
        <v>137</v>
      </c>
      <c r="D98" s="55" t="s">
        <v>54</v>
      </c>
      <c r="E98" s="55" t="s">
        <v>187</v>
      </c>
      <c r="F98" s="70">
        <v>174.67</v>
      </c>
      <c r="G98" s="77">
        <v>56000</v>
      </c>
      <c r="H98" s="77">
        <v>176.4</v>
      </c>
      <c r="I98" s="77">
        <v>1</v>
      </c>
      <c r="J98" s="77">
        <v>50.422819267123401</v>
      </c>
      <c r="K98" s="77">
        <v>0.246618688175964</v>
      </c>
      <c r="L98" s="77">
        <v>50.424965131445603</v>
      </c>
      <c r="M98" s="77">
        <v>0.246639679525227</v>
      </c>
      <c r="N98" s="77">
        <v>-2.1458643222005401E-3</v>
      </c>
      <c r="O98" s="77">
        <v>-2.0991349263887999E-5</v>
      </c>
      <c r="P98" s="77">
        <v>-2.1763177552473201E-3</v>
      </c>
      <c r="Q98" s="77">
        <v>-2.1763177552473201E-3</v>
      </c>
      <c r="R98" s="77">
        <v>0</v>
      </c>
      <c r="S98" s="77">
        <v>4.5942681999999998E-10</v>
      </c>
      <c r="T98" s="77" t="s">
        <v>152</v>
      </c>
      <c r="U98" s="105">
        <v>2.7628784370332002E-5</v>
      </c>
      <c r="V98" s="105">
        <v>0</v>
      </c>
      <c r="W98" s="101">
        <v>2.7628187242417E-5</v>
      </c>
    </row>
    <row r="99" spans="2:23" x14ac:dyDescent="0.35">
      <c r="B99" s="55" t="s">
        <v>114</v>
      </c>
      <c r="C99" s="76" t="s">
        <v>137</v>
      </c>
      <c r="D99" s="55" t="s">
        <v>54</v>
      </c>
      <c r="E99" s="55" t="s">
        <v>187</v>
      </c>
      <c r="F99" s="70">
        <v>174.67</v>
      </c>
      <c r="G99" s="77">
        <v>58450</v>
      </c>
      <c r="H99" s="77">
        <v>174.52</v>
      </c>
      <c r="I99" s="77">
        <v>1</v>
      </c>
      <c r="J99" s="77">
        <v>-49.688730556671501</v>
      </c>
      <c r="K99" s="77">
        <v>6.3156251176050796E-2</v>
      </c>
      <c r="L99" s="77">
        <v>-49.691909825776001</v>
      </c>
      <c r="M99" s="77">
        <v>6.3164333376563506E-2</v>
      </c>
      <c r="N99" s="77">
        <v>3.17926910456401E-3</v>
      </c>
      <c r="O99" s="77">
        <v>-8.0822005127440003E-6</v>
      </c>
      <c r="P99" s="77">
        <v>3.2763393239431601E-3</v>
      </c>
      <c r="Q99" s="77">
        <v>3.2763393239431502E-3</v>
      </c>
      <c r="R99" s="77">
        <v>0</v>
      </c>
      <c r="S99" s="77">
        <v>2.7458593600000001E-10</v>
      </c>
      <c r="T99" s="77" t="s">
        <v>152</v>
      </c>
      <c r="U99" s="105">
        <v>-9.3422143283807902E-4</v>
      </c>
      <c r="V99" s="105">
        <v>0</v>
      </c>
      <c r="W99" s="101">
        <v>-9.3424162372627803E-4</v>
      </c>
    </row>
    <row r="100" spans="2:23" x14ac:dyDescent="0.35">
      <c r="B100" s="55" t="s">
        <v>114</v>
      </c>
      <c r="C100" s="76" t="s">
        <v>137</v>
      </c>
      <c r="D100" s="55" t="s">
        <v>54</v>
      </c>
      <c r="E100" s="55" t="s">
        <v>188</v>
      </c>
      <c r="F100" s="70">
        <v>173.57</v>
      </c>
      <c r="G100" s="77">
        <v>53850</v>
      </c>
      <c r="H100" s="77">
        <v>174.67</v>
      </c>
      <c r="I100" s="77">
        <v>1</v>
      </c>
      <c r="J100" s="77">
        <v>9.7013262695096607</v>
      </c>
      <c r="K100" s="77">
        <v>0</v>
      </c>
      <c r="L100" s="77">
        <v>9.7018244984899091</v>
      </c>
      <c r="M100" s="77">
        <v>0</v>
      </c>
      <c r="N100" s="77">
        <v>-4.9822898025575501E-4</v>
      </c>
      <c r="O100" s="77">
        <v>0</v>
      </c>
      <c r="P100" s="77">
        <v>-5.0183765340272503E-4</v>
      </c>
      <c r="Q100" s="77">
        <v>-5.0183765340272503E-4</v>
      </c>
      <c r="R100" s="77">
        <v>0</v>
      </c>
      <c r="S100" s="77">
        <v>0</v>
      </c>
      <c r="T100" s="77" t="s">
        <v>152</v>
      </c>
      <c r="U100" s="105">
        <v>5.4805187828132801E-4</v>
      </c>
      <c r="V100" s="105">
        <v>0</v>
      </c>
      <c r="W100" s="101">
        <v>5.4804003349398598E-4</v>
      </c>
    </row>
    <row r="101" spans="2:23" x14ac:dyDescent="0.35">
      <c r="B101" s="55" t="s">
        <v>114</v>
      </c>
      <c r="C101" s="76" t="s">
        <v>137</v>
      </c>
      <c r="D101" s="55" t="s">
        <v>54</v>
      </c>
      <c r="E101" s="55" t="s">
        <v>188</v>
      </c>
      <c r="F101" s="70">
        <v>173.57</v>
      </c>
      <c r="G101" s="77">
        <v>53850</v>
      </c>
      <c r="H101" s="77">
        <v>174.67</v>
      </c>
      <c r="I101" s="77">
        <v>2</v>
      </c>
      <c r="J101" s="77">
        <v>22.4389454935991</v>
      </c>
      <c r="K101" s="77">
        <v>0</v>
      </c>
      <c r="L101" s="77">
        <v>22.440097885820599</v>
      </c>
      <c r="M101" s="77">
        <v>0</v>
      </c>
      <c r="N101" s="77">
        <v>-1.15239222151786E-3</v>
      </c>
      <c r="O101" s="77">
        <v>0</v>
      </c>
      <c r="P101" s="77">
        <v>-1.1607389998712699E-3</v>
      </c>
      <c r="Q101" s="77">
        <v>-1.1607389998712599E-3</v>
      </c>
      <c r="R101" s="77">
        <v>0</v>
      </c>
      <c r="S101" s="77">
        <v>0</v>
      </c>
      <c r="T101" s="77" t="s">
        <v>152</v>
      </c>
      <c r="U101" s="105">
        <v>1.2676314436696401E-3</v>
      </c>
      <c r="V101" s="105">
        <v>0</v>
      </c>
      <c r="W101" s="101">
        <v>1.26760404694777E-3</v>
      </c>
    </row>
    <row r="102" spans="2:23" x14ac:dyDescent="0.35">
      <c r="B102" s="55" t="s">
        <v>114</v>
      </c>
      <c r="C102" s="76" t="s">
        <v>137</v>
      </c>
      <c r="D102" s="55" t="s">
        <v>54</v>
      </c>
      <c r="E102" s="55" t="s">
        <v>188</v>
      </c>
      <c r="F102" s="70">
        <v>173.57</v>
      </c>
      <c r="G102" s="77">
        <v>58004</v>
      </c>
      <c r="H102" s="77">
        <v>172.31</v>
      </c>
      <c r="I102" s="77">
        <v>1</v>
      </c>
      <c r="J102" s="77">
        <v>-75.057738343763504</v>
      </c>
      <c r="K102" s="77">
        <v>0.19154457889955001</v>
      </c>
      <c r="L102" s="77">
        <v>-75.058522426506102</v>
      </c>
      <c r="M102" s="77">
        <v>0.191548580820911</v>
      </c>
      <c r="N102" s="77">
        <v>7.8408274257757405E-4</v>
      </c>
      <c r="O102" s="77">
        <v>-4.0019213613100001E-6</v>
      </c>
      <c r="P102" s="77">
        <v>7.9246114032782895E-4</v>
      </c>
      <c r="Q102" s="77">
        <v>7.9246114032783003E-4</v>
      </c>
      <c r="R102" s="77">
        <v>0</v>
      </c>
      <c r="S102" s="77">
        <v>2.1351817999999999E-11</v>
      </c>
      <c r="T102" s="77" t="s">
        <v>152</v>
      </c>
      <c r="U102" s="105">
        <v>2.9585197542275599E-4</v>
      </c>
      <c r="V102" s="105">
        <v>0</v>
      </c>
      <c r="W102" s="101">
        <v>2.9584558131323402E-4</v>
      </c>
    </row>
    <row r="103" spans="2:23" x14ac:dyDescent="0.35">
      <c r="B103" s="55" t="s">
        <v>114</v>
      </c>
      <c r="C103" s="76" t="s">
        <v>137</v>
      </c>
      <c r="D103" s="55" t="s">
        <v>54</v>
      </c>
      <c r="E103" s="55" t="s">
        <v>189</v>
      </c>
      <c r="F103" s="70">
        <v>175.19</v>
      </c>
      <c r="G103" s="77">
        <v>54000</v>
      </c>
      <c r="H103" s="77">
        <v>174.97</v>
      </c>
      <c r="I103" s="77">
        <v>1</v>
      </c>
      <c r="J103" s="77">
        <v>-0.67447847627926905</v>
      </c>
      <c r="K103" s="77">
        <v>2.7568225626819001E-5</v>
      </c>
      <c r="L103" s="77">
        <v>-0.65886119228472195</v>
      </c>
      <c r="M103" s="77">
        <v>2.6306343084350001E-5</v>
      </c>
      <c r="N103" s="77">
        <v>-1.5617283994546999E-2</v>
      </c>
      <c r="O103" s="77">
        <v>1.2618825424689999E-6</v>
      </c>
      <c r="P103" s="77">
        <v>-1.5937410473254001E-2</v>
      </c>
      <c r="Q103" s="77">
        <v>-1.5937410473254001E-2</v>
      </c>
      <c r="R103" s="77">
        <v>0</v>
      </c>
      <c r="S103" s="77">
        <v>1.5392463786999998E-8</v>
      </c>
      <c r="T103" s="77" t="s">
        <v>152</v>
      </c>
      <c r="U103" s="105">
        <v>-3.2148720832649198E-3</v>
      </c>
      <c r="V103" s="105">
        <v>0</v>
      </c>
      <c r="W103" s="101">
        <v>-3.2149415647823899E-3</v>
      </c>
    </row>
    <row r="104" spans="2:23" x14ac:dyDescent="0.35">
      <c r="B104" s="55" t="s">
        <v>114</v>
      </c>
      <c r="C104" s="76" t="s">
        <v>137</v>
      </c>
      <c r="D104" s="55" t="s">
        <v>54</v>
      </c>
      <c r="E104" s="55" t="s">
        <v>189</v>
      </c>
      <c r="F104" s="70">
        <v>175.19</v>
      </c>
      <c r="G104" s="77">
        <v>54850</v>
      </c>
      <c r="H104" s="77">
        <v>175.2</v>
      </c>
      <c r="I104" s="77">
        <v>1</v>
      </c>
      <c r="J104" s="77">
        <v>13.359918124889001</v>
      </c>
      <c r="K104" s="77">
        <v>1.4100505571995299E-3</v>
      </c>
      <c r="L104" s="77">
        <v>13.3569461374783</v>
      </c>
      <c r="M104" s="77">
        <v>1.4094232799440199E-3</v>
      </c>
      <c r="N104" s="77">
        <v>2.9719874107159098E-3</v>
      </c>
      <c r="O104" s="77">
        <v>6.2727725550799995E-7</v>
      </c>
      <c r="P104" s="77">
        <v>3.0414095899485099E-3</v>
      </c>
      <c r="Q104" s="77">
        <v>3.0414095899484999E-3</v>
      </c>
      <c r="R104" s="77">
        <v>0</v>
      </c>
      <c r="S104" s="77">
        <v>7.3076360999999994E-11</v>
      </c>
      <c r="T104" s="77" t="s">
        <v>153</v>
      </c>
      <c r="U104" s="105">
        <v>8.0175964671657006E-5</v>
      </c>
      <c r="V104" s="105">
        <v>0</v>
      </c>
      <c r="W104" s="101">
        <v>8.0174231866261998E-5</v>
      </c>
    </row>
    <row r="105" spans="2:23" x14ac:dyDescent="0.35">
      <c r="B105" s="55" t="s">
        <v>114</v>
      </c>
      <c r="C105" s="76" t="s">
        <v>137</v>
      </c>
      <c r="D105" s="55" t="s">
        <v>54</v>
      </c>
      <c r="E105" s="55" t="s">
        <v>135</v>
      </c>
      <c r="F105" s="70">
        <v>174.97</v>
      </c>
      <c r="G105" s="77">
        <v>54250</v>
      </c>
      <c r="H105" s="77">
        <v>174.98</v>
      </c>
      <c r="I105" s="77">
        <v>1</v>
      </c>
      <c r="J105" s="77">
        <v>3.63935975580962</v>
      </c>
      <c r="K105" s="77">
        <v>1.80131176278011E-4</v>
      </c>
      <c r="L105" s="77">
        <v>3.6289676436675</v>
      </c>
      <c r="M105" s="77">
        <v>1.7910392375948501E-4</v>
      </c>
      <c r="N105" s="77">
        <v>1.03921121421206E-2</v>
      </c>
      <c r="O105" s="77">
        <v>1.0272525185260001E-6</v>
      </c>
      <c r="P105" s="77">
        <v>1.0614539317551901E-2</v>
      </c>
      <c r="Q105" s="77">
        <v>1.0614539317551901E-2</v>
      </c>
      <c r="R105" s="77">
        <v>0</v>
      </c>
      <c r="S105" s="77">
        <v>1.5322908510000001E-9</v>
      </c>
      <c r="T105" s="77" t="s">
        <v>152</v>
      </c>
      <c r="U105" s="105">
        <v>7.5822388007938001E-5</v>
      </c>
      <c r="V105" s="105">
        <v>0</v>
      </c>
      <c r="W105" s="101">
        <v>7.5820749294346705E-5</v>
      </c>
    </row>
    <row r="106" spans="2:23" x14ac:dyDescent="0.35">
      <c r="B106" s="55" t="s">
        <v>114</v>
      </c>
      <c r="C106" s="76" t="s">
        <v>137</v>
      </c>
      <c r="D106" s="55" t="s">
        <v>54</v>
      </c>
      <c r="E106" s="55" t="s">
        <v>190</v>
      </c>
      <c r="F106" s="70">
        <v>175.02</v>
      </c>
      <c r="G106" s="77">
        <v>54250</v>
      </c>
      <c r="H106" s="77">
        <v>174.98</v>
      </c>
      <c r="I106" s="77">
        <v>1</v>
      </c>
      <c r="J106" s="77">
        <v>-3.6388711245957901</v>
      </c>
      <c r="K106" s="77">
        <v>7.9713126029730701E-4</v>
      </c>
      <c r="L106" s="77">
        <v>-3.6284817987146298</v>
      </c>
      <c r="M106" s="77">
        <v>7.9258598584892404E-4</v>
      </c>
      <c r="N106" s="77">
        <v>-1.0389325881158399E-2</v>
      </c>
      <c r="O106" s="77">
        <v>4.545274448382E-6</v>
      </c>
      <c r="P106" s="77">
        <v>-1.0614539319777299E-2</v>
      </c>
      <c r="Q106" s="77">
        <v>-1.0614539319777299E-2</v>
      </c>
      <c r="R106" s="77">
        <v>0</v>
      </c>
      <c r="S106" s="77">
        <v>6.7826403870000003E-9</v>
      </c>
      <c r="T106" s="77" t="s">
        <v>152</v>
      </c>
      <c r="U106" s="105">
        <v>3.7984999322036899E-4</v>
      </c>
      <c r="V106" s="105">
        <v>0</v>
      </c>
      <c r="W106" s="101">
        <v>3.7984178370121602E-4</v>
      </c>
    </row>
    <row r="107" spans="2:23" x14ac:dyDescent="0.35">
      <c r="B107" s="55" t="s">
        <v>114</v>
      </c>
      <c r="C107" s="76" t="s">
        <v>137</v>
      </c>
      <c r="D107" s="55" t="s">
        <v>54</v>
      </c>
      <c r="E107" s="55" t="s">
        <v>191</v>
      </c>
      <c r="F107" s="70">
        <v>175.16</v>
      </c>
      <c r="G107" s="77">
        <v>53550</v>
      </c>
      <c r="H107" s="77">
        <v>175.16</v>
      </c>
      <c r="I107" s="77">
        <v>1</v>
      </c>
      <c r="J107" s="77">
        <v>8.7884851632126697</v>
      </c>
      <c r="K107" s="77">
        <v>1.3671032449129601E-3</v>
      </c>
      <c r="L107" s="77">
        <v>8.7938751337214907</v>
      </c>
      <c r="M107" s="77">
        <v>1.3687806456544899E-3</v>
      </c>
      <c r="N107" s="77">
        <v>-5.3899705088164603E-3</v>
      </c>
      <c r="O107" s="77">
        <v>-1.6774007415229999E-6</v>
      </c>
      <c r="P107" s="77">
        <v>-5.4905887205770401E-3</v>
      </c>
      <c r="Q107" s="77">
        <v>-5.4905887205770401E-3</v>
      </c>
      <c r="R107" s="77">
        <v>0</v>
      </c>
      <c r="S107" s="77">
        <v>5.3359419199999995E-10</v>
      </c>
      <c r="T107" s="77" t="s">
        <v>152</v>
      </c>
      <c r="U107" s="105">
        <v>-2.9381351388513499E-4</v>
      </c>
      <c r="V107" s="105">
        <v>0</v>
      </c>
      <c r="W107" s="101">
        <v>-2.9381986393834601E-4</v>
      </c>
    </row>
    <row r="108" spans="2:23" x14ac:dyDescent="0.35">
      <c r="B108" s="55" t="s">
        <v>114</v>
      </c>
      <c r="C108" s="76" t="s">
        <v>137</v>
      </c>
      <c r="D108" s="55" t="s">
        <v>54</v>
      </c>
      <c r="E108" s="55" t="s">
        <v>192</v>
      </c>
      <c r="F108" s="70">
        <v>172.77</v>
      </c>
      <c r="G108" s="77">
        <v>58200</v>
      </c>
      <c r="H108" s="77">
        <v>174.99</v>
      </c>
      <c r="I108" s="77">
        <v>1</v>
      </c>
      <c r="J108" s="77">
        <v>39.661137580398801</v>
      </c>
      <c r="K108" s="77">
        <v>0.27684902681415302</v>
      </c>
      <c r="L108" s="77">
        <v>39.665690453660403</v>
      </c>
      <c r="M108" s="77">
        <v>0.27691259185314698</v>
      </c>
      <c r="N108" s="77">
        <v>-4.5528732616040299E-3</v>
      </c>
      <c r="O108" s="77">
        <v>-6.3565038993994996E-5</v>
      </c>
      <c r="P108" s="77">
        <v>-4.6213721130052201E-3</v>
      </c>
      <c r="Q108" s="77">
        <v>-4.6213721130052201E-3</v>
      </c>
      <c r="R108" s="77">
        <v>0</v>
      </c>
      <c r="S108" s="77">
        <v>3.7588461159999996E-9</v>
      </c>
      <c r="T108" s="77" t="s">
        <v>153</v>
      </c>
      <c r="U108" s="105">
        <v>-9.4531033951496897E-4</v>
      </c>
      <c r="V108" s="105">
        <v>0</v>
      </c>
      <c r="W108" s="101">
        <v>-9.4533077006248901E-4</v>
      </c>
    </row>
    <row r="109" spans="2:23" x14ac:dyDescent="0.35">
      <c r="B109" s="55" t="s">
        <v>114</v>
      </c>
      <c r="C109" s="76" t="s">
        <v>137</v>
      </c>
      <c r="D109" s="55" t="s">
        <v>54</v>
      </c>
      <c r="E109" s="55" t="s">
        <v>193</v>
      </c>
      <c r="F109" s="70">
        <v>175.08</v>
      </c>
      <c r="G109" s="77">
        <v>53000</v>
      </c>
      <c r="H109" s="77">
        <v>175.43</v>
      </c>
      <c r="I109" s="77">
        <v>1</v>
      </c>
      <c r="J109" s="77">
        <v>49.2977988098976</v>
      </c>
      <c r="K109" s="77">
        <v>6.0076347756628297E-2</v>
      </c>
      <c r="L109" s="77">
        <v>49.284932973294602</v>
      </c>
      <c r="M109" s="77">
        <v>6.00449941614625E-2</v>
      </c>
      <c r="N109" s="77">
        <v>1.2865836603037599E-2</v>
      </c>
      <c r="O109" s="77">
        <v>3.1353595165767001E-5</v>
      </c>
      <c r="P109" s="77">
        <v>1.3215422931884701E-2</v>
      </c>
      <c r="Q109" s="77">
        <v>1.32154229318846E-2</v>
      </c>
      <c r="R109" s="77">
        <v>0</v>
      </c>
      <c r="S109" s="77">
        <v>4.3172838089999999E-9</v>
      </c>
      <c r="T109" s="77" t="s">
        <v>153</v>
      </c>
      <c r="U109" s="105">
        <v>9.9183150971338704E-4</v>
      </c>
      <c r="V109" s="105">
        <v>0</v>
      </c>
      <c r="W109" s="101">
        <v>9.9181007372570597E-4</v>
      </c>
    </row>
    <row r="110" spans="2:23" x14ac:dyDescent="0.35">
      <c r="B110" s="55" t="s">
        <v>114</v>
      </c>
      <c r="C110" s="76" t="s">
        <v>137</v>
      </c>
      <c r="D110" s="55" t="s">
        <v>54</v>
      </c>
      <c r="E110" s="55" t="s">
        <v>194</v>
      </c>
      <c r="F110" s="70">
        <v>176.4</v>
      </c>
      <c r="G110" s="77">
        <v>56100</v>
      </c>
      <c r="H110" s="77">
        <v>176.98</v>
      </c>
      <c r="I110" s="77">
        <v>1</v>
      </c>
      <c r="J110" s="77">
        <v>20.473655689926701</v>
      </c>
      <c r="K110" s="77">
        <v>3.2108466221920699E-2</v>
      </c>
      <c r="L110" s="77">
        <v>20.475787714784101</v>
      </c>
      <c r="M110" s="77">
        <v>3.2115153802633099E-2</v>
      </c>
      <c r="N110" s="77">
        <v>-2.1320248573375401E-3</v>
      </c>
      <c r="O110" s="77">
        <v>-6.6875807124479996E-6</v>
      </c>
      <c r="P110" s="77">
        <v>-2.1763177548580798E-3</v>
      </c>
      <c r="Q110" s="77">
        <v>-2.1763177548580798E-3</v>
      </c>
      <c r="R110" s="77">
        <v>0</v>
      </c>
      <c r="S110" s="77">
        <v>3.6280509700000002E-10</v>
      </c>
      <c r="T110" s="77" t="s">
        <v>152</v>
      </c>
      <c r="U110" s="105">
        <v>5.4945781173347E-5</v>
      </c>
      <c r="V110" s="105">
        <v>0</v>
      </c>
      <c r="W110" s="101">
        <v>5.4944593656034997E-5</v>
      </c>
    </row>
    <row r="111" spans="2:23" x14ac:dyDescent="0.35">
      <c r="B111" s="55" t="s">
        <v>114</v>
      </c>
      <c r="C111" s="76" t="s">
        <v>137</v>
      </c>
      <c r="D111" s="55" t="s">
        <v>54</v>
      </c>
      <c r="E111" s="55" t="s">
        <v>136</v>
      </c>
      <c r="F111" s="70">
        <v>177.59</v>
      </c>
      <c r="G111" s="77">
        <v>56100</v>
      </c>
      <c r="H111" s="77">
        <v>176.98</v>
      </c>
      <c r="I111" s="77">
        <v>1</v>
      </c>
      <c r="J111" s="77">
        <v>-21.732701596083501</v>
      </c>
      <c r="K111" s="77">
        <v>3.9060063353546601E-2</v>
      </c>
      <c r="L111" s="77">
        <v>-21.732049016031102</v>
      </c>
      <c r="M111" s="77">
        <v>3.9057717631789099E-2</v>
      </c>
      <c r="N111" s="77">
        <v>-6.5258005240154105E-4</v>
      </c>
      <c r="O111" s="77">
        <v>2.3457217574930002E-6</v>
      </c>
      <c r="P111" s="77">
        <v>-6.82788308700947E-4</v>
      </c>
      <c r="Q111" s="77">
        <v>-6.82788308700947E-4</v>
      </c>
      <c r="R111" s="77">
        <v>0</v>
      </c>
      <c r="S111" s="77">
        <v>3.8554730000000002E-11</v>
      </c>
      <c r="T111" s="77" t="s">
        <v>152</v>
      </c>
      <c r="U111" s="105">
        <v>1.7787449812144002E-5</v>
      </c>
      <c r="V111" s="105">
        <v>0</v>
      </c>
      <c r="W111" s="101">
        <v>1.7787065380361601E-5</v>
      </c>
    </row>
    <row r="112" spans="2:23" x14ac:dyDescent="0.35">
      <c r="B112" s="55" t="s">
        <v>114</v>
      </c>
      <c r="C112" s="76" t="s">
        <v>137</v>
      </c>
      <c r="D112" s="55" t="s">
        <v>54</v>
      </c>
      <c r="E112" s="55" t="s">
        <v>195</v>
      </c>
      <c r="F112" s="70">
        <v>172.31</v>
      </c>
      <c r="G112" s="77">
        <v>58054</v>
      </c>
      <c r="H112" s="77">
        <v>172.1</v>
      </c>
      <c r="I112" s="77">
        <v>1</v>
      </c>
      <c r="J112" s="77">
        <v>-13.473650918433901</v>
      </c>
      <c r="K112" s="77">
        <v>1.0202506921836E-2</v>
      </c>
      <c r="L112" s="77">
        <v>-13.4735927025619</v>
      </c>
      <c r="M112" s="77">
        <v>1.0202418757676499E-2</v>
      </c>
      <c r="N112" s="77">
        <v>-5.8215872056343998E-5</v>
      </c>
      <c r="O112" s="77">
        <v>8.8164159524999996E-8</v>
      </c>
      <c r="P112" s="77">
        <v>-5.8330999311319999E-5</v>
      </c>
      <c r="Q112" s="77">
        <v>-5.8330999311319999E-5</v>
      </c>
      <c r="R112" s="77">
        <v>0</v>
      </c>
      <c r="S112" s="77">
        <v>1.9122099999999999E-13</v>
      </c>
      <c r="T112" s="77" t="s">
        <v>152</v>
      </c>
      <c r="U112" s="105">
        <v>2.9569759591099999E-6</v>
      </c>
      <c r="V112" s="105">
        <v>0</v>
      </c>
      <c r="W112" s="101">
        <v>2.9569120513800999E-6</v>
      </c>
    </row>
    <row r="113" spans="2:23" x14ac:dyDescent="0.35">
      <c r="B113" s="55" t="s">
        <v>114</v>
      </c>
      <c r="C113" s="76" t="s">
        <v>137</v>
      </c>
      <c r="D113" s="55" t="s">
        <v>54</v>
      </c>
      <c r="E113" s="55" t="s">
        <v>195</v>
      </c>
      <c r="F113" s="70">
        <v>172.31</v>
      </c>
      <c r="G113" s="77">
        <v>58104</v>
      </c>
      <c r="H113" s="77">
        <v>171.91</v>
      </c>
      <c r="I113" s="77">
        <v>1</v>
      </c>
      <c r="J113" s="77">
        <v>-15.6335918209738</v>
      </c>
      <c r="K113" s="77">
        <v>2.18501818742989E-2</v>
      </c>
      <c r="L113" s="77">
        <v>-15.6335336430373</v>
      </c>
      <c r="M113" s="77">
        <v>2.1850019250617199E-2</v>
      </c>
      <c r="N113" s="77">
        <v>-5.8177936582137998E-5</v>
      </c>
      <c r="O113" s="77">
        <v>1.62623681706E-7</v>
      </c>
      <c r="P113" s="77">
        <v>-5.8269223425290002E-5</v>
      </c>
      <c r="Q113" s="77">
        <v>-5.8269223425288999E-5</v>
      </c>
      <c r="R113" s="77">
        <v>0</v>
      </c>
      <c r="S113" s="77">
        <v>3.0353999999999999E-13</v>
      </c>
      <c r="T113" s="77" t="s">
        <v>152</v>
      </c>
      <c r="U113" s="105">
        <v>4.7179872255179997E-6</v>
      </c>
      <c r="V113" s="105">
        <v>0</v>
      </c>
      <c r="W113" s="101">
        <v>4.7178852578802997E-6</v>
      </c>
    </row>
    <row r="114" spans="2:23" x14ac:dyDescent="0.35">
      <c r="B114" s="55" t="s">
        <v>114</v>
      </c>
      <c r="C114" s="76" t="s">
        <v>137</v>
      </c>
      <c r="D114" s="55" t="s">
        <v>54</v>
      </c>
      <c r="E114" s="55" t="s">
        <v>196</v>
      </c>
      <c r="F114" s="70">
        <v>172.1</v>
      </c>
      <c r="G114" s="77">
        <v>58104</v>
      </c>
      <c r="H114" s="77">
        <v>171.91</v>
      </c>
      <c r="I114" s="77">
        <v>1</v>
      </c>
      <c r="J114" s="77">
        <v>-19.318484649801601</v>
      </c>
      <c r="K114" s="77">
        <v>1.24650085620983E-2</v>
      </c>
      <c r="L114" s="77">
        <v>-19.318426370170599</v>
      </c>
      <c r="M114" s="77">
        <v>1.2464933353818101E-2</v>
      </c>
      <c r="N114" s="77">
        <v>-5.8279631012792002E-5</v>
      </c>
      <c r="O114" s="77">
        <v>7.5208280252999997E-8</v>
      </c>
      <c r="P114" s="77">
        <v>-5.8330996893083001E-5</v>
      </c>
      <c r="Q114" s="77">
        <v>-5.8330996893083998E-5</v>
      </c>
      <c r="R114" s="77">
        <v>0</v>
      </c>
      <c r="S114" s="77">
        <v>1.13644E-13</v>
      </c>
      <c r="T114" s="77" t="s">
        <v>152</v>
      </c>
      <c r="U114" s="105">
        <v>1.863070352478E-6</v>
      </c>
      <c r="V114" s="105">
        <v>0</v>
      </c>
      <c r="W114" s="101">
        <v>1.8630300868152E-6</v>
      </c>
    </row>
    <row r="115" spans="2:23" x14ac:dyDescent="0.35">
      <c r="B115" s="55" t="s">
        <v>114</v>
      </c>
      <c r="C115" s="76" t="s">
        <v>137</v>
      </c>
      <c r="D115" s="55" t="s">
        <v>54</v>
      </c>
      <c r="E115" s="55" t="s">
        <v>197</v>
      </c>
      <c r="F115" s="70">
        <v>174.67</v>
      </c>
      <c r="G115" s="77">
        <v>58200</v>
      </c>
      <c r="H115" s="77">
        <v>174.99</v>
      </c>
      <c r="I115" s="77">
        <v>1</v>
      </c>
      <c r="J115" s="77">
        <v>-5.9488893561177996</v>
      </c>
      <c r="K115" s="77">
        <v>1.4474217389674601E-3</v>
      </c>
      <c r="L115" s="77">
        <v>-5.9534093466860298</v>
      </c>
      <c r="M115" s="77">
        <v>1.44962208853263E-3</v>
      </c>
      <c r="N115" s="77">
        <v>4.51999056822749E-3</v>
      </c>
      <c r="O115" s="77">
        <v>-2.2003495651649999E-6</v>
      </c>
      <c r="P115" s="77">
        <v>4.6213721133255602E-3</v>
      </c>
      <c r="Q115" s="77">
        <v>4.6213721133255498E-3</v>
      </c>
      <c r="R115" s="77">
        <v>0</v>
      </c>
      <c r="S115" s="77">
        <v>8.7350458100000001E-10</v>
      </c>
      <c r="T115" s="77" t="s">
        <v>152</v>
      </c>
      <c r="U115" s="105">
        <v>-1.8310840963107499E-3</v>
      </c>
      <c r="V115" s="105">
        <v>0</v>
      </c>
      <c r="W115" s="101">
        <v>-1.8311236706696401E-3</v>
      </c>
    </row>
    <row r="116" spans="2:23" x14ac:dyDescent="0.35">
      <c r="B116" s="55" t="s">
        <v>114</v>
      </c>
      <c r="C116" s="76" t="s">
        <v>137</v>
      </c>
      <c r="D116" s="55" t="s">
        <v>54</v>
      </c>
      <c r="E116" s="55" t="s">
        <v>197</v>
      </c>
      <c r="F116" s="70">
        <v>174.67</v>
      </c>
      <c r="G116" s="77">
        <v>58300</v>
      </c>
      <c r="H116" s="77">
        <v>174.7</v>
      </c>
      <c r="I116" s="77">
        <v>1</v>
      </c>
      <c r="J116" s="77">
        <v>6.3171386808014001</v>
      </c>
      <c r="K116" s="77">
        <v>1.5124465381628901E-3</v>
      </c>
      <c r="L116" s="77">
        <v>6.3181054211690197</v>
      </c>
      <c r="M116" s="77">
        <v>1.5129094866828999E-3</v>
      </c>
      <c r="N116" s="77">
        <v>-9.6674036761668102E-4</v>
      </c>
      <c r="O116" s="77">
        <v>-4.62948520014E-7</v>
      </c>
      <c r="P116" s="77">
        <v>-9.7925745234378101E-4</v>
      </c>
      <c r="Q116" s="77">
        <v>-9.7925745234378101E-4</v>
      </c>
      <c r="R116" s="77">
        <v>0</v>
      </c>
      <c r="S116" s="77">
        <v>3.6344021000000002E-11</v>
      </c>
      <c r="T116" s="77" t="s">
        <v>152</v>
      </c>
      <c r="U116" s="105">
        <v>-5.1867951190076997E-5</v>
      </c>
      <c r="V116" s="105">
        <v>0</v>
      </c>
      <c r="W116" s="101">
        <v>-5.1869072187697803E-5</v>
      </c>
    </row>
    <row r="117" spans="2:23" x14ac:dyDescent="0.35">
      <c r="B117" s="55" t="s">
        <v>114</v>
      </c>
      <c r="C117" s="76" t="s">
        <v>137</v>
      </c>
      <c r="D117" s="55" t="s">
        <v>54</v>
      </c>
      <c r="E117" s="55" t="s">
        <v>197</v>
      </c>
      <c r="F117" s="70">
        <v>174.67</v>
      </c>
      <c r="G117" s="77">
        <v>58500</v>
      </c>
      <c r="H117" s="77">
        <v>174.57</v>
      </c>
      <c r="I117" s="77">
        <v>1</v>
      </c>
      <c r="J117" s="77">
        <v>-20.177987851911901</v>
      </c>
      <c r="K117" s="77">
        <v>2.1171862075099E-3</v>
      </c>
      <c r="L117" s="77">
        <v>-20.174435560667298</v>
      </c>
      <c r="M117" s="77">
        <v>2.1164408209959E-3</v>
      </c>
      <c r="N117" s="77">
        <v>-3.5522912445740099E-3</v>
      </c>
      <c r="O117" s="77">
        <v>7.4538651400600005E-7</v>
      </c>
      <c r="P117" s="77">
        <v>-3.6421146609744099E-3</v>
      </c>
      <c r="Q117" s="77">
        <v>-3.6421146609744099E-3</v>
      </c>
      <c r="R117" s="77">
        <v>0</v>
      </c>
      <c r="S117" s="77">
        <v>6.8977995999999997E-11</v>
      </c>
      <c r="T117" s="77" t="s">
        <v>152</v>
      </c>
      <c r="U117" s="105">
        <v>-2.25069731381601E-4</v>
      </c>
      <c r="V117" s="105">
        <v>0</v>
      </c>
      <c r="W117" s="101">
        <v>-2.25074595707791E-4</v>
      </c>
    </row>
    <row r="118" spans="2:23" x14ac:dyDescent="0.35">
      <c r="B118" s="55" t="s">
        <v>114</v>
      </c>
      <c r="C118" s="76" t="s">
        <v>137</v>
      </c>
      <c r="D118" s="55" t="s">
        <v>54</v>
      </c>
      <c r="E118" s="55" t="s">
        <v>198</v>
      </c>
      <c r="F118" s="70">
        <v>174.7</v>
      </c>
      <c r="G118" s="77">
        <v>58305</v>
      </c>
      <c r="H118" s="77">
        <v>174.7</v>
      </c>
      <c r="I118" s="77">
        <v>1</v>
      </c>
      <c r="J118" s="77">
        <v>13.847853083434901</v>
      </c>
      <c r="K118" s="77">
        <v>0</v>
      </c>
      <c r="L118" s="77">
        <v>13.8478530834347</v>
      </c>
      <c r="M118" s="77">
        <v>0</v>
      </c>
      <c r="N118" s="77">
        <v>1.8041100000000001E-13</v>
      </c>
      <c r="O118" s="77">
        <v>0</v>
      </c>
      <c r="P118" s="77">
        <v>1.5285199999999999E-13</v>
      </c>
      <c r="Q118" s="77">
        <v>1.5285199999999999E-13</v>
      </c>
      <c r="R118" s="77">
        <v>0</v>
      </c>
      <c r="S118" s="77">
        <v>0</v>
      </c>
      <c r="T118" s="77" t="s">
        <v>152</v>
      </c>
      <c r="U118" s="105">
        <v>0</v>
      </c>
      <c r="V118" s="105">
        <v>0</v>
      </c>
      <c r="W118" s="101">
        <v>0</v>
      </c>
    </row>
    <row r="119" spans="2:23" x14ac:dyDescent="0.35">
      <c r="B119" s="55" t="s">
        <v>114</v>
      </c>
      <c r="C119" s="76" t="s">
        <v>137</v>
      </c>
      <c r="D119" s="55" t="s">
        <v>54</v>
      </c>
      <c r="E119" s="55" t="s">
        <v>198</v>
      </c>
      <c r="F119" s="70">
        <v>174.7</v>
      </c>
      <c r="G119" s="77">
        <v>58350</v>
      </c>
      <c r="H119" s="77">
        <v>174.28</v>
      </c>
      <c r="I119" s="77">
        <v>1</v>
      </c>
      <c r="J119" s="77">
        <v>-15.801337138547501</v>
      </c>
      <c r="K119" s="77">
        <v>1.6553933530768599E-2</v>
      </c>
      <c r="L119" s="77">
        <v>-15.800003767637699</v>
      </c>
      <c r="M119" s="77">
        <v>1.6551139893503399E-2</v>
      </c>
      <c r="N119" s="77">
        <v>-1.33337090980346E-3</v>
      </c>
      <c r="O119" s="77">
        <v>2.793637265161E-6</v>
      </c>
      <c r="P119" s="77">
        <v>-1.3450327916937901E-3</v>
      </c>
      <c r="Q119" s="77">
        <v>-1.3450327916937801E-3</v>
      </c>
      <c r="R119" s="77">
        <v>0</v>
      </c>
      <c r="S119" s="77">
        <v>1.1994420600000001E-10</v>
      </c>
      <c r="T119" s="77" t="s">
        <v>152</v>
      </c>
      <c r="U119" s="105">
        <v>-7.2554015719517996E-5</v>
      </c>
      <c r="V119" s="105">
        <v>0</v>
      </c>
      <c r="W119" s="101">
        <v>-7.2555583795317006E-5</v>
      </c>
    </row>
    <row r="120" spans="2:23" x14ac:dyDescent="0.35">
      <c r="B120" s="55" t="s">
        <v>114</v>
      </c>
      <c r="C120" s="76" t="s">
        <v>137</v>
      </c>
      <c r="D120" s="55" t="s">
        <v>54</v>
      </c>
      <c r="E120" s="55" t="s">
        <v>198</v>
      </c>
      <c r="F120" s="70">
        <v>174.7</v>
      </c>
      <c r="G120" s="77">
        <v>58600</v>
      </c>
      <c r="H120" s="77">
        <v>174.7</v>
      </c>
      <c r="I120" s="77">
        <v>1</v>
      </c>
      <c r="J120" s="77">
        <v>-0.27265751343394101</v>
      </c>
      <c r="K120" s="77">
        <v>2.8547373938700002E-7</v>
      </c>
      <c r="L120" s="77">
        <v>-0.27302297901337902</v>
      </c>
      <c r="M120" s="77">
        <v>2.86239540746E-7</v>
      </c>
      <c r="N120" s="77">
        <v>3.6546557943828401E-4</v>
      </c>
      <c r="O120" s="77">
        <v>-7.65801359E-10</v>
      </c>
      <c r="P120" s="77">
        <v>3.6577533832748001E-4</v>
      </c>
      <c r="Q120" s="77">
        <v>3.6577533832748001E-4</v>
      </c>
      <c r="R120" s="77">
        <v>0</v>
      </c>
      <c r="S120" s="77">
        <v>5.1376000000000002E-13</v>
      </c>
      <c r="T120" s="77" t="s">
        <v>153</v>
      </c>
      <c r="U120" s="105">
        <v>-1.33785497498E-7</v>
      </c>
      <c r="V120" s="105">
        <v>0</v>
      </c>
      <c r="W120" s="101">
        <v>-1.3378838894099999E-7</v>
      </c>
    </row>
    <row r="121" spans="2:23" x14ac:dyDescent="0.35">
      <c r="B121" s="55" t="s">
        <v>114</v>
      </c>
      <c r="C121" s="76" t="s">
        <v>137</v>
      </c>
      <c r="D121" s="55" t="s">
        <v>54</v>
      </c>
      <c r="E121" s="55" t="s">
        <v>199</v>
      </c>
      <c r="F121" s="70">
        <v>174.7</v>
      </c>
      <c r="G121" s="77">
        <v>58300</v>
      </c>
      <c r="H121" s="77">
        <v>174.7</v>
      </c>
      <c r="I121" s="77">
        <v>2</v>
      </c>
      <c r="J121" s="77">
        <v>-8.5342469165663193</v>
      </c>
      <c r="K121" s="77">
        <v>0</v>
      </c>
      <c r="L121" s="77">
        <v>-8.5342469165661896</v>
      </c>
      <c r="M121" s="77">
        <v>0</v>
      </c>
      <c r="N121" s="77">
        <v>-1.249E-13</v>
      </c>
      <c r="O121" s="77">
        <v>0</v>
      </c>
      <c r="P121" s="77">
        <v>-1.08657E-13</v>
      </c>
      <c r="Q121" s="77">
        <v>-1.08657E-13</v>
      </c>
      <c r="R121" s="77">
        <v>0</v>
      </c>
      <c r="S121" s="77">
        <v>0</v>
      </c>
      <c r="T121" s="77" t="s">
        <v>152</v>
      </c>
      <c r="U121" s="105">
        <v>0</v>
      </c>
      <c r="V121" s="105">
        <v>0</v>
      </c>
      <c r="W121" s="101">
        <v>0</v>
      </c>
    </row>
    <row r="122" spans="2:23" x14ac:dyDescent="0.35">
      <c r="B122" s="55" t="s">
        <v>114</v>
      </c>
      <c r="C122" s="76" t="s">
        <v>137</v>
      </c>
      <c r="D122" s="55" t="s">
        <v>54</v>
      </c>
      <c r="E122" s="55" t="s">
        <v>200</v>
      </c>
      <c r="F122" s="70">
        <v>174.52</v>
      </c>
      <c r="G122" s="77">
        <v>58500</v>
      </c>
      <c r="H122" s="77">
        <v>174.57</v>
      </c>
      <c r="I122" s="77">
        <v>1</v>
      </c>
      <c r="J122" s="77">
        <v>-25.100749868783701</v>
      </c>
      <c r="K122" s="77">
        <v>8.8836717800509796E-3</v>
      </c>
      <c r="L122" s="77">
        <v>-25.103934747628799</v>
      </c>
      <c r="M122" s="77">
        <v>8.8859263113662008E-3</v>
      </c>
      <c r="N122" s="77">
        <v>3.18487884508611E-3</v>
      </c>
      <c r="O122" s="77">
        <v>-2.254531315223E-6</v>
      </c>
      <c r="P122" s="77">
        <v>3.27633932554323E-3</v>
      </c>
      <c r="Q122" s="77">
        <v>3.2763393255432201E-3</v>
      </c>
      <c r="R122" s="77">
        <v>0</v>
      </c>
      <c r="S122" s="77">
        <v>1.5135503099999999E-10</v>
      </c>
      <c r="T122" s="77" t="s">
        <v>152</v>
      </c>
      <c r="U122" s="105">
        <v>-5.5276111066977903E-4</v>
      </c>
      <c r="V122" s="105">
        <v>0</v>
      </c>
      <c r="W122" s="101">
        <v>-5.5277305723554302E-4</v>
      </c>
    </row>
    <row r="123" spans="2:23" x14ac:dyDescent="0.35">
      <c r="B123" s="55" t="s">
        <v>114</v>
      </c>
      <c r="C123" s="76" t="s">
        <v>137</v>
      </c>
      <c r="D123" s="55" t="s">
        <v>54</v>
      </c>
      <c r="E123" s="55" t="s">
        <v>201</v>
      </c>
      <c r="F123" s="70">
        <v>174.57</v>
      </c>
      <c r="G123" s="77">
        <v>58600</v>
      </c>
      <c r="H123" s="77">
        <v>174.7</v>
      </c>
      <c r="I123" s="77">
        <v>1</v>
      </c>
      <c r="J123" s="77">
        <v>7.4045104479731103</v>
      </c>
      <c r="K123" s="77">
        <v>2.5055836163183401E-3</v>
      </c>
      <c r="L123" s="77">
        <v>7.4048760376469902</v>
      </c>
      <c r="M123" s="77">
        <v>2.5058310433743801E-3</v>
      </c>
      <c r="N123" s="77">
        <v>-3.6558967387856399E-4</v>
      </c>
      <c r="O123" s="77">
        <v>-2.4742705604599998E-7</v>
      </c>
      <c r="P123" s="77">
        <v>-3.6577533675900901E-4</v>
      </c>
      <c r="Q123" s="77">
        <v>-3.6577533675900999E-4</v>
      </c>
      <c r="R123" s="77">
        <v>0</v>
      </c>
      <c r="S123" s="77">
        <v>6.1142760000000002E-12</v>
      </c>
      <c r="T123" s="77" t="s">
        <v>153</v>
      </c>
      <c r="U123" s="105">
        <v>4.3172336716609997E-6</v>
      </c>
      <c r="V123" s="105">
        <v>0</v>
      </c>
      <c r="W123" s="101">
        <v>4.3171403653212698E-6</v>
      </c>
    </row>
    <row r="124" spans="2:23" x14ac:dyDescent="0.35">
      <c r="B124" s="55" t="s">
        <v>114</v>
      </c>
      <c r="C124" s="76" t="s">
        <v>115</v>
      </c>
      <c r="D124" s="55" t="s">
        <v>59</v>
      </c>
      <c r="E124" s="55" t="s">
        <v>116</v>
      </c>
      <c r="F124" s="70">
        <v>186.99</v>
      </c>
      <c r="G124" s="77">
        <v>50050</v>
      </c>
      <c r="H124" s="77">
        <v>187.78</v>
      </c>
      <c r="I124" s="77">
        <v>1</v>
      </c>
      <c r="J124" s="77">
        <v>12.3267424705962</v>
      </c>
      <c r="K124" s="77">
        <v>2.7806590128361001E-2</v>
      </c>
      <c r="L124" s="77">
        <v>9.9280303777393595</v>
      </c>
      <c r="M124" s="77">
        <v>1.80375390541808E-2</v>
      </c>
      <c r="N124" s="77">
        <v>2.3987120928568002</v>
      </c>
      <c r="O124" s="77">
        <v>9.7690510741802808E-3</v>
      </c>
      <c r="P124" s="77">
        <v>2.4020591417876802</v>
      </c>
      <c r="Q124" s="77">
        <v>2.4020591417876802</v>
      </c>
      <c r="R124" s="77">
        <v>0</v>
      </c>
      <c r="S124" s="77">
        <v>1.0558895260781799E-3</v>
      </c>
      <c r="T124" s="77" t="s">
        <v>131</v>
      </c>
      <c r="U124" s="105">
        <v>-6.1853847235285801E-2</v>
      </c>
      <c r="V124" s="105">
        <v>-0.114229560962056</v>
      </c>
      <c r="W124" s="101">
        <v>5.2378931694248898E-2</v>
      </c>
    </row>
    <row r="125" spans="2:23" x14ac:dyDescent="0.35">
      <c r="B125" s="55" t="s">
        <v>114</v>
      </c>
      <c r="C125" s="76" t="s">
        <v>115</v>
      </c>
      <c r="D125" s="55" t="s">
        <v>59</v>
      </c>
      <c r="E125" s="55" t="s">
        <v>132</v>
      </c>
      <c r="F125" s="70">
        <v>196.88</v>
      </c>
      <c r="G125" s="77">
        <v>56050</v>
      </c>
      <c r="H125" s="77">
        <v>196.58</v>
      </c>
      <c r="I125" s="77">
        <v>1</v>
      </c>
      <c r="J125" s="77">
        <v>-23.4355662174498</v>
      </c>
      <c r="K125" s="77">
        <v>1.7575224445839199E-2</v>
      </c>
      <c r="L125" s="77">
        <v>-23.435082120552099</v>
      </c>
      <c r="M125" s="77">
        <v>1.75744983679046E-2</v>
      </c>
      <c r="N125" s="77">
        <v>-4.8409689774597797E-4</v>
      </c>
      <c r="O125" s="77">
        <v>7.26077934587E-7</v>
      </c>
      <c r="P125" s="77">
        <v>-4.7816903897191502E-4</v>
      </c>
      <c r="Q125" s="77">
        <v>-4.7816903897191502E-4</v>
      </c>
      <c r="R125" s="77">
        <v>0</v>
      </c>
      <c r="S125" s="77">
        <v>7.3166599999999996E-12</v>
      </c>
      <c r="T125" s="77" t="s">
        <v>131</v>
      </c>
      <c r="U125" s="105">
        <v>-5.9831396133510002E-6</v>
      </c>
      <c r="V125" s="105">
        <v>0</v>
      </c>
      <c r="W125" s="101">
        <v>-5.9827720088388301E-6</v>
      </c>
    </row>
    <row r="126" spans="2:23" x14ac:dyDescent="0.35">
      <c r="B126" s="55" t="s">
        <v>114</v>
      </c>
      <c r="C126" s="76" t="s">
        <v>115</v>
      </c>
      <c r="D126" s="55" t="s">
        <v>59</v>
      </c>
      <c r="E126" s="55" t="s">
        <v>118</v>
      </c>
      <c r="F126" s="70">
        <v>187.78</v>
      </c>
      <c r="G126" s="77">
        <v>51450</v>
      </c>
      <c r="H126" s="77">
        <v>192.77</v>
      </c>
      <c r="I126" s="77">
        <v>10</v>
      </c>
      <c r="J126" s="77">
        <v>63.501847045522098</v>
      </c>
      <c r="K126" s="77">
        <v>0.70326531043683904</v>
      </c>
      <c r="L126" s="77">
        <v>63.4718891724131</v>
      </c>
      <c r="M126" s="77">
        <v>0.70260191671607197</v>
      </c>
      <c r="N126" s="77">
        <v>2.9957873108987801E-2</v>
      </c>
      <c r="O126" s="77">
        <v>6.6339372076671896E-4</v>
      </c>
      <c r="P126" s="77">
        <v>3.0073300350237898E-2</v>
      </c>
      <c r="Q126" s="77">
        <v>3.0073300350237801E-2</v>
      </c>
      <c r="R126" s="77">
        <v>0</v>
      </c>
      <c r="S126" s="77">
        <v>1.57727951906E-7</v>
      </c>
      <c r="T126" s="77" t="s">
        <v>133</v>
      </c>
      <c r="U126" s="105">
        <v>-2.3262546594961801E-2</v>
      </c>
      <c r="V126" s="105">
        <v>0</v>
      </c>
      <c r="W126" s="101">
        <v>-2.3261117342488199E-2</v>
      </c>
    </row>
    <row r="127" spans="2:23" x14ac:dyDescent="0.35">
      <c r="B127" s="55" t="s">
        <v>114</v>
      </c>
      <c r="C127" s="76" t="s">
        <v>115</v>
      </c>
      <c r="D127" s="55" t="s">
        <v>59</v>
      </c>
      <c r="E127" s="55" t="s">
        <v>134</v>
      </c>
      <c r="F127" s="70">
        <v>192.77</v>
      </c>
      <c r="G127" s="77">
        <v>54000</v>
      </c>
      <c r="H127" s="77">
        <v>193.87</v>
      </c>
      <c r="I127" s="77">
        <v>10</v>
      </c>
      <c r="J127" s="77">
        <v>48.343311537877298</v>
      </c>
      <c r="K127" s="77">
        <v>0.11180570485824499</v>
      </c>
      <c r="L127" s="77">
        <v>48.313753700442497</v>
      </c>
      <c r="M127" s="77">
        <v>0.111669027230637</v>
      </c>
      <c r="N127" s="77">
        <v>2.95578374347794E-2</v>
      </c>
      <c r="O127" s="77">
        <v>1.36677627607992E-4</v>
      </c>
      <c r="P127" s="77">
        <v>3.0073300350444299E-2</v>
      </c>
      <c r="Q127" s="77">
        <v>3.0073300350444299E-2</v>
      </c>
      <c r="R127" s="77">
        <v>0</v>
      </c>
      <c r="S127" s="77">
        <v>4.3266658367000003E-8</v>
      </c>
      <c r="T127" s="77" t="s">
        <v>133</v>
      </c>
      <c r="U127" s="105">
        <v>-6.0911022090801804E-3</v>
      </c>
      <c r="V127" s="105">
        <v>0</v>
      </c>
      <c r="W127" s="101">
        <v>-6.0907279713386603E-3</v>
      </c>
    </row>
    <row r="128" spans="2:23" x14ac:dyDescent="0.35">
      <c r="B128" s="55" t="s">
        <v>114</v>
      </c>
      <c r="C128" s="76" t="s">
        <v>115</v>
      </c>
      <c r="D128" s="55" t="s">
        <v>59</v>
      </c>
      <c r="E128" s="55" t="s">
        <v>135</v>
      </c>
      <c r="F128" s="70">
        <v>193.87</v>
      </c>
      <c r="G128" s="77">
        <v>56100</v>
      </c>
      <c r="H128" s="77">
        <v>195.96</v>
      </c>
      <c r="I128" s="77">
        <v>10</v>
      </c>
      <c r="J128" s="77">
        <v>27.880434870445399</v>
      </c>
      <c r="K128" s="77">
        <v>0.14209384895770899</v>
      </c>
      <c r="L128" s="77">
        <v>27.876966735558199</v>
      </c>
      <c r="M128" s="77">
        <v>0.14205850015582699</v>
      </c>
      <c r="N128" s="77">
        <v>3.4681348871912201E-3</v>
      </c>
      <c r="O128" s="77">
        <v>3.5348801882438002E-5</v>
      </c>
      <c r="P128" s="77">
        <v>3.52135055858527E-3</v>
      </c>
      <c r="Q128" s="77">
        <v>3.52135055858527E-3</v>
      </c>
      <c r="R128" s="77">
        <v>0</v>
      </c>
      <c r="S128" s="77">
        <v>2.266703503E-9</v>
      </c>
      <c r="T128" s="77" t="s">
        <v>133</v>
      </c>
      <c r="U128" s="105">
        <v>-3.5839019531421997E-4</v>
      </c>
      <c r="V128" s="105">
        <v>0</v>
      </c>
      <c r="W128" s="101">
        <v>-3.5836817579580101E-4</v>
      </c>
    </row>
    <row r="129" spans="2:23" x14ac:dyDescent="0.35">
      <c r="B129" s="55" t="s">
        <v>114</v>
      </c>
      <c r="C129" s="76" t="s">
        <v>115</v>
      </c>
      <c r="D129" s="55" t="s">
        <v>59</v>
      </c>
      <c r="E129" s="55" t="s">
        <v>136</v>
      </c>
      <c r="F129" s="70">
        <v>196.58</v>
      </c>
      <c r="G129" s="77">
        <v>56100</v>
      </c>
      <c r="H129" s="77">
        <v>195.96</v>
      </c>
      <c r="I129" s="77">
        <v>10</v>
      </c>
      <c r="J129" s="77">
        <v>-19.0073125981923</v>
      </c>
      <c r="K129" s="77">
        <v>2.5903627739127001E-2</v>
      </c>
      <c r="L129" s="77">
        <v>-19.006649196380401</v>
      </c>
      <c r="M129" s="77">
        <v>2.5901819570445E-2</v>
      </c>
      <c r="N129" s="77">
        <v>-6.6340181184010305E-4</v>
      </c>
      <c r="O129" s="77">
        <v>1.808168682003E-6</v>
      </c>
      <c r="P129" s="77">
        <v>-6.62244495365787E-4</v>
      </c>
      <c r="Q129" s="77">
        <v>-6.6224449536578603E-4</v>
      </c>
      <c r="R129" s="77">
        <v>0</v>
      </c>
      <c r="S129" s="77">
        <v>3.1445308999999998E-11</v>
      </c>
      <c r="T129" s="77" t="s">
        <v>133</v>
      </c>
      <c r="U129" s="105">
        <v>-5.6419856124201998E-5</v>
      </c>
      <c r="V129" s="105">
        <v>0</v>
      </c>
      <c r="W129" s="101">
        <v>-5.6416389684334697E-5</v>
      </c>
    </row>
    <row r="130" spans="2:23" x14ac:dyDescent="0.35">
      <c r="B130" s="55" t="s">
        <v>114</v>
      </c>
      <c r="C130" s="76" t="s">
        <v>137</v>
      </c>
      <c r="D130" s="55" t="s">
        <v>59</v>
      </c>
      <c r="E130" s="55" t="s">
        <v>138</v>
      </c>
      <c r="F130" s="70">
        <v>186.91</v>
      </c>
      <c r="G130" s="77">
        <v>50000</v>
      </c>
      <c r="H130" s="77">
        <v>186.5</v>
      </c>
      <c r="I130" s="77">
        <v>1</v>
      </c>
      <c r="J130" s="77">
        <v>-12.352932841025501</v>
      </c>
      <c r="K130" s="77">
        <v>1.45422987135467E-2</v>
      </c>
      <c r="L130" s="77">
        <v>-9.9453710125376595</v>
      </c>
      <c r="M130" s="77">
        <v>9.4261615561904294E-3</v>
      </c>
      <c r="N130" s="77">
        <v>-2.4075618284878502</v>
      </c>
      <c r="O130" s="77">
        <v>5.1161371573562701E-3</v>
      </c>
      <c r="P130" s="77">
        <v>-2.4020591417905601</v>
      </c>
      <c r="Q130" s="77">
        <v>-2.4020591417905601</v>
      </c>
      <c r="R130" s="77">
        <v>0</v>
      </c>
      <c r="S130" s="77">
        <v>5.4987033789886096E-4</v>
      </c>
      <c r="T130" s="77" t="s">
        <v>139</v>
      </c>
      <c r="U130" s="105">
        <v>-2.6917732272922198E-2</v>
      </c>
      <c r="V130" s="105">
        <v>-4.9710743584531598E-2</v>
      </c>
      <c r="W130" s="101">
        <v>2.2794411715802699E-2</v>
      </c>
    </row>
    <row r="131" spans="2:23" x14ac:dyDescent="0.35">
      <c r="B131" s="55" t="s">
        <v>114</v>
      </c>
      <c r="C131" s="76" t="s">
        <v>137</v>
      </c>
      <c r="D131" s="55" t="s">
        <v>59</v>
      </c>
      <c r="E131" s="55" t="s">
        <v>140</v>
      </c>
      <c r="F131" s="70">
        <v>196.53</v>
      </c>
      <c r="G131" s="77">
        <v>56050</v>
      </c>
      <c r="H131" s="77">
        <v>196.58</v>
      </c>
      <c r="I131" s="77">
        <v>1</v>
      </c>
      <c r="J131" s="77">
        <v>3.4812282664443899</v>
      </c>
      <c r="K131" s="77">
        <v>6.0594751215457105E-4</v>
      </c>
      <c r="L131" s="77">
        <v>3.4820893271704199</v>
      </c>
      <c r="M131" s="77">
        <v>6.0624730411970704E-4</v>
      </c>
      <c r="N131" s="77">
        <v>-8.6106072602898398E-4</v>
      </c>
      <c r="O131" s="77">
        <v>-2.9979196513599997E-7</v>
      </c>
      <c r="P131" s="77">
        <v>-8.6686376491429396E-4</v>
      </c>
      <c r="Q131" s="77">
        <v>-8.6686376491429396E-4</v>
      </c>
      <c r="R131" s="77">
        <v>0</v>
      </c>
      <c r="S131" s="77">
        <v>3.7572638999999998E-11</v>
      </c>
      <c r="T131" s="77" t="s">
        <v>139</v>
      </c>
      <c r="U131" s="105">
        <v>-1.3112773779249E-5</v>
      </c>
      <c r="V131" s="105">
        <v>0</v>
      </c>
      <c r="W131" s="101">
        <v>-1.3111968129519899E-5</v>
      </c>
    </row>
    <row r="132" spans="2:23" x14ac:dyDescent="0.35">
      <c r="B132" s="55" t="s">
        <v>114</v>
      </c>
      <c r="C132" s="76" t="s">
        <v>137</v>
      </c>
      <c r="D132" s="55" t="s">
        <v>59</v>
      </c>
      <c r="E132" s="55" t="s">
        <v>150</v>
      </c>
      <c r="F132" s="70">
        <v>192.76</v>
      </c>
      <c r="G132" s="77">
        <v>58350</v>
      </c>
      <c r="H132" s="77">
        <v>193.36</v>
      </c>
      <c r="I132" s="77">
        <v>1</v>
      </c>
      <c r="J132" s="77">
        <v>19.954316566605801</v>
      </c>
      <c r="K132" s="77">
        <v>2.8350042174390699E-2</v>
      </c>
      <c r="L132" s="77">
        <v>19.953022441847601</v>
      </c>
      <c r="M132" s="77">
        <v>2.83463650450189E-2</v>
      </c>
      <c r="N132" s="77">
        <v>1.29412475821933E-3</v>
      </c>
      <c r="O132" s="77">
        <v>3.677129371718E-6</v>
      </c>
      <c r="P132" s="77">
        <v>1.3450327916320799E-3</v>
      </c>
      <c r="Q132" s="77">
        <v>1.3450327916320699E-3</v>
      </c>
      <c r="R132" s="77">
        <v>0</v>
      </c>
      <c r="S132" s="77">
        <v>1.28808861E-10</v>
      </c>
      <c r="T132" s="77" t="s">
        <v>139</v>
      </c>
      <c r="U132" s="105">
        <v>-7.0677790818293E-5</v>
      </c>
      <c r="V132" s="105">
        <v>0</v>
      </c>
      <c r="W132" s="101">
        <v>-7.0673448369930694E-5</v>
      </c>
    </row>
    <row r="133" spans="2:23" x14ac:dyDescent="0.35">
      <c r="B133" s="55" t="s">
        <v>114</v>
      </c>
      <c r="C133" s="76" t="s">
        <v>137</v>
      </c>
      <c r="D133" s="55" t="s">
        <v>59</v>
      </c>
      <c r="E133" s="55" t="s">
        <v>151</v>
      </c>
      <c r="F133" s="70">
        <v>186.5</v>
      </c>
      <c r="G133" s="77">
        <v>50050</v>
      </c>
      <c r="H133" s="77">
        <v>187.78</v>
      </c>
      <c r="I133" s="77">
        <v>1</v>
      </c>
      <c r="J133" s="77">
        <v>63.948684434118803</v>
      </c>
      <c r="K133" s="77">
        <v>0.236778242545476</v>
      </c>
      <c r="L133" s="77">
        <v>65.645779954654799</v>
      </c>
      <c r="M133" s="77">
        <v>0.249512431857002</v>
      </c>
      <c r="N133" s="77">
        <v>-1.6970955205360201</v>
      </c>
      <c r="O133" s="77">
        <v>-1.2734189311526201E-2</v>
      </c>
      <c r="P133" s="77">
        <v>-1.6939179435557199</v>
      </c>
      <c r="Q133" s="77">
        <v>-1.6939179435557099</v>
      </c>
      <c r="R133" s="77">
        <v>0</v>
      </c>
      <c r="S133" s="77">
        <v>1.6613582817105201E-4</v>
      </c>
      <c r="T133" s="77" t="s">
        <v>152</v>
      </c>
      <c r="U133" s="105">
        <v>-0.21079392147290499</v>
      </c>
      <c r="V133" s="105">
        <v>-0.389286975339244</v>
      </c>
      <c r="W133" s="101">
        <v>0.17850402049192901</v>
      </c>
    </row>
    <row r="134" spans="2:23" x14ac:dyDescent="0.35">
      <c r="B134" s="55" t="s">
        <v>114</v>
      </c>
      <c r="C134" s="76" t="s">
        <v>137</v>
      </c>
      <c r="D134" s="55" t="s">
        <v>59</v>
      </c>
      <c r="E134" s="55" t="s">
        <v>151</v>
      </c>
      <c r="F134" s="70">
        <v>186.5</v>
      </c>
      <c r="G134" s="77">
        <v>51150</v>
      </c>
      <c r="H134" s="77">
        <v>184.91</v>
      </c>
      <c r="I134" s="77">
        <v>1</v>
      </c>
      <c r="J134" s="77">
        <v>-127.100883651703</v>
      </c>
      <c r="K134" s="77">
        <v>0.56541221187653301</v>
      </c>
      <c r="L134" s="77">
        <v>-126.39107759255501</v>
      </c>
      <c r="M134" s="77">
        <v>0.55911465732525101</v>
      </c>
      <c r="N134" s="77">
        <v>-0.70980605914856598</v>
      </c>
      <c r="O134" s="77">
        <v>6.2975545512819701E-3</v>
      </c>
      <c r="P134" s="77">
        <v>-0.70814119823328903</v>
      </c>
      <c r="Q134" s="77">
        <v>-0.70814119823328803</v>
      </c>
      <c r="R134" s="77">
        <v>0</v>
      </c>
      <c r="S134" s="77">
        <v>1.7551238482234999E-5</v>
      </c>
      <c r="T134" s="77" t="s">
        <v>152</v>
      </c>
      <c r="U134" s="105">
        <v>4.0895733899595603E-2</v>
      </c>
      <c r="V134" s="105">
        <v>-7.5524836972581E-2</v>
      </c>
      <c r="W134" s="101">
        <v>0.116427723760112</v>
      </c>
    </row>
    <row r="135" spans="2:23" x14ac:dyDescent="0.35">
      <c r="B135" s="55" t="s">
        <v>114</v>
      </c>
      <c r="C135" s="76" t="s">
        <v>137</v>
      </c>
      <c r="D135" s="55" t="s">
        <v>59</v>
      </c>
      <c r="E135" s="55" t="s">
        <v>151</v>
      </c>
      <c r="F135" s="70">
        <v>186.5</v>
      </c>
      <c r="G135" s="77">
        <v>51200</v>
      </c>
      <c r="H135" s="77">
        <v>186.5</v>
      </c>
      <c r="I135" s="77">
        <v>1</v>
      </c>
      <c r="J135" s="77">
        <v>-1.596702E-12</v>
      </c>
      <c r="K135" s="77">
        <v>0</v>
      </c>
      <c r="L135" s="77">
        <v>-7.83353E-13</v>
      </c>
      <c r="M135" s="77">
        <v>0</v>
      </c>
      <c r="N135" s="77">
        <v>-8.1334899999999999E-13</v>
      </c>
      <c r="O135" s="77">
        <v>0</v>
      </c>
      <c r="P135" s="77">
        <v>-7.7079900000000004E-13</v>
      </c>
      <c r="Q135" s="77">
        <v>-7.7079900000000004E-13</v>
      </c>
      <c r="R135" s="77">
        <v>0</v>
      </c>
      <c r="S135" s="77">
        <v>0</v>
      </c>
      <c r="T135" s="77" t="s">
        <v>153</v>
      </c>
      <c r="U135" s="105">
        <v>0</v>
      </c>
      <c r="V135" s="105">
        <v>0</v>
      </c>
      <c r="W135" s="101">
        <v>0</v>
      </c>
    </row>
    <row r="136" spans="2:23" x14ac:dyDescent="0.35">
      <c r="B136" s="55" t="s">
        <v>114</v>
      </c>
      <c r="C136" s="76" t="s">
        <v>137</v>
      </c>
      <c r="D136" s="55" t="s">
        <v>59</v>
      </c>
      <c r="E136" s="55" t="s">
        <v>118</v>
      </c>
      <c r="F136" s="70">
        <v>187.78</v>
      </c>
      <c r="G136" s="77">
        <v>50054</v>
      </c>
      <c r="H136" s="77">
        <v>187.78</v>
      </c>
      <c r="I136" s="77">
        <v>1</v>
      </c>
      <c r="J136" s="77">
        <v>70.371900071740797</v>
      </c>
      <c r="K136" s="77">
        <v>0</v>
      </c>
      <c r="L136" s="77">
        <v>70.371899973444599</v>
      </c>
      <c r="M136" s="77">
        <v>0</v>
      </c>
      <c r="N136" s="77">
        <v>9.8296137896000004E-8</v>
      </c>
      <c r="O136" s="77">
        <v>0</v>
      </c>
      <c r="P136" s="77">
        <v>1.038169E-12</v>
      </c>
      <c r="Q136" s="77">
        <v>1.038169E-12</v>
      </c>
      <c r="R136" s="77">
        <v>0</v>
      </c>
      <c r="S136" s="77">
        <v>0</v>
      </c>
      <c r="T136" s="77" t="s">
        <v>152</v>
      </c>
      <c r="U136" s="105">
        <v>0</v>
      </c>
      <c r="V136" s="105">
        <v>0</v>
      </c>
      <c r="W136" s="101">
        <v>0</v>
      </c>
    </row>
    <row r="137" spans="2:23" x14ac:dyDescent="0.35">
      <c r="B137" s="55" t="s">
        <v>114</v>
      </c>
      <c r="C137" s="76" t="s">
        <v>137</v>
      </c>
      <c r="D137" s="55" t="s">
        <v>59</v>
      </c>
      <c r="E137" s="55" t="s">
        <v>118</v>
      </c>
      <c r="F137" s="70">
        <v>187.78</v>
      </c>
      <c r="G137" s="77">
        <v>50100</v>
      </c>
      <c r="H137" s="77">
        <v>187.13</v>
      </c>
      <c r="I137" s="77">
        <v>1</v>
      </c>
      <c r="J137" s="77">
        <v>-195.064521525967</v>
      </c>
      <c r="K137" s="77">
        <v>0.303259835438492</v>
      </c>
      <c r="L137" s="77">
        <v>-195.617120956885</v>
      </c>
      <c r="M137" s="77">
        <v>0.30498048235133901</v>
      </c>
      <c r="N137" s="77">
        <v>0.55259943091707797</v>
      </c>
      <c r="O137" s="77">
        <v>-1.72064691284697E-3</v>
      </c>
      <c r="P137" s="77">
        <v>0.55711863091867597</v>
      </c>
      <c r="Q137" s="77">
        <v>0.55711863091867497</v>
      </c>
      <c r="R137" s="77">
        <v>0</v>
      </c>
      <c r="S137" s="77">
        <v>2.4737379162660001E-6</v>
      </c>
      <c r="T137" s="77" t="s">
        <v>152</v>
      </c>
      <c r="U137" s="105">
        <v>3.6645763048375801E-2</v>
      </c>
      <c r="V137" s="105">
        <v>-6.7676136752048505E-2</v>
      </c>
      <c r="W137" s="101">
        <v>0.104328309345172</v>
      </c>
    </row>
    <row r="138" spans="2:23" x14ac:dyDescent="0.35">
      <c r="B138" s="55" t="s">
        <v>114</v>
      </c>
      <c r="C138" s="76" t="s">
        <v>137</v>
      </c>
      <c r="D138" s="55" t="s">
        <v>59</v>
      </c>
      <c r="E138" s="55" t="s">
        <v>118</v>
      </c>
      <c r="F138" s="70">
        <v>187.78</v>
      </c>
      <c r="G138" s="77">
        <v>50900</v>
      </c>
      <c r="H138" s="77">
        <v>190.8</v>
      </c>
      <c r="I138" s="77">
        <v>1</v>
      </c>
      <c r="J138" s="77">
        <v>114.882417883803</v>
      </c>
      <c r="K138" s="77">
        <v>0.93045688068742805</v>
      </c>
      <c r="L138" s="77">
        <v>114.762319710044</v>
      </c>
      <c r="M138" s="77">
        <v>0.92851249677874703</v>
      </c>
      <c r="N138" s="77">
        <v>0.12009817375866499</v>
      </c>
      <c r="O138" s="77">
        <v>1.9443839086806199E-3</v>
      </c>
      <c r="P138" s="77">
        <v>0.120949266962119</v>
      </c>
      <c r="Q138" s="77">
        <v>0.120949266962118</v>
      </c>
      <c r="R138" s="77">
        <v>0</v>
      </c>
      <c r="S138" s="77">
        <v>1.0313251250970001E-6</v>
      </c>
      <c r="T138" s="77" t="s">
        <v>152</v>
      </c>
      <c r="U138" s="105">
        <v>5.3559453229851499E-3</v>
      </c>
      <c r="V138" s="105">
        <v>-9.8911758949143495E-3</v>
      </c>
      <c r="W138" s="101">
        <v>1.52480580020829E-2</v>
      </c>
    </row>
    <row r="139" spans="2:23" x14ac:dyDescent="0.35">
      <c r="B139" s="55" t="s">
        <v>114</v>
      </c>
      <c r="C139" s="76" t="s">
        <v>137</v>
      </c>
      <c r="D139" s="55" t="s">
        <v>59</v>
      </c>
      <c r="E139" s="55" t="s">
        <v>154</v>
      </c>
      <c r="F139" s="70">
        <v>187.78</v>
      </c>
      <c r="G139" s="77">
        <v>50454</v>
      </c>
      <c r="H139" s="77">
        <v>187.78</v>
      </c>
      <c r="I139" s="77">
        <v>1</v>
      </c>
      <c r="J139" s="77">
        <v>4.0775310000000001E-12</v>
      </c>
      <c r="K139" s="77">
        <v>0</v>
      </c>
      <c r="L139" s="77">
        <v>2.1119699999999999E-12</v>
      </c>
      <c r="M139" s="77">
        <v>0</v>
      </c>
      <c r="N139" s="77">
        <v>1.9655619999999999E-12</v>
      </c>
      <c r="O139" s="77">
        <v>0</v>
      </c>
      <c r="P139" s="77">
        <v>1.8192860000000001E-12</v>
      </c>
      <c r="Q139" s="77">
        <v>1.8192860000000001E-12</v>
      </c>
      <c r="R139" s="77">
        <v>0</v>
      </c>
      <c r="S139" s="77">
        <v>0</v>
      </c>
      <c r="T139" s="77" t="s">
        <v>153</v>
      </c>
      <c r="U139" s="105">
        <v>0</v>
      </c>
      <c r="V139" s="105">
        <v>0</v>
      </c>
      <c r="W139" s="101">
        <v>0</v>
      </c>
    </row>
    <row r="140" spans="2:23" x14ac:dyDescent="0.35">
      <c r="B140" s="55" t="s">
        <v>114</v>
      </c>
      <c r="C140" s="76" t="s">
        <v>137</v>
      </c>
      <c r="D140" s="55" t="s">
        <v>59</v>
      </c>
      <c r="E140" s="55" t="s">
        <v>154</v>
      </c>
      <c r="F140" s="70">
        <v>187.78</v>
      </c>
      <c r="G140" s="77">
        <v>50604</v>
      </c>
      <c r="H140" s="77">
        <v>187.78</v>
      </c>
      <c r="I140" s="77">
        <v>1</v>
      </c>
      <c r="J140" s="77">
        <v>1.0354000000000001E-13</v>
      </c>
      <c r="K140" s="77">
        <v>0</v>
      </c>
      <c r="L140" s="77">
        <v>3.2555799999999998E-13</v>
      </c>
      <c r="M140" s="77">
        <v>0</v>
      </c>
      <c r="N140" s="77">
        <v>-2.22018E-13</v>
      </c>
      <c r="O140" s="77">
        <v>0</v>
      </c>
      <c r="P140" s="77">
        <v>-1.87774E-13</v>
      </c>
      <c r="Q140" s="77">
        <v>-1.87775E-13</v>
      </c>
      <c r="R140" s="77">
        <v>0</v>
      </c>
      <c r="S140" s="77">
        <v>0</v>
      </c>
      <c r="T140" s="77" t="s">
        <v>153</v>
      </c>
      <c r="U140" s="105">
        <v>0</v>
      </c>
      <c r="V140" s="105">
        <v>0</v>
      </c>
      <c r="W140" s="101">
        <v>0</v>
      </c>
    </row>
    <row r="141" spans="2:23" x14ac:dyDescent="0.35">
      <c r="B141" s="55" t="s">
        <v>114</v>
      </c>
      <c r="C141" s="76" t="s">
        <v>137</v>
      </c>
      <c r="D141" s="55" t="s">
        <v>59</v>
      </c>
      <c r="E141" s="55" t="s">
        <v>155</v>
      </c>
      <c r="F141" s="70">
        <v>187.13</v>
      </c>
      <c r="G141" s="77">
        <v>50103</v>
      </c>
      <c r="H141" s="77">
        <v>187.08</v>
      </c>
      <c r="I141" s="77">
        <v>1</v>
      </c>
      <c r="J141" s="77">
        <v>-29.508821828256199</v>
      </c>
      <c r="K141" s="77">
        <v>4.3538528284588597E-3</v>
      </c>
      <c r="L141" s="77">
        <v>-29.508823534352398</v>
      </c>
      <c r="M141" s="77">
        <v>4.35385333190775E-3</v>
      </c>
      <c r="N141" s="77">
        <v>1.706096186549E-6</v>
      </c>
      <c r="O141" s="77">
        <v>-5.0344889899999997E-10</v>
      </c>
      <c r="P141" s="77">
        <v>3.6640190000000002E-12</v>
      </c>
      <c r="Q141" s="77">
        <v>3.6640190000000002E-12</v>
      </c>
      <c r="R141" s="77">
        <v>0</v>
      </c>
      <c r="S141" s="77">
        <v>0</v>
      </c>
      <c r="T141" s="77" t="s">
        <v>153</v>
      </c>
      <c r="U141" s="105">
        <v>-8.8929968539999994E-9</v>
      </c>
      <c r="V141" s="105">
        <v>0</v>
      </c>
      <c r="W141" s="101">
        <v>-8.89245046766E-9</v>
      </c>
    </row>
    <row r="142" spans="2:23" x14ac:dyDescent="0.35">
      <c r="B142" s="55" t="s">
        <v>114</v>
      </c>
      <c r="C142" s="76" t="s">
        <v>137</v>
      </c>
      <c r="D142" s="55" t="s">
        <v>59</v>
      </c>
      <c r="E142" s="55" t="s">
        <v>155</v>
      </c>
      <c r="F142" s="70">
        <v>187.13</v>
      </c>
      <c r="G142" s="77">
        <v>50200</v>
      </c>
      <c r="H142" s="77">
        <v>187.2</v>
      </c>
      <c r="I142" s="77">
        <v>1</v>
      </c>
      <c r="J142" s="77">
        <v>25.213920516491701</v>
      </c>
      <c r="K142" s="77">
        <v>9.5297693993013199E-3</v>
      </c>
      <c r="L142" s="77">
        <v>24.660680314338101</v>
      </c>
      <c r="M142" s="77">
        <v>9.1161558119540898E-3</v>
      </c>
      <c r="N142" s="77">
        <v>0.55324020215362402</v>
      </c>
      <c r="O142" s="77">
        <v>4.1361358734723499E-4</v>
      </c>
      <c r="P142" s="77">
        <v>0.55711863091919001</v>
      </c>
      <c r="Q142" s="77">
        <v>0.55711863091918901</v>
      </c>
      <c r="R142" s="77">
        <v>0</v>
      </c>
      <c r="S142" s="77">
        <v>4.6526137220700002E-6</v>
      </c>
      <c r="T142" s="77" t="s">
        <v>152</v>
      </c>
      <c r="U142" s="105">
        <v>3.8687172925095298E-2</v>
      </c>
      <c r="V142" s="105">
        <v>-7.1446142408677096E-2</v>
      </c>
      <c r="W142" s="101">
        <v>0.11014008193229299</v>
      </c>
    </row>
    <row r="143" spans="2:23" x14ac:dyDescent="0.35">
      <c r="B143" s="55" t="s">
        <v>114</v>
      </c>
      <c r="C143" s="76" t="s">
        <v>137</v>
      </c>
      <c r="D143" s="55" t="s">
        <v>59</v>
      </c>
      <c r="E143" s="55" t="s">
        <v>156</v>
      </c>
      <c r="F143" s="70">
        <v>187.42</v>
      </c>
      <c r="G143" s="77">
        <v>50800</v>
      </c>
      <c r="H143" s="77">
        <v>190.57</v>
      </c>
      <c r="I143" s="77">
        <v>1</v>
      </c>
      <c r="J143" s="77">
        <v>135.90246123114699</v>
      </c>
      <c r="K143" s="77">
        <v>0.93751075245037396</v>
      </c>
      <c r="L143" s="77">
        <v>135.94573234216901</v>
      </c>
      <c r="M143" s="77">
        <v>0.93810785113039596</v>
      </c>
      <c r="N143" s="77">
        <v>-4.3271111022180599E-2</v>
      </c>
      <c r="O143" s="77">
        <v>-5.9709868002206395E-4</v>
      </c>
      <c r="P143" s="77">
        <v>-4.33298854956067E-2</v>
      </c>
      <c r="Q143" s="77">
        <v>-4.3329885495606603E-2</v>
      </c>
      <c r="R143" s="77">
        <v>0</v>
      </c>
      <c r="S143" s="77">
        <v>9.5300832876000005E-8</v>
      </c>
      <c r="T143" s="77" t="s">
        <v>152</v>
      </c>
      <c r="U143" s="105">
        <v>2.3455334689099199E-2</v>
      </c>
      <c r="V143" s="105">
        <v>0</v>
      </c>
      <c r="W143" s="101">
        <v>2.3456775786486798E-2</v>
      </c>
    </row>
    <row r="144" spans="2:23" x14ac:dyDescent="0.35">
      <c r="B144" s="55" t="s">
        <v>114</v>
      </c>
      <c r="C144" s="76" t="s">
        <v>137</v>
      </c>
      <c r="D144" s="55" t="s">
        <v>59</v>
      </c>
      <c r="E144" s="55" t="s">
        <v>157</v>
      </c>
      <c r="F144" s="70">
        <v>187.2</v>
      </c>
      <c r="G144" s="77">
        <v>50150</v>
      </c>
      <c r="H144" s="77">
        <v>187.42</v>
      </c>
      <c r="I144" s="77">
        <v>1</v>
      </c>
      <c r="J144" s="77">
        <v>84.099678707001402</v>
      </c>
      <c r="K144" s="77">
        <v>3.6919786104000901E-2</v>
      </c>
      <c r="L144" s="77">
        <v>84.143264483050999</v>
      </c>
      <c r="M144" s="77">
        <v>3.6958064360053597E-2</v>
      </c>
      <c r="N144" s="77">
        <v>-4.3585776049592802E-2</v>
      </c>
      <c r="O144" s="77">
        <v>-3.8278256052663002E-5</v>
      </c>
      <c r="P144" s="77">
        <v>-4.33298854950116E-2</v>
      </c>
      <c r="Q144" s="77">
        <v>-4.3329885495011503E-2</v>
      </c>
      <c r="R144" s="77">
        <v>0</v>
      </c>
      <c r="S144" s="77">
        <v>9.8004402600000005E-9</v>
      </c>
      <c r="T144" s="77" t="s">
        <v>152</v>
      </c>
      <c r="U144" s="105">
        <v>2.4189705896860299E-3</v>
      </c>
      <c r="V144" s="105">
        <v>0</v>
      </c>
      <c r="W144" s="101">
        <v>2.4191192114065702E-3</v>
      </c>
    </row>
    <row r="145" spans="2:23" x14ac:dyDescent="0.35">
      <c r="B145" s="55" t="s">
        <v>114</v>
      </c>
      <c r="C145" s="76" t="s">
        <v>137</v>
      </c>
      <c r="D145" s="55" t="s">
        <v>59</v>
      </c>
      <c r="E145" s="55" t="s">
        <v>157</v>
      </c>
      <c r="F145" s="70">
        <v>187.2</v>
      </c>
      <c r="G145" s="77">
        <v>50250</v>
      </c>
      <c r="H145" s="77">
        <v>185</v>
      </c>
      <c r="I145" s="77">
        <v>1</v>
      </c>
      <c r="J145" s="77">
        <v>-113.38180690840299</v>
      </c>
      <c r="K145" s="77">
        <v>0.63467278338389299</v>
      </c>
      <c r="L145" s="77">
        <v>-114.09075988419499</v>
      </c>
      <c r="M145" s="77">
        <v>0.64263455260834901</v>
      </c>
      <c r="N145" s="77">
        <v>0.70895297579205396</v>
      </c>
      <c r="O145" s="77">
        <v>-7.9617692244559994E-3</v>
      </c>
      <c r="P145" s="77">
        <v>0.70814119823533905</v>
      </c>
      <c r="Q145" s="77">
        <v>0.70814119823533905</v>
      </c>
      <c r="R145" s="77">
        <v>0</v>
      </c>
      <c r="S145" s="77">
        <v>2.4757275539227001E-5</v>
      </c>
      <c r="T145" s="77" t="s">
        <v>152</v>
      </c>
      <c r="U145" s="105">
        <v>7.8011294071249807E-2</v>
      </c>
      <c r="V145" s="105">
        <v>-0.144068578918679</v>
      </c>
      <c r="W145" s="101">
        <v>0.22209351759270399</v>
      </c>
    </row>
    <row r="146" spans="2:23" x14ac:dyDescent="0.35">
      <c r="B146" s="55" t="s">
        <v>114</v>
      </c>
      <c r="C146" s="76" t="s">
        <v>137</v>
      </c>
      <c r="D146" s="55" t="s">
        <v>59</v>
      </c>
      <c r="E146" s="55" t="s">
        <v>157</v>
      </c>
      <c r="F146" s="70">
        <v>187.2</v>
      </c>
      <c r="G146" s="77">
        <v>50900</v>
      </c>
      <c r="H146" s="77">
        <v>190.8</v>
      </c>
      <c r="I146" s="77">
        <v>1</v>
      </c>
      <c r="J146" s="77">
        <v>112.522672145708</v>
      </c>
      <c r="K146" s="77">
        <v>1.2091590918203901</v>
      </c>
      <c r="L146" s="77">
        <v>112.601049447995</v>
      </c>
      <c r="M146" s="77">
        <v>1.21084415016342</v>
      </c>
      <c r="N146" s="77">
        <v>-7.8377302287191405E-2</v>
      </c>
      <c r="O146" s="77">
        <v>-1.6850583430294201E-3</v>
      </c>
      <c r="P146" s="77">
        <v>-7.9007247994070495E-2</v>
      </c>
      <c r="Q146" s="77">
        <v>-7.9007247994070398E-2</v>
      </c>
      <c r="R146" s="77">
        <v>0</v>
      </c>
      <c r="S146" s="77">
        <v>5.9612486999899998E-7</v>
      </c>
      <c r="T146" s="77" t="s">
        <v>153</v>
      </c>
      <c r="U146" s="105">
        <v>-3.6317738598669498E-2</v>
      </c>
      <c r="V146" s="105">
        <v>0</v>
      </c>
      <c r="W146" s="101">
        <v>-3.6315507234295101E-2</v>
      </c>
    </row>
    <row r="147" spans="2:23" x14ac:dyDescent="0.35">
      <c r="B147" s="55" t="s">
        <v>114</v>
      </c>
      <c r="C147" s="76" t="s">
        <v>137</v>
      </c>
      <c r="D147" s="55" t="s">
        <v>59</v>
      </c>
      <c r="E147" s="55" t="s">
        <v>157</v>
      </c>
      <c r="F147" s="70">
        <v>187.2</v>
      </c>
      <c r="G147" s="77">
        <v>53050</v>
      </c>
      <c r="H147" s="77">
        <v>194.07</v>
      </c>
      <c r="I147" s="77">
        <v>1</v>
      </c>
      <c r="J147" s="77">
        <v>102.500025955262</v>
      </c>
      <c r="K147" s="77">
        <v>2.1086054428904699</v>
      </c>
      <c r="L147" s="77">
        <v>102.528562611742</v>
      </c>
      <c r="M147" s="77">
        <v>2.10977970455186</v>
      </c>
      <c r="N147" s="77">
        <v>-2.85366564801715E-2</v>
      </c>
      <c r="O147" s="77">
        <v>-1.17426166139044E-3</v>
      </c>
      <c r="P147" s="77">
        <v>-2.8685433827717599E-2</v>
      </c>
      <c r="Q147" s="77">
        <v>-2.8685433827717498E-2</v>
      </c>
      <c r="R147" s="77">
        <v>0</v>
      </c>
      <c r="S147" s="77">
        <v>1.6514682065699999E-7</v>
      </c>
      <c r="T147" s="77" t="s">
        <v>153</v>
      </c>
      <c r="U147" s="105">
        <v>-2.7808541800388099E-2</v>
      </c>
      <c r="V147" s="105">
        <v>0</v>
      </c>
      <c r="W147" s="101">
        <v>-2.78068332416542E-2</v>
      </c>
    </row>
    <row r="148" spans="2:23" x14ac:dyDescent="0.35">
      <c r="B148" s="55" t="s">
        <v>114</v>
      </c>
      <c r="C148" s="76" t="s">
        <v>137</v>
      </c>
      <c r="D148" s="55" t="s">
        <v>59</v>
      </c>
      <c r="E148" s="55" t="s">
        <v>158</v>
      </c>
      <c r="F148" s="70">
        <v>185</v>
      </c>
      <c r="G148" s="77">
        <v>50300</v>
      </c>
      <c r="H148" s="77">
        <v>184.84</v>
      </c>
      <c r="I148" s="77">
        <v>1</v>
      </c>
      <c r="J148" s="77">
        <v>-27.410369233389002</v>
      </c>
      <c r="K148" s="77">
        <v>1.0443463946999E-2</v>
      </c>
      <c r="L148" s="77">
        <v>-28.123572605785299</v>
      </c>
      <c r="M148" s="77">
        <v>1.0994001171969E-2</v>
      </c>
      <c r="N148" s="77">
        <v>0.71320337239625897</v>
      </c>
      <c r="O148" s="77">
        <v>-5.5053722496997996E-4</v>
      </c>
      <c r="P148" s="77">
        <v>0.70814119823537103</v>
      </c>
      <c r="Q148" s="77">
        <v>0.70814119823537103</v>
      </c>
      <c r="R148" s="77">
        <v>0</v>
      </c>
      <c r="S148" s="77">
        <v>6.9703489972710003E-6</v>
      </c>
      <c r="T148" s="77" t="s">
        <v>152</v>
      </c>
      <c r="U148" s="105">
        <v>1.23071959419504E-2</v>
      </c>
      <c r="V148" s="105">
        <v>-2.2728506826346698E-2</v>
      </c>
      <c r="W148" s="101">
        <v>3.5037855364301297E-2</v>
      </c>
    </row>
    <row r="149" spans="2:23" x14ac:dyDescent="0.35">
      <c r="B149" s="55" t="s">
        <v>114</v>
      </c>
      <c r="C149" s="76" t="s">
        <v>137</v>
      </c>
      <c r="D149" s="55" t="s">
        <v>59</v>
      </c>
      <c r="E149" s="55" t="s">
        <v>159</v>
      </c>
      <c r="F149" s="70">
        <v>184.84</v>
      </c>
      <c r="G149" s="77">
        <v>51150</v>
      </c>
      <c r="H149" s="77">
        <v>184.91</v>
      </c>
      <c r="I149" s="77">
        <v>1</v>
      </c>
      <c r="J149" s="77">
        <v>12.9720010290247</v>
      </c>
      <c r="K149" s="77">
        <v>4.81260238593472E-3</v>
      </c>
      <c r="L149" s="77">
        <v>12.258782052940299</v>
      </c>
      <c r="M149" s="77">
        <v>4.2979432902546097E-3</v>
      </c>
      <c r="N149" s="77">
        <v>0.71321897608445695</v>
      </c>
      <c r="O149" s="77">
        <v>5.1465909568010305E-4</v>
      </c>
      <c r="P149" s="77">
        <v>0.70814119823374999</v>
      </c>
      <c r="Q149" s="77">
        <v>0.70814119823374999</v>
      </c>
      <c r="R149" s="77">
        <v>0</v>
      </c>
      <c r="S149" s="77">
        <v>1.4341869159787999E-5</v>
      </c>
      <c r="T149" s="77" t="s">
        <v>152</v>
      </c>
      <c r="U149" s="105">
        <v>4.5222271987951798E-2</v>
      </c>
      <c r="V149" s="105">
        <v>-8.3514938937275199E-2</v>
      </c>
      <c r="W149" s="101">
        <v>0.128745120548381</v>
      </c>
    </row>
    <row r="150" spans="2:23" x14ac:dyDescent="0.35">
      <c r="B150" s="55" t="s">
        <v>114</v>
      </c>
      <c r="C150" s="76" t="s">
        <v>137</v>
      </c>
      <c r="D150" s="55" t="s">
        <v>59</v>
      </c>
      <c r="E150" s="55" t="s">
        <v>160</v>
      </c>
      <c r="F150" s="70">
        <v>191.21</v>
      </c>
      <c r="G150" s="77">
        <v>50354</v>
      </c>
      <c r="H150" s="77">
        <v>191.21</v>
      </c>
      <c r="I150" s="77">
        <v>1</v>
      </c>
      <c r="J150" s="77">
        <v>-1.8206280000000001E-12</v>
      </c>
      <c r="K150" s="77">
        <v>0</v>
      </c>
      <c r="L150" s="77">
        <v>-1.2174889999999999E-12</v>
      </c>
      <c r="M150" s="77">
        <v>0</v>
      </c>
      <c r="N150" s="77">
        <v>-6.0313999999999999E-13</v>
      </c>
      <c r="O150" s="77">
        <v>0</v>
      </c>
      <c r="P150" s="77">
        <v>-4.6895299999999995E-13</v>
      </c>
      <c r="Q150" s="77">
        <v>-4.6895199999999998E-13</v>
      </c>
      <c r="R150" s="77">
        <v>0</v>
      </c>
      <c r="S150" s="77">
        <v>0</v>
      </c>
      <c r="T150" s="77" t="s">
        <v>153</v>
      </c>
      <c r="U150" s="105">
        <v>0</v>
      </c>
      <c r="V150" s="105">
        <v>0</v>
      </c>
      <c r="W150" s="101">
        <v>0</v>
      </c>
    </row>
    <row r="151" spans="2:23" x14ac:dyDescent="0.35">
      <c r="B151" s="55" t="s">
        <v>114</v>
      </c>
      <c r="C151" s="76" t="s">
        <v>137</v>
      </c>
      <c r="D151" s="55" t="s">
        <v>59</v>
      </c>
      <c r="E151" s="55" t="s">
        <v>160</v>
      </c>
      <c r="F151" s="70">
        <v>191.21</v>
      </c>
      <c r="G151" s="77">
        <v>50900</v>
      </c>
      <c r="H151" s="77">
        <v>190.8</v>
      </c>
      <c r="I151" s="77">
        <v>1</v>
      </c>
      <c r="J151" s="77">
        <v>-139.36826409487301</v>
      </c>
      <c r="K151" s="77">
        <v>0.15344575299086299</v>
      </c>
      <c r="L151" s="77">
        <v>-139.339847793476</v>
      </c>
      <c r="M151" s="77">
        <v>0.15338318614656199</v>
      </c>
      <c r="N151" s="77">
        <v>-2.8416301396449999E-2</v>
      </c>
      <c r="O151" s="77">
        <v>6.2566844301532005E-5</v>
      </c>
      <c r="P151" s="77">
        <v>-2.87265960371119E-2</v>
      </c>
      <c r="Q151" s="77">
        <v>-2.87265960371118E-2</v>
      </c>
      <c r="R151" s="77">
        <v>0</v>
      </c>
      <c r="S151" s="77">
        <v>6.5192168269999999E-9</v>
      </c>
      <c r="T151" s="77" t="s">
        <v>152</v>
      </c>
      <c r="U151" s="105">
        <v>2.9989652326977502E-4</v>
      </c>
      <c r="V151" s="105">
        <v>0</v>
      </c>
      <c r="W151" s="101">
        <v>2.9991494893293199E-4</v>
      </c>
    </row>
    <row r="152" spans="2:23" x14ac:dyDescent="0.35">
      <c r="B152" s="55" t="s">
        <v>114</v>
      </c>
      <c r="C152" s="76" t="s">
        <v>137</v>
      </c>
      <c r="D152" s="55" t="s">
        <v>59</v>
      </c>
      <c r="E152" s="55" t="s">
        <v>160</v>
      </c>
      <c r="F152" s="70">
        <v>191.21</v>
      </c>
      <c r="G152" s="77">
        <v>53200</v>
      </c>
      <c r="H152" s="77">
        <v>192.92</v>
      </c>
      <c r="I152" s="77">
        <v>1</v>
      </c>
      <c r="J152" s="77">
        <v>97.383513517145602</v>
      </c>
      <c r="K152" s="77">
        <v>0.458055402448799</v>
      </c>
      <c r="L152" s="77">
        <v>97.355261367378304</v>
      </c>
      <c r="M152" s="77">
        <v>0.45778966603847898</v>
      </c>
      <c r="N152" s="77">
        <v>2.82521497673494E-2</v>
      </c>
      <c r="O152" s="77">
        <v>2.6573641032029801E-4</v>
      </c>
      <c r="P152" s="77">
        <v>2.8726596035965501E-2</v>
      </c>
      <c r="Q152" s="77">
        <v>2.8726596035965501E-2</v>
      </c>
      <c r="R152" s="77">
        <v>0</v>
      </c>
      <c r="S152" s="77">
        <v>3.9857996546999998E-8</v>
      </c>
      <c r="T152" s="77" t="s">
        <v>152</v>
      </c>
      <c r="U152" s="105">
        <v>2.7274875460011399E-3</v>
      </c>
      <c r="V152" s="105">
        <v>0</v>
      </c>
      <c r="W152" s="101">
        <v>2.7276551230248402E-3</v>
      </c>
    </row>
    <row r="153" spans="2:23" x14ac:dyDescent="0.35">
      <c r="B153" s="55" t="s">
        <v>114</v>
      </c>
      <c r="C153" s="76" t="s">
        <v>137</v>
      </c>
      <c r="D153" s="55" t="s">
        <v>59</v>
      </c>
      <c r="E153" s="55" t="s">
        <v>161</v>
      </c>
      <c r="F153" s="70">
        <v>191.21</v>
      </c>
      <c r="G153" s="77">
        <v>50404</v>
      </c>
      <c r="H153" s="77">
        <v>191.21</v>
      </c>
      <c r="I153" s="77">
        <v>1</v>
      </c>
      <c r="J153" s="77">
        <v>2.231428E-12</v>
      </c>
      <c r="K153" s="77">
        <v>0</v>
      </c>
      <c r="L153" s="77">
        <v>2.6773719999999999E-12</v>
      </c>
      <c r="M153" s="77">
        <v>0</v>
      </c>
      <c r="N153" s="77">
        <v>-4.45944E-13</v>
      </c>
      <c r="O153" s="77">
        <v>0</v>
      </c>
      <c r="P153" s="77">
        <v>-3.1962599999999999E-13</v>
      </c>
      <c r="Q153" s="77">
        <v>-3.1962500000000001E-13</v>
      </c>
      <c r="R153" s="77">
        <v>0</v>
      </c>
      <c r="S153" s="77">
        <v>0</v>
      </c>
      <c r="T153" s="77" t="s">
        <v>153</v>
      </c>
      <c r="U153" s="105">
        <v>0</v>
      </c>
      <c r="V153" s="105">
        <v>0</v>
      </c>
      <c r="W153" s="101">
        <v>0</v>
      </c>
    </row>
    <row r="154" spans="2:23" x14ac:dyDescent="0.35">
      <c r="B154" s="55" t="s">
        <v>114</v>
      </c>
      <c r="C154" s="76" t="s">
        <v>137</v>
      </c>
      <c r="D154" s="55" t="s">
        <v>59</v>
      </c>
      <c r="E154" s="55" t="s">
        <v>162</v>
      </c>
      <c r="F154" s="70">
        <v>187.78</v>
      </c>
      <c r="G154" s="77">
        <v>50499</v>
      </c>
      <c r="H154" s="77">
        <v>187.78</v>
      </c>
      <c r="I154" s="77">
        <v>1</v>
      </c>
      <c r="J154" s="77">
        <v>-3.7105299999999998E-13</v>
      </c>
      <c r="K154" s="77">
        <v>0</v>
      </c>
      <c r="L154" s="77">
        <v>-1.9378140000000001E-12</v>
      </c>
      <c r="M154" s="77">
        <v>0</v>
      </c>
      <c r="N154" s="77">
        <v>1.5667610000000001E-12</v>
      </c>
      <c r="O154" s="77">
        <v>0</v>
      </c>
      <c r="P154" s="77">
        <v>1.271238E-12</v>
      </c>
      <c r="Q154" s="77">
        <v>1.271238E-12</v>
      </c>
      <c r="R154" s="77">
        <v>0</v>
      </c>
      <c r="S154" s="77">
        <v>0</v>
      </c>
      <c r="T154" s="77" t="s">
        <v>153</v>
      </c>
      <c r="U154" s="105">
        <v>0</v>
      </c>
      <c r="V154" s="105">
        <v>0</v>
      </c>
      <c r="W154" s="101">
        <v>0</v>
      </c>
    </row>
    <row r="155" spans="2:23" x14ac:dyDescent="0.35">
      <c r="B155" s="55" t="s">
        <v>114</v>
      </c>
      <c r="C155" s="76" t="s">
        <v>137</v>
      </c>
      <c r="D155" s="55" t="s">
        <v>59</v>
      </c>
      <c r="E155" s="55" t="s">
        <v>162</v>
      </c>
      <c r="F155" s="70">
        <v>187.78</v>
      </c>
      <c r="G155" s="77">
        <v>50554</v>
      </c>
      <c r="H155" s="77">
        <v>187.78</v>
      </c>
      <c r="I155" s="77">
        <v>1</v>
      </c>
      <c r="J155" s="77">
        <v>6.2275000000000005E-14</v>
      </c>
      <c r="K155" s="77">
        <v>0</v>
      </c>
      <c r="L155" s="77">
        <v>1.8450999999999999E-14</v>
      </c>
      <c r="M155" s="77">
        <v>0</v>
      </c>
      <c r="N155" s="77">
        <v>4.3824999999999999E-14</v>
      </c>
      <c r="O155" s="77">
        <v>0</v>
      </c>
      <c r="P155" s="77">
        <v>4.0766E-14</v>
      </c>
      <c r="Q155" s="77">
        <v>4.0767000000000003E-14</v>
      </c>
      <c r="R155" s="77">
        <v>0</v>
      </c>
      <c r="S155" s="77">
        <v>0</v>
      </c>
      <c r="T155" s="77" t="s">
        <v>153</v>
      </c>
      <c r="U155" s="105">
        <v>0</v>
      </c>
      <c r="V155" s="105">
        <v>0</v>
      </c>
      <c r="W155" s="101">
        <v>0</v>
      </c>
    </row>
    <row r="156" spans="2:23" x14ac:dyDescent="0.35">
      <c r="B156" s="55" t="s">
        <v>114</v>
      </c>
      <c r="C156" s="76" t="s">
        <v>137</v>
      </c>
      <c r="D156" s="55" t="s">
        <v>59</v>
      </c>
      <c r="E156" s="55" t="s">
        <v>163</v>
      </c>
      <c r="F156" s="70">
        <v>187.78</v>
      </c>
      <c r="G156" s="77">
        <v>50604</v>
      </c>
      <c r="H156" s="77">
        <v>187.78</v>
      </c>
      <c r="I156" s="77">
        <v>1</v>
      </c>
      <c r="J156" s="77">
        <v>3.49529E-13</v>
      </c>
      <c r="K156" s="77">
        <v>0</v>
      </c>
      <c r="L156" s="77">
        <v>4.7366400000000001E-13</v>
      </c>
      <c r="M156" s="77">
        <v>0</v>
      </c>
      <c r="N156" s="77">
        <v>-1.2413400000000001E-13</v>
      </c>
      <c r="O156" s="77">
        <v>0</v>
      </c>
      <c r="P156" s="77">
        <v>-7.2437000000000002E-14</v>
      </c>
      <c r="Q156" s="77">
        <v>-7.2437999999999999E-14</v>
      </c>
      <c r="R156" s="77">
        <v>0</v>
      </c>
      <c r="S156" s="77">
        <v>0</v>
      </c>
      <c r="T156" s="77" t="s">
        <v>153</v>
      </c>
      <c r="U156" s="105">
        <v>0</v>
      </c>
      <c r="V156" s="105">
        <v>0</v>
      </c>
      <c r="W156" s="101">
        <v>0</v>
      </c>
    </row>
    <row r="157" spans="2:23" x14ac:dyDescent="0.35">
      <c r="B157" s="55" t="s">
        <v>114</v>
      </c>
      <c r="C157" s="76" t="s">
        <v>137</v>
      </c>
      <c r="D157" s="55" t="s">
        <v>59</v>
      </c>
      <c r="E157" s="55" t="s">
        <v>164</v>
      </c>
      <c r="F157" s="70">
        <v>191.07</v>
      </c>
      <c r="G157" s="77">
        <v>50750</v>
      </c>
      <c r="H157" s="77">
        <v>191.74</v>
      </c>
      <c r="I157" s="77">
        <v>1</v>
      </c>
      <c r="J157" s="77">
        <v>72.103099880045704</v>
      </c>
      <c r="K157" s="77">
        <v>0.124252682594253</v>
      </c>
      <c r="L157" s="77">
        <v>72.120980920561607</v>
      </c>
      <c r="M157" s="77">
        <v>0.124314317745762</v>
      </c>
      <c r="N157" s="77">
        <v>-1.7881040515843601E-2</v>
      </c>
      <c r="O157" s="77">
        <v>-6.1635151508520995E-5</v>
      </c>
      <c r="P157" s="77">
        <v>-1.8065315683529301E-2</v>
      </c>
      <c r="Q157" s="77">
        <v>-1.8065315683529301E-2</v>
      </c>
      <c r="R157" s="77">
        <v>0</v>
      </c>
      <c r="S157" s="77">
        <v>7.7998995749999994E-9</v>
      </c>
      <c r="T157" s="77" t="s">
        <v>152</v>
      </c>
      <c r="U157" s="105">
        <v>1.8302097112703899E-4</v>
      </c>
      <c r="V157" s="105">
        <v>0</v>
      </c>
      <c r="W157" s="101">
        <v>1.8303221594817801E-4</v>
      </c>
    </row>
    <row r="158" spans="2:23" x14ac:dyDescent="0.35">
      <c r="B158" s="55" t="s">
        <v>114</v>
      </c>
      <c r="C158" s="76" t="s">
        <v>137</v>
      </c>
      <c r="D158" s="55" t="s">
        <v>59</v>
      </c>
      <c r="E158" s="55" t="s">
        <v>164</v>
      </c>
      <c r="F158" s="70">
        <v>191.07</v>
      </c>
      <c r="G158" s="77">
        <v>50800</v>
      </c>
      <c r="H158" s="77">
        <v>190.57</v>
      </c>
      <c r="I158" s="77">
        <v>1</v>
      </c>
      <c r="J158" s="77">
        <v>-69.406267770254203</v>
      </c>
      <c r="K158" s="77">
        <v>9.0082201108389506E-2</v>
      </c>
      <c r="L158" s="77">
        <v>-69.424202294178897</v>
      </c>
      <c r="M158" s="77">
        <v>9.0128761460223403E-2</v>
      </c>
      <c r="N158" s="77">
        <v>1.7934523924611999E-2</v>
      </c>
      <c r="O158" s="77">
        <v>-4.6560351833834E-5</v>
      </c>
      <c r="P158" s="77">
        <v>1.8065315684420599E-2</v>
      </c>
      <c r="Q158" s="77">
        <v>1.8065315684420599E-2</v>
      </c>
      <c r="R158" s="77">
        <v>0</v>
      </c>
      <c r="S158" s="77">
        <v>6.1028502959999998E-9</v>
      </c>
      <c r="T158" s="77" t="s">
        <v>152</v>
      </c>
      <c r="U158" s="105">
        <v>8.2615625373907005E-5</v>
      </c>
      <c r="V158" s="105">
        <v>0</v>
      </c>
      <c r="W158" s="101">
        <v>8.2620701283650906E-5</v>
      </c>
    </row>
    <row r="159" spans="2:23" x14ac:dyDescent="0.35">
      <c r="B159" s="55" t="s">
        <v>114</v>
      </c>
      <c r="C159" s="76" t="s">
        <v>137</v>
      </c>
      <c r="D159" s="55" t="s">
        <v>59</v>
      </c>
      <c r="E159" s="55" t="s">
        <v>165</v>
      </c>
      <c r="F159" s="70">
        <v>191.94</v>
      </c>
      <c r="G159" s="77">
        <v>50750</v>
      </c>
      <c r="H159" s="77">
        <v>191.74</v>
      </c>
      <c r="I159" s="77">
        <v>1</v>
      </c>
      <c r="J159" s="77">
        <v>-68.460163299709393</v>
      </c>
      <c r="K159" s="77">
        <v>3.5619634088573902E-2</v>
      </c>
      <c r="L159" s="77">
        <v>-68.478004816754904</v>
      </c>
      <c r="M159" s="77">
        <v>3.5638202291994603E-2</v>
      </c>
      <c r="N159" s="77">
        <v>1.78415170454693E-2</v>
      </c>
      <c r="O159" s="77">
        <v>-1.8568203420752999E-5</v>
      </c>
      <c r="P159" s="77">
        <v>1.8065315684292999E-2</v>
      </c>
      <c r="Q159" s="77">
        <v>1.8065315684292999E-2</v>
      </c>
      <c r="R159" s="77">
        <v>0</v>
      </c>
      <c r="S159" s="77">
        <v>2.4803027939999998E-9</v>
      </c>
      <c r="T159" s="77" t="s">
        <v>153</v>
      </c>
      <c r="U159" s="105">
        <v>6.1792648564980002E-6</v>
      </c>
      <c r="V159" s="105">
        <v>0</v>
      </c>
      <c r="W159" s="101">
        <v>6.1796445109586897E-6</v>
      </c>
    </row>
    <row r="160" spans="2:23" x14ac:dyDescent="0.35">
      <c r="B160" s="55" t="s">
        <v>114</v>
      </c>
      <c r="C160" s="76" t="s">
        <v>137</v>
      </c>
      <c r="D160" s="55" t="s">
        <v>59</v>
      </c>
      <c r="E160" s="55" t="s">
        <v>165</v>
      </c>
      <c r="F160" s="70">
        <v>191.94</v>
      </c>
      <c r="G160" s="77">
        <v>50950</v>
      </c>
      <c r="H160" s="77">
        <v>192.27</v>
      </c>
      <c r="I160" s="77">
        <v>1</v>
      </c>
      <c r="J160" s="77">
        <v>94.848768503397494</v>
      </c>
      <c r="K160" s="77">
        <v>7.9167342202177596E-2</v>
      </c>
      <c r="L160" s="77">
        <v>94.866587654284899</v>
      </c>
      <c r="M160" s="77">
        <v>7.9197091187879501E-2</v>
      </c>
      <c r="N160" s="77">
        <v>-1.78191508874215E-2</v>
      </c>
      <c r="O160" s="77">
        <v>-2.9748985701911001E-5</v>
      </c>
      <c r="P160" s="77">
        <v>-1.8065315682009898E-2</v>
      </c>
      <c r="Q160" s="77">
        <v>-1.8065315682009801E-2</v>
      </c>
      <c r="R160" s="77">
        <v>0</v>
      </c>
      <c r="S160" s="77">
        <v>2.8719295499999999E-9</v>
      </c>
      <c r="T160" s="77" t="s">
        <v>152</v>
      </c>
      <c r="U160" s="105">
        <v>1.65390894583665E-4</v>
      </c>
      <c r="V160" s="105">
        <v>0</v>
      </c>
      <c r="W160" s="101">
        <v>1.6540105621168101E-4</v>
      </c>
    </row>
    <row r="161" spans="2:23" x14ac:dyDescent="0.35">
      <c r="B161" s="55" t="s">
        <v>114</v>
      </c>
      <c r="C161" s="76" t="s">
        <v>137</v>
      </c>
      <c r="D161" s="55" t="s">
        <v>59</v>
      </c>
      <c r="E161" s="55" t="s">
        <v>166</v>
      </c>
      <c r="F161" s="70">
        <v>190.57</v>
      </c>
      <c r="G161" s="77">
        <v>51300</v>
      </c>
      <c r="H161" s="77">
        <v>191.1</v>
      </c>
      <c r="I161" s="77">
        <v>1</v>
      </c>
      <c r="J161" s="77">
        <v>66.196851967673197</v>
      </c>
      <c r="K161" s="77">
        <v>6.7088775351683894E-2</v>
      </c>
      <c r="L161" s="77">
        <v>66.221842254998705</v>
      </c>
      <c r="M161" s="77">
        <v>6.7139438916099303E-2</v>
      </c>
      <c r="N161" s="77">
        <v>-2.4990287325576999E-2</v>
      </c>
      <c r="O161" s="77">
        <v>-5.0663564415465997E-5</v>
      </c>
      <c r="P161" s="77">
        <v>-2.5264569809929999E-2</v>
      </c>
      <c r="Q161" s="77">
        <v>-2.5264569809929902E-2</v>
      </c>
      <c r="R161" s="77">
        <v>0</v>
      </c>
      <c r="S161" s="77">
        <v>9.7723498460000007E-9</v>
      </c>
      <c r="T161" s="77" t="s">
        <v>152</v>
      </c>
      <c r="U161" s="105">
        <v>3.5764709673303499E-3</v>
      </c>
      <c r="V161" s="105">
        <v>0</v>
      </c>
      <c r="W161" s="101">
        <v>3.5766907059542499E-3</v>
      </c>
    </row>
    <row r="162" spans="2:23" x14ac:dyDescent="0.35">
      <c r="B162" s="55" t="s">
        <v>114</v>
      </c>
      <c r="C162" s="76" t="s">
        <v>137</v>
      </c>
      <c r="D162" s="55" t="s">
        <v>59</v>
      </c>
      <c r="E162" s="55" t="s">
        <v>167</v>
      </c>
      <c r="F162" s="70">
        <v>190.8</v>
      </c>
      <c r="G162" s="77">
        <v>54750</v>
      </c>
      <c r="H162" s="77">
        <v>193.97</v>
      </c>
      <c r="I162" s="77">
        <v>1</v>
      </c>
      <c r="J162" s="77">
        <v>86.170672902337401</v>
      </c>
      <c r="K162" s="77">
        <v>0.78924415766666101</v>
      </c>
      <c r="L162" s="77">
        <v>86.157648683637106</v>
      </c>
      <c r="M162" s="77">
        <v>0.78900559595320197</v>
      </c>
      <c r="N162" s="77">
        <v>1.30242187003304E-2</v>
      </c>
      <c r="O162" s="77">
        <v>2.3856171345818699E-4</v>
      </c>
      <c r="P162" s="77">
        <v>1.3215422931870301E-2</v>
      </c>
      <c r="Q162" s="77">
        <v>1.32154229318702E-2</v>
      </c>
      <c r="R162" s="77">
        <v>0</v>
      </c>
      <c r="S162" s="77">
        <v>1.8563272492999999E-8</v>
      </c>
      <c r="T162" s="77" t="s">
        <v>153</v>
      </c>
      <c r="U162" s="105">
        <v>4.6089219636059001E-3</v>
      </c>
      <c r="V162" s="105">
        <v>0</v>
      </c>
      <c r="W162" s="101">
        <v>4.6092051360904999E-3</v>
      </c>
    </row>
    <row r="163" spans="2:23" x14ac:dyDescent="0.35">
      <c r="B163" s="55" t="s">
        <v>114</v>
      </c>
      <c r="C163" s="76" t="s">
        <v>137</v>
      </c>
      <c r="D163" s="55" t="s">
        <v>59</v>
      </c>
      <c r="E163" s="55" t="s">
        <v>168</v>
      </c>
      <c r="F163" s="70">
        <v>192.27</v>
      </c>
      <c r="G163" s="77">
        <v>53150</v>
      </c>
      <c r="H163" s="77">
        <v>194.06</v>
      </c>
      <c r="I163" s="77">
        <v>1</v>
      </c>
      <c r="J163" s="77">
        <v>80.559896442178001</v>
      </c>
      <c r="K163" s="77">
        <v>0.285555464250075</v>
      </c>
      <c r="L163" s="77">
        <v>80.573094729178095</v>
      </c>
      <c r="M163" s="77">
        <v>0.285649038146433</v>
      </c>
      <c r="N163" s="77">
        <v>-1.3198287000171199E-2</v>
      </c>
      <c r="O163" s="77">
        <v>-9.3573896357748002E-5</v>
      </c>
      <c r="P163" s="77">
        <v>-1.3443943569980601E-2</v>
      </c>
      <c r="Q163" s="77">
        <v>-1.34439435699805E-2</v>
      </c>
      <c r="R163" s="77">
        <v>0</v>
      </c>
      <c r="S163" s="77">
        <v>7.9525432230000002E-9</v>
      </c>
      <c r="T163" s="77" t="s">
        <v>152</v>
      </c>
      <c r="U163" s="105">
        <v>5.5497320403619897E-3</v>
      </c>
      <c r="V163" s="105">
        <v>0</v>
      </c>
      <c r="W163" s="101">
        <v>5.5500730162828596E-3</v>
      </c>
    </row>
    <row r="164" spans="2:23" x14ac:dyDescent="0.35">
      <c r="B164" s="55" t="s">
        <v>114</v>
      </c>
      <c r="C164" s="76" t="s">
        <v>137</v>
      </c>
      <c r="D164" s="55" t="s">
        <v>59</v>
      </c>
      <c r="E164" s="55" t="s">
        <v>168</v>
      </c>
      <c r="F164" s="70">
        <v>192.27</v>
      </c>
      <c r="G164" s="77">
        <v>54500</v>
      </c>
      <c r="H164" s="77">
        <v>191.79</v>
      </c>
      <c r="I164" s="77">
        <v>1</v>
      </c>
      <c r="J164" s="77">
        <v>10.6613637543522</v>
      </c>
      <c r="K164" s="77">
        <v>6.2936131711718198E-3</v>
      </c>
      <c r="L164" s="77">
        <v>10.665920399336001</v>
      </c>
      <c r="M164" s="77">
        <v>6.2989940755204896E-3</v>
      </c>
      <c r="N164" s="77">
        <v>-4.5566449837650099E-3</v>
      </c>
      <c r="O164" s="77">
        <v>-5.3809043486650002E-6</v>
      </c>
      <c r="P164" s="77">
        <v>-4.6213721142439601E-3</v>
      </c>
      <c r="Q164" s="77">
        <v>-4.6213721142439601E-3</v>
      </c>
      <c r="R164" s="77">
        <v>0</v>
      </c>
      <c r="S164" s="77">
        <v>1.182541532E-9</v>
      </c>
      <c r="T164" s="77" t="s">
        <v>152</v>
      </c>
      <c r="U164" s="105">
        <v>-3.2204846542813301E-3</v>
      </c>
      <c r="V164" s="105">
        <v>0</v>
      </c>
      <c r="W164" s="101">
        <v>-3.2202867874811599E-3</v>
      </c>
    </row>
    <row r="165" spans="2:23" x14ac:dyDescent="0.35">
      <c r="B165" s="55" t="s">
        <v>114</v>
      </c>
      <c r="C165" s="76" t="s">
        <v>137</v>
      </c>
      <c r="D165" s="55" t="s">
        <v>59</v>
      </c>
      <c r="E165" s="55" t="s">
        <v>169</v>
      </c>
      <c r="F165" s="70">
        <v>186.5</v>
      </c>
      <c r="G165" s="77">
        <v>51250</v>
      </c>
      <c r="H165" s="77">
        <v>186.5</v>
      </c>
      <c r="I165" s="77">
        <v>1</v>
      </c>
      <c r="J165" s="77">
        <v>3.5596530000000002E-12</v>
      </c>
      <c r="K165" s="77">
        <v>0</v>
      </c>
      <c r="L165" s="77">
        <v>4.0583619999999996E-12</v>
      </c>
      <c r="M165" s="77">
        <v>0</v>
      </c>
      <c r="N165" s="77">
        <v>-4.9870900000000003E-13</v>
      </c>
      <c r="O165" s="77">
        <v>0</v>
      </c>
      <c r="P165" s="77">
        <v>-4.1559800000000002E-13</v>
      </c>
      <c r="Q165" s="77">
        <v>-4.1559800000000002E-13</v>
      </c>
      <c r="R165" s="77">
        <v>0</v>
      </c>
      <c r="S165" s="77">
        <v>0</v>
      </c>
      <c r="T165" s="77" t="s">
        <v>153</v>
      </c>
      <c r="U165" s="105">
        <v>0</v>
      </c>
      <c r="V165" s="105">
        <v>0</v>
      </c>
      <c r="W165" s="101">
        <v>0</v>
      </c>
    </row>
    <row r="166" spans="2:23" x14ac:dyDescent="0.35">
      <c r="B166" s="55" t="s">
        <v>114</v>
      </c>
      <c r="C166" s="76" t="s">
        <v>137</v>
      </c>
      <c r="D166" s="55" t="s">
        <v>59</v>
      </c>
      <c r="E166" s="55" t="s">
        <v>170</v>
      </c>
      <c r="F166" s="70">
        <v>191.1</v>
      </c>
      <c r="G166" s="77">
        <v>53200</v>
      </c>
      <c r="H166" s="77">
        <v>192.92</v>
      </c>
      <c r="I166" s="77">
        <v>1</v>
      </c>
      <c r="J166" s="77">
        <v>70.0369989945833</v>
      </c>
      <c r="K166" s="77">
        <v>0.25261683325061401</v>
      </c>
      <c r="L166" s="77">
        <v>70.061874442086506</v>
      </c>
      <c r="M166" s="77">
        <v>0.252796311892443</v>
      </c>
      <c r="N166" s="77">
        <v>-2.48754475032253E-2</v>
      </c>
      <c r="O166" s="77">
        <v>-1.7947864182884E-4</v>
      </c>
      <c r="P166" s="77">
        <v>-2.5264569808581799E-2</v>
      </c>
      <c r="Q166" s="77">
        <v>-2.5264569808581799E-2</v>
      </c>
      <c r="R166" s="77">
        <v>0</v>
      </c>
      <c r="S166" s="77">
        <v>3.2872372112000001E-8</v>
      </c>
      <c r="T166" s="77" t="s">
        <v>153</v>
      </c>
      <c r="U166" s="105">
        <v>1.0811620438314301E-2</v>
      </c>
      <c r="V166" s="105">
        <v>0</v>
      </c>
      <c r="W166" s="101">
        <v>1.08122847050227E-2</v>
      </c>
    </row>
    <row r="167" spans="2:23" x14ac:dyDescent="0.35">
      <c r="B167" s="55" t="s">
        <v>114</v>
      </c>
      <c r="C167" s="76" t="s">
        <v>137</v>
      </c>
      <c r="D167" s="55" t="s">
        <v>59</v>
      </c>
      <c r="E167" s="55" t="s">
        <v>171</v>
      </c>
      <c r="F167" s="70">
        <v>194.37</v>
      </c>
      <c r="G167" s="77">
        <v>53100</v>
      </c>
      <c r="H167" s="77">
        <v>194.37</v>
      </c>
      <c r="I167" s="77">
        <v>1</v>
      </c>
      <c r="J167" s="77">
        <v>1.7302845999999999E-11</v>
      </c>
      <c r="K167" s="77">
        <v>0</v>
      </c>
      <c r="L167" s="77">
        <v>2.1409121E-11</v>
      </c>
      <c r="M167" s="77">
        <v>0</v>
      </c>
      <c r="N167" s="77">
        <v>-4.1062740000000003E-12</v>
      </c>
      <c r="O167" s="77">
        <v>0</v>
      </c>
      <c r="P167" s="77">
        <v>-3.2673989999999998E-12</v>
      </c>
      <c r="Q167" s="77">
        <v>-3.2673989999999998E-12</v>
      </c>
      <c r="R167" s="77">
        <v>0</v>
      </c>
      <c r="S167" s="77">
        <v>0</v>
      </c>
      <c r="T167" s="77" t="s">
        <v>153</v>
      </c>
      <c r="U167" s="105">
        <v>0</v>
      </c>
      <c r="V167" s="105">
        <v>0</v>
      </c>
      <c r="W167" s="101">
        <v>0</v>
      </c>
    </row>
    <row r="168" spans="2:23" x14ac:dyDescent="0.35">
      <c r="B168" s="55" t="s">
        <v>114</v>
      </c>
      <c r="C168" s="76" t="s">
        <v>137</v>
      </c>
      <c r="D168" s="55" t="s">
        <v>59</v>
      </c>
      <c r="E168" s="55" t="s">
        <v>172</v>
      </c>
      <c r="F168" s="70">
        <v>194.37</v>
      </c>
      <c r="G168" s="77">
        <v>52000</v>
      </c>
      <c r="H168" s="77">
        <v>194.37</v>
      </c>
      <c r="I168" s="77">
        <v>1</v>
      </c>
      <c r="J168" s="77">
        <v>-6.7013800000000003E-12</v>
      </c>
      <c r="K168" s="77">
        <v>0</v>
      </c>
      <c r="L168" s="77">
        <v>-5.89488E-13</v>
      </c>
      <c r="M168" s="77">
        <v>0</v>
      </c>
      <c r="N168" s="77">
        <v>-6.1118909999999999E-12</v>
      </c>
      <c r="O168" s="77">
        <v>0</v>
      </c>
      <c r="P168" s="77">
        <v>-5.366727E-12</v>
      </c>
      <c r="Q168" s="77">
        <v>-5.366727E-12</v>
      </c>
      <c r="R168" s="77">
        <v>0</v>
      </c>
      <c r="S168" s="77">
        <v>0</v>
      </c>
      <c r="T168" s="77" t="s">
        <v>153</v>
      </c>
      <c r="U168" s="105">
        <v>0</v>
      </c>
      <c r="V168" s="105">
        <v>0</v>
      </c>
      <c r="W168" s="101">
        <v>0</v>
      </c>
    </row>
    <row r="169" spans="2:23" x14ac:dyDescent="0.35">
      <c r="B169" s="55" t="s">
        <v>114</v>
      </c>
      <c r="C169" s="76" t="s">
        <v>137</v>
      </c>
      <c r="D169" s="55" t="s">
        <v>59</v>
      </c>
      <c r="E169" s="55" t="s">
        <v>172</v>
      </c>
      <c r="F169" s="70">
        <v>194.37</v>
      </c>
      <c r="G169" s="77">
        <v>53050</v>
      </c>
      <c r="H169" s="77">
        <v>194.07</v>
      </c>
      <c r="I169" s="77">
        <v>1</v>
      </c>
      <c r="J169" s="77">
        <v>-78.714150260313701</v>
      </c>
      <c r="K169" s="77">
        <v>5.8241624041310502E-2</v>
      </c>
      <c r="L169" s="77">
        <v>-78.721067844932705</v>
      </c>
      <c r="M169" s="77">
        <v>5.8251861312877101E-2</v>
      </c>
      <c r="N169" s="77">
        <v>6.9175846190483404E-3</v>
      </c>
      <c r="O169" s="77">
        <v>-1.0237271566647E-5</v>
      </c>
      <c r="P169" s="77">
        <v>7.10418216843192E-3</v>
      </c>
      <c r="Q169" s="77">
        <v>7.10418216843192E-3</v>
      </c>
      <c r="R169" s="77">
        <v>0</v>
      </c>
      <c r="S169" s="77">
        <v>4.7441239999999996E-10</v>
      </c>
      <c r="T169" s="77" t="s">
        <v>152</v>
      </c>
      <c r="U169" s="105">
        <v>8.699250204041E-5</v>
      </c>
      <c r="V169" s="105">
        <v>0</v>
      </c>
      <c r="W169" s="101">
        <v>8.6997846865759397E-5</v>
      </c>
    </row>
    <row r="170" spans="2:23" x14ac:dyDescent="0.35">
      <c r="B170" s="55" t="s">
        <v>114</v>
      </c>
      <c r="C170" s="76" t="s">
        <v>137</v>
      </c>
      <c r="D170" s="55" t="s">
        <v>59</v>
      </c>
      <c r="E170" s="55" t="s">
        <v>172</v>
      </c>
      <c r="F170" s="70">
        <v>194.37</v>
      </c>
      <c r="G170" s="77">
        <v>53050</v>
      </c>
      <c r="H170" s="77">
        <v>194.07</v>
      </c>
      <c r="I170" s="77">
        <v>2</v>
      </c>
      <c r="J170" s="77">
        <v>-69.615842174181907</v>
      </c>
      <c r="K170" s="77">
        <v>4.11941065937751E-2</v>
      </c>
      <c r="L170" s="77">
        <v>-69.621960178092195</v>
      </c>
      <c r="M170" s="77">
        <v>4.1201347381838699E-2</v>
      </c>
      <c r="N170" s="77">
        <v>6.1180039102715104E-3</v>
      </c>
      <c r="O170" s="77">
        <v>-7.2407880636160003E-6</v>
      </c>
      <c r="P170" s="77">
        <v>6.2830332664988503E-3</v>
      </c>
      <c r="Q170" s="77">
        <v>6.2830332664988503E-3</v>
      </c>
      <c r="R170" s="77">
        <v>0</v>
      </c>
      <c r="S170" s="77">
        <v>3.3555030999999998E-10</v>
      </c>
      <c r="T170" s="77" t="s">
        <v>152</v>
      </c>
      <c r="U170" s="105">
        <v>4.2909531536597303E-4</v>
      </c>
      <c r="V170" s="105">
        <v>0</v>
      </c>
      <c r="W170" s="101">
        <v>4.2912167901186299E-4</v>
      </c>
    </row>
    <row r="171" spans="2:23" x14ac:dyDescent="0.35">
      <c r="B171" s="55" t="s">
        <v>114</v>
      </c>
      <c r="C171" s="76" t="s">
        <v>137</v>
      </c>
      <c r="D171" s="55" t="s">
        <v>59</v>
      </c>
      <c r="E171" s="55" t="s">
        <v>172</v>
      </c>
      <c r="F171" s="70">
        <v>194.37</v>
      </c>
      <c r="G171" s="77">
        <v>53100</v>
      </c>
      <c r="H171" s="77">
        <v>194.37</v>
      </c>
      <c r="I171" s="77">
        <v>2</v>
      </c>
      <c r="J171" s="77">
        <v>-7.6115999999999996E-12</v>
      </c>
      <c r="K171" s="77">
        <v>0</v>
      </c>
      <c r="L171" s="77">
        <v>-1.666474E-12</v>
      </c>
      <c r="M171" s="77">
        <v>0</v>
      </c>
      <c r="N171" s="77">
        <v>-5.9451260000000002E-12</v>
      </c>
      <c r="O171" s="77">
        <v>0</v>
      </c>
      <c r="P171" s="77">
        <v>-5.1603709999999999E-12</v>
      </c>
      <c r="Q171" s="77">
        <v>-5.1603709999999999E-12</v>
      </c>
      <c r="R171" s="77">
        <v>0</v>
      </c>
      <c r="S171" s="77">
        <v>0</v>
      </c>
      <c r="T171" s="77" t="s">
        <v>153</v>
      </c>
      <c r="U171" s="105">
        <v>0</v>
      </c>
      <c r="V171" s="105">
        <v>0</v>
      </c>
      <c r="W171" s="101">
        <v>0</v>
      </c>
    </row>
    <row r="172" spans="2:23" x14ac:dyDescent="0.35">
      <c r="B172" s="55" t="s">
        <v>114</v>
      </c>
      <c r="C172" s="76" t="s">
        <v>137</v>
      </c>
      <c r="D172" s="55" t="s">
        <v>59</v>
      </c>
      <c r="E172" s="55" t="s">
        <v>173</v>
      </c>
      <c r="F172" s="70">
        <v>194.51</v>
      </c>
      <c r="G172" s="77">
        <v>53000</v>
      </c>
      <c r="H172" s="77">
        <v>194.37</v>
      </c>
      <c r="I172" s="77">
        <v>1</v>
      </c>
      <c r="J172" s="77">
        <v>-23.3076075074489</v>
      </c>
      <c r="K172" s="77">
        <v>0</v>
      </c>
      <c r="L172" s="77">
        <v>-23.3076488399402</v>
      </c>
      <c r="M172" s="77">
        <v>0</v>
      </c>
      <c r="N172" s="77">
        <v>4.1332491293454998E-5</v>
      </c>
      <c r="O172" s="77">
        <v>0</v>
      </c>
      <c r="P172" s="77">
        <v>4.5980798682303003E-5</v>
      </c>
      <c r="Q172" s="77">
        <v>4.5980798682302E-5</v>
      </c>
      <c r="R172" s="77">
        <v>0</v>
      </c>
      <c r="S172" s="77">
        <v>0</v>
      </c>
      <c r="T172" s="77" t="s">
        <v>152</v>
      </c>
      <c r="U172" s="105">
        <v>5.7865487810830001E-6</v>
      </c>
      <c r="V172" s="105">
        <v>0</v>
      </c>
      <c r="W172" s="101">
        <v>5.7869043070408203E-6</v>
      </c>
    </row>
    <row r="173" spans="2:23" x14ac:dyDescent="0.35">
      <c r="B173" s="55" t="s">
        <v>114</v>
      </c>
      <c r="C173" s="76" t="s">
        <v>137</v>
      </c>
      <c r="D173" s="55" t="s">
        <v>59</v>
      </c>
      <c r="E173" s="55" t="s">
        <v>173</v>
      </c>
      <c r="F173" s="70">
        <v>194.51</v>
      </c>
      <c r="G173" s="77">
        <v>53000</v>
      </c>
      <c r="H173" s="77">
        <v>194.37</v>
      </c>
      <c r="I173" s="77">
        <v>2</v>
      </c>
      <c r="J173" s="77">
        <v>-20.588386631580399</v>
      </c>
      <c r="K173" s="77">
        <v>0</v>
      </c>
      <c r="L173" s="77">
        <v>-20.5884231419477</v>
      </c>
      <c r="M173" s="77">
        <v>0</v>
      </c>
      <c r="N173" s="77">
        <v>3.6510367318332002E-5</v>
      </c>
      <c r="O173" s="77">
        <v>0</v>
      </c>
      <c r="P173" s="77">
        <v>4.0616372188406998E-5</v>
      </c>
      <c r="Q173" s="77">
        <v>4.0616372188406002E-5</v>
      </c>
      <c r="R173" s="77">
        <v>0</v>
      </c>
      <c r="S173" s="77">
        <v>0</v>
      </c>
      <c r="T173" s="77" t="s">
        <v>152</v>
      </c>
      <c r="U173" s="105">
        <v>5.1114514245660002E-6</v>
      </c>
      <c r="V173" s="105">
        <v>0</v>
      </c>
      <c r="W173" s="101">
        <v>5.1117654724954897E-6</v>
      </c>
    </row>
    <row r="174" spans="2:23" x14ac:dyDescent="0.35">
      <c r="B174" s="55" t="s">
        <v>114</v>
      </c>
      <c r="C174" s="76" t="s">
        <v>137</v>
      </c>
      <c r="D174" s="55" t="s">
        <v>59</v>
      </c>
      <c r="E174" s="55" t="s">
        <v>173</v>
      </c>
      <c r="F174" s="70">
        <v>194.51</v>
      </c>
      <c r="G174" s="77">
        <v>53000</v>
      </c>
      <c r="H174" s="77">
        <v>194.37</v>
      </c>
      <c r="I174" s="77">
        <v>3</v>
      </c>
      <c r="J174" s="77">
        <v>-20.588386631580399</v>
      </c>
      <c r="K174" s="77">
        <v>0</v>
      </c>
      <c r="L174" s="77">
        <v>-20.5884231419477</v>
      </c>
      <c r="M174" s="77">
        <v>0</v>
      </c>
      <c r="N174" s="77">
        <v>3.6510367318332002E-5</v>
      </c>
      <c r="O174" s="77">
        <v>0</v>
      </c>
      <c r="P174" s="77">
        <v>4.0616372188406998E-5</v>
      </c>
      <c r="Q174" s="77">
        <v>4.0616372188406002E-5</v>
      </c>
      <c r="R174" s="77">
        <v>0</v>
      </c>
      <c r="S174" s="77">
        <v>0</v>
      </c>
      <c r="T174" s="77" t="s">
        <v>152</v>
      </c>
      <c r="U174" s="105">
        <v>5.1114514245660002E-6</v>
      </c>
      <c r="V174" s="105">
        <v>0</v>
      </c>
      <c r="W174" s="101">
        <v>5.1117654724954897E-6</v>
      </c>
    </row>
    <row r="175" spans="2:23" x14ac:dyDescent="0.35">
      <c r="B175" s="55" t="s">
        <v>114</v>
      </c>
      <c r="C175" s="76" t="s">
        <v>137</v>
      </c>
      <c r="D175" s="55" t="s">
        <v>59</v>
      </c>
      <c r="E175" s="55" t="s">
        <v>173</v>
      </c>
      <c r="F175" s="70">
        <v>194.51</v>
      </c>
      <c r="G175" s="77">
        <v>53000</v>
      </c>
      <c r="H175" s="77">
        <v>194.37</v>
      </c>
      <c r="I175" s="77">
        <v>4</v>
      </c>
      <c r="J175" s="77">
        <v>-22.597009717588001</v>
      </c>
      <c r="K175" s="77">
        <v>0</v>
      </c>
      <c r="L175" s="77">
        <v>-22.5970497899424</v>
      </c>
      <c r="M175" s="77">
        <v>0</v>
      </c>
      <c r="N175" s="77">
        <v>4.0072354343113003E-5</v>
      </c>
      <c r="O175" s="77">
        <v>0</v>
      </c>
      <c r="P175" s="77">
        <v>4.4578945056843003E-5</v>
      </c>
      <c r="Q175" s="77">
        <v>4.4578945056843003E-5</v>
      </c>
      <c r="R175" s="77">
        <v>0</v>
      </c>
      <c r="S175" s="77">
        <v>0</v>
      </c>
      <c r="T175" s="77" t="s">
        <v>152</v>
      </c>
      <c r="U175" s="105">
        <v>5.6101296080349999E-6</v>
      </c>
      <c r="V175" s="105">
        <v>0</v>
      </c>
      <c r="W175" s="101">
        <v>5.6104742947866099E-6</v>
      </c>
    </row>
    <row r="176" spans="2:23" x14ac:dyDescent="0.35">
      <c r="B176" s="55" t="s">
        <v>114</v>
      </c>
      <c r="C176" s="76" t="s">
        <v>137</v>
      </c>
      <c r="D176" s="55" t="s">
        <v>59</v>
      </c>
      <c r="E176" s="55" t="s">
        <v>173</v>
      </c>
      <c r="F176" s="70">
        <v>194.51</v>
      </c>
      <c r="G176" s="77">
        <v>53204</v>
      </c>
      <c r="H176" s="77">
        <v>193.78</v>
      </c>
      <c r="I176" s="77">
        <v>1</v>
      </c>
      <c r="J176" s="77">
        <v>-7.86198678807924</v>
      </c>
      <c r="K176" s="77">
        <v>7.8994248735081794E-3</v>
      </c>
      <c r="L176" s="77">
        <v>-7.8619320337861396</v>
      </c>
      <c r="M176" s="77">
        <v>7.8993148438349196E-3</v>
      </c>
      <c r="N176" s="77">
        <v>-5.4754293100922999E-5</v>
      </c>
      <c r="O176" s="77">
        <v>1.1002967325099999E-7</v>
      </c>
      <c r="P176" s="77">
        <v>-6.0022289738216E-5</v>
      </c>
      <c r="Q176" s="77">
        <v>-6.0022289738216E-5</v>
      </c>
      <c r="R176" s="77">
        <v>0</v>
      </c>
      <c r="S176" s="77">
        <v>4.6042200000000001E-13</v>
      </c>
      <c r="T176" s="77" t="s">
        <v>152</v>
      </c>
      <c r="U176" s="105">
        <v>-1.8608923050358E-5</v>
      </c>
      <c r="V176" s="105">
        <v>0</v>
      </c>
      <c r="W176" s="101">
        <v>-1.8607779716837099E-5</v>
      </c>
    </row>
    <row r="177" spans="2:23" x14ac:dyDescent="0.35">
      <c r="B177" s="55" t="s">
        <v>114</v>
      </c>
      <c r="C177" s="76" t="s">
        <v>137</v>
      </c>
      <c r="D177" s="55" t="s">
        <v>59</v>
      </c>
      <c r="E177" s="55" t="s">
        <v>173</v>
      </c>
      <c r="F177" s="70">
        <v>194.51</v>
      </c>
      <c r="G177" s="77">
        <v>53304</v>
      </c>
      <c r="H177" s="77">
        <v>195.03</v>
      </c>
      <c r="I177" s="77">
        <v>1</v>
      </c>
      <c r="J177" s="77">
        <v>18.653152546608599</v>
      </c>
      <c r="K177" s="77">
        <v>3.2254047263237703E-2</v>
      </c>
      <c r="L177" s="77">
        <v>18.653187434183302</v>
      </c>
      <c r="M177" s="77">
        <v>3.2254167914857503E-2</v>
      </c>
      <c r="N177" s="77">
        <v>-3.4887574670850003E-5</v>
      </c>
      <c r="O177" s="77">
        <v>-1.2065161980900001E-7</v>
      </c>
      <c r="P177" s="77">
        <v>-3.8345409277731998E-5</v>
      </c>
      <c r="Q177" s="77">
        <v>-3.8345409277731002E-5</v>
      </c>
      <c r="R177" s="77">
        <v>0</v>
      </c>
      <c r="S177" s="77">
        <v>1.36303E-13</v>
      </c>
      <c r="T177" s="77" t="s">
        <v>152</v>
      </c>
      <c r="U177" s="105">
        <v>-5.3577771614079999E-6</v>
      </c>
      <c r="V177" s="105">
        <v>0</v>
      </c>
      <c r="W177" s="101">
        <v>-5.3574479792081798E-6</v>
      </c>
    </row>
    <row r="178" spans="2:23" x14ac:dyDescent="0.35">
      <c r="B178" s="55" t="s">
        <v>114</v>
      </c>
      <c r="C178" s="76" t="s">
        <v>137</v>
      </c>
      <c r="D178" s="55" t="s">
        <v>59</v>
      </c>
      <c r="E178" s="55" t="s">
        <v>173</v>
      </c>
      <c r="F178" s="70">
        <v>194.51</v>
      </c>
      <c r="G178" s="77">
        <v>53354</v>
      </c>
      <c r="H178" s="77">
        <v>194.8</v>
      </c>
      <c r="I178" s="77">
        <v>1</v>
      </c>
      <c r="J178" s="77">
        <v>29.999939094589301</v>
      </c>
      <c r="K178" s="77">
        <v>1.8899923259260501E-2</v>
      </c>
      <c r="L178" s="77">
        <v>30.000314516665899</v>
      </c>
      <c r="M178" s="77">
        <v>1.89003962930764E-2</v>
      </c>
      <c r="N178" s="77">
        <v>-3.754220765817E-4</v>
      </c>
      <c r="O178" s="77">
        <v>-4.7303381592900002E-7</v>
      </c>
      <c r="P178" s="77">
        <v>-3.8751069035346199E-4</v>
      </c>
      <c r="Q178" s="77">
        <v>-3.8751069035346199E-4</v>
      </c>
      <c r="R178" s="77">
        <v>0</v>
      </c>
      <c r="S178" s="77">
        <v>3.1534550000000001E-12</v>
      </c>
      <c r="T178" s="77" t="s">
        <v>153</v>
      </c>
      <c r="U178" s="105">
        <v>1.6794004769067E-5</v>
      </c>
      <c r="V178" s="105">
        <v>0</v>
      </c>
      <c r="W178" s="101">
        <v>1.67950365938829E-5</v>
      </c>
    </row>
    <row r="179" spans="2:23" x14ac:dyDescent="0.35">
      <c r="B179" s="55" t="s">
        <v>114</v>
      </c>
      <c r="C179" s="76" t="s">
        <v>137</v>
      </c>
      <c r="D179" s="55" t="s">
        <v>59</v>
      </c>
      <c r="E179" s="55" t="s">
        <v>173</v>
      </c>
      <c r="F179" s="70">
        <v>194.51</v>
      </c>
      <c r="G179" s="77">
        <v>53454</v>
      </c>
      <c r="H179" s="77">
        <v>195.19</v>
      </c>
      <c r="I179" s="77">
        <v>1</v>
      </c>
      <c r="J179" s="77">
        <v>24.8971337550934</v>
      </c>
      <c r="K179" s="77">
        <v>4.2274947760736703E-2</v>
      </c>
      <c r="L179" s="77">
        <v>24.897487734849701</v>
      </c>
      <c r="M179" s="77">
        <v>4.22761498735768E-2</v>
      </c>
      <c r="N179" s="77">
        <v>-3.5397975629014599E-4</v>
      </c>
      <c r="O179" s="77">
        <v>-1.202112840201E-6</v>
      </c>
      <c r="P179" s="77">
        <v>-3.6600459929612403E-4</v>
      </c>
      <c r="Q179" s="77">
        <v>-3.6600459929612403E-4</v>
      </c>
      <c r="R179" s="77">
        <v>0</v>
      </c>
      <c r="S179" s="77">
        <v>9.1360290000000004E-12</v>
      </c>
      <c r="T179" s="77" t="s">
        <v>153</v>
      </c>
      <c r="U179" s="105">
        <v>6.4745473642210001E-6</v>
      </c>
      <c r="V179" s="105">
        <v>0</v>
      </c>
      <c r="W179" s="101">
        <v>6.4749451608594098E-6</v>
      </c>
    </row>
    <row r="180" spans="2:23" x14ac:dyDescent="0.35">
      <c r="B180" s="55" t="s">
        <v>114</v>
      </c>
      <c r="C180" s="76" t="s">
        <v>137</v>
      </c>
      <c r="D180" s="55" t="s">
        <v>59</v>
      </c>
      <c r="E180" s="55" t="s">
        <v>173</v>
      </c>
      <c r="F180" s="70">
        <v>194.51</v>
      </c>
      <c r="G180" s="77">
        <v>53604</v>
      </c>
      <c r="H180" s="77">
        <v>195.05</v>
      </c>
      <c r="I180" s="77">
        <v>1</v>
      </c>
      <c r="J180" s="77">
        <v>26.2274426559114</v>
      </c>
      <c r="K180" s="77">
        <v>2.9922725549706802E-2</v>
      </c>
      <c r="L180" s="77">
        <v>26.2271835204388</v>
      </c>
      <c r="M180" s="77">
        <v>2.9922134260542702E-2</v>
      </c>
      <c r="N180" s="77">
        <v>2.5913547263556298E-4</v>
      </c>
      <c r="O180" s="77">
        <v>5.9128916405600003E-7</v>
      </c>
      <c r="P180" s="77">
        <v>2.6492564341508098E-4</v>
      </c>
      <c r="Q180" s="77">
        <v>2.6492564341508001E-4</v>
      </c>
      <c r="R180" s="77">
        <v>0</v>
      </c>
      <c r="S180" s="77">
        <v>3.0530730000000002E-12</v>
      </c>
      <c r="T180" s="77" t="s">
        <v>153</v>
      </c>
      <c r="U180" s="105">
        <v>-2.4761851848368E-5</v>
      </c>
      <c r="V180" s="105">
        <v>0</v>
      </c>
      <c r="W180" s="101">
        <v>-2.4760330478475701E-5</v>
      </c>
    </row>
    <row r="181" spans="2:23" x14ac:dyDescent="0.35">
      <c r="B181" s="55" t="s">
        <v>114</v>
      </c>
      <c r="C181" s="76" t="s">
        <v>137</v>
      </c>
      <c r="D181" s="55" t="s">
        <v>59</v>
      </c>
      <c r="E181" s="55" t="s">
        <v>173</v>
      </c>
      <c r="F181" s="70">
        <v>194.51</v>
      </c>
      <c r="G181" s="77">
        <v>53654</v>
      </c>
      <c r="H181" s="77">
        <v>194.62</v>
      </c>
      <c r="I181" s="77">
        <v>1</v>
      </c>
      <c r="J181" s="77">
        <v>-4.9005019140663304</v>
      </c>
      <c r="K181" s="77">
        <v>1.17120760010637E-3</v>
      </c>
      <c r="L181" s="77">
        <v>-4.9009080410253398</v>
      </c>
      <c r="M181" s="77">
        <v>1.17140173478864E-3</v>
      </c>
      <c r="N181" s="77">
        <v>4.0612695901901002E-4</v>
      </c>
      <c r="O181" s="77">
        <v>-1.9413468227000001E-7</v>
      </c>
      <c r="P181" s="77">
        <v>4.1516486046525399E-4</v>
      </c>
      <c r="Q181" s="77">
        <v>4.1516486046525399E-4</v>
      </c>
      <c r="R181" s="77">
        <v>0</v>
      </c>
      <c r="S181" s="77">
        <v>8.4060880000000002E-12</v>
      </c>
      <c r="T181" s="77" t="s">
        <v>153</v>
      </c>
      <c r="U181" s="105">
        <v>-8.2445779948025003E-5</v>
      </c>
      <c r="V181" s="105">
        <v>0</v>
      </c>
      <c r="W181" s="101">
        <v>-8.2440714473595701E-5</v>
      </c>
    </row>
    <row r="182" spans="2:23" x14ac:dyDescent="0.35">
      <c r="B182" s="55" t="s">
        <v>114</v>
      </c>
      <c r="C182" s="76" t="s">
        <v>137</v>
      </c>
      <c r="D182" s="55" t="s">
        <v>59</v>
      </c>
      <c r="E182" s="55" t="s">
        <v>174</v>
      </c>
      <c r="F182" s="70">
        <v>194.07</v>
      </c>
      <c r="G182" s="77">
        <v>53150</v>
      </c>
      <c r="H182" s="77">
        <v>194.06</v>
      </c>
      <c r="I182" s="77">
        <v>1</v>
      </c>
      <c r="J182" s="77">
        <v>14.0487458319488</v>
      </c>
      <c r="K182" s="77">
        <v>5.3999682185710803E-3</v>
      </c>
      <c r="L182" s="77">
        <v>14.0482715973694</v>
      </c>
      <c r="M182" s="77">
        <v>5.3996036581377702E-3</v>
      </c>
      <c r="N182" s="77">
        <v>4.7423457932571601E-4</v>
      </c>
      <c r="O182" s="77">
        <v>3.6456043330999999E-7</v>
      </c>
      <c r="P182" s="77">
        <v>4.8142727412329197E-4</v>
      </c>
      <c r="Q182" s="77">
        <v>4.81427274123293E-4</v>
      </c>
      <c r="R182" s="77">
        <v>0</v>
      </c>
      <c r="S182" s="77">
        <v>6.3412880000000004E-12</v>
      </c>
      <c r="T182" s="77" t="s">
        <v>153</v>
      </c>
      <c r="U182" s="105">
        <v>7.5490766283608002E-5</v>
      </c>
      <c r="V182" s="105">
        <v>0</v>
      </c>
      <c r="W182" s="101">
        <v>7.5495404441515998E-5</v>
      </c>
    </row>
    <row r="183" spans="2:23" x14ac:dyDescent="0.35">
      <c r="B183" s="55" t="s">
        <v>114</v>
      </c>
      <c r="C183" s="76" t="s">
        <v>137</v>
      </c>
      <c r="D183" s="55" t="s">
        <v>59</v>
      </c>
      <c r="E183" s="55" t="s">
        <v>174</v>
      </c>
      <c r="F183" s="70">
        <v>194.07</v>
      </c>
      <c r="G183" s="77">
        <v>53150</v>
      </c>
      <c r="H183" s="77">
        <v>194.06</v>
      </c>
      <c r="I183" s="77">
        <v>2</v>
      </c>
      <c r="J183" s="77">
        <v>14.007496952158199</v>
      </c>
      <c r="K183" s="77">
        <v>5.3741911019847101E-3</v>
      </c>
      <c r="L183" s="77">
        <v>14.0070241099911</v>
      </c>
      <c r="M183" s="77">
        <v>5.3738282818055301E-3</v>
      </c>
      <c r="N183" s="77">
        <v>4.7284216707632598E-4</v>
      </c>
      <c r="O183" s="77">
        <v>3.6282017918300002E-7</v>
      </c>
      <c r="P183" s="77">
        <v>4.80013743229593E-4</v>
      </c>
      <c r="Q183" s="77">
        <v>4.80013743229593E-4</v>
      </c>
      <c r="R183" s="77">
        <v>0</v>
      </c>
      <c r="S183" s="77">
        <v>6.3110170000000002E-12</v>
      </c>
      <c r="T183" s="77" t="s">
        <v>153</v>
      </c>
      <c r="U183" s="105">
        <v>7.5139119743999994E-5</v>
      </c>
      <c r="V183" s="105">
        <v>0</v>
      </c>
      <c r="W183" s="101">
        <v>7.5143736296720299E-5</v>
      </c>
    </row>
    <row r="184" spans="2:23" x14ac:dyDescent="0.35">
      <c r="B184" s="55" t="s">
        <v>114</v>
      </c>
      <c r="C184" s="76" t="s">
        <v>137</v>
      </c>
      <c r="D184" s="55" t="s">
        <v>59</v>
      </c>
      <c r="E184" s="55" t="s">
        <v>174</v>
      </c>
      <c r="F184" s="70">
        <v>194.07</v>
      </c>
      <c r="G184" s="77">
        <v>53900</v>
      </c>
      <c r="H184" s="77">
        <v>194.12</v>
      </c>
      <c r="I184" s="77">
        <v>1</v>
      </c>
      <c r="J184" s="77">
        <v>9.5764996640191793</v>
      </c>
      <c r="K184" s="77">
        <v>4.3103392533030901E-3</v>
      </c>
      <c r="L184" s="77">
        <v>9.5828166548986005</v>
      </c>
      <c r="M184" s="77">
        <v>4.3160276269458902E-3</v>
      </c>
      <c r="N184" s="77">
        <v>-6.3169908794208397E-3</v>
      </c>
      <c r="O184" s="77">
        <v>-5.6883736428000001E-6</v>
      </c>
      <c r="P184" s="77">
        <v>-6.4519065934940103E-3</v>
      </c>
      <c r="Q184" s="77">
        <v>-6.4519065934939999E-3</v>
      </c>
      <c r="R184" s="77">
        <v>0</v>
      </c>
      <c r="S184" s="77">
        <v>1.9564736380000002E-9</v>
      </c>
      <c r="T184" s="77" t="s">
        <v>152</v>
      </c>
      <c r="U184" s="105">
        <v>-7.8823533822810999E-4</v>
      </c>
      <c r="V184" s="105">
        <v>0</v>
      </c>
      <c r="W184" s="101">
        <v>-7.8818690899434504E-4</v>
      </c>
    </row>
    <row r="185" spans="2:23" x14ac:dyDescent="0.35">
      <c r="B185" s="55" t="s">
        <v>114</v>
      </c>
      <c r="C185" s="76" t="s">
        <v>137</v>
      </c>
      <c r="D185" s="55" t="s">
        <v>59</v>
      </c>
      <c r="E185" s="55" t="s">
        <v>174</v>
      </c>
      <c r="F185" s="70">
        <v>194.07</v>
      </c>
      <c r="G185" s="77">
        <v>53900</v>
      </c>
      <c r="H185" s="77">
        <v>194.12</v>
      </c>
      <c r="I185" s="77">
        <v>2</v>
      </c>
      <c r="J185" s="77">
        <v>9.5649039416780202</v>
      </c>
      <c r="K185" s="77">
        <v>4.2870989741979103E-3</v>
      </c>
      <c r="L185" s="77">
        <v>9.5712132836173591</v>
      </c>
      <c r="M185" s="77">
        <v>4.29275667754232E-3</v>
      </c>
      <c r="N185" s="77">
        <v>-6.3093419393353599E-3</v>
      </c>
      <c r="O185" s="77">
        <v>-5.657703344408E-6</v>
      </c>
      <c r="P185" s="77">
        <v>-6.4440942904540601E-3</v>
      </c>
      <c r="Q185" s="77">
        <v>-6.4440942904540497E-3</v>
      </c>
      <c r="R185" s="77">
        <v>0</v>
      </c>
      <c r="S185" s="77">
        <v>1.9459248179999999E-9</v>
      </c>
      <c r="T185" s="77" t="s">
        <v>152</v>
      </c>
      <c r="U185" s="105">
        <v>-7.8266483366600502E-4</v>
      </c>
      <c r="V185" s="105">
        <v>0</v>
      </c>
      <c r="W185" s="101">
        <v>-7.8261674668442596E-4</v>
      </c>
    </row>
    <row r="186" spans="2:23" x14ac:dyDescent="0.35">
      <c r="B186" s="55" t="s">
        <v>114</v>
      </c>
      <c r="C186" s="76" t="s">
        <v>137</v>
      </c>
      <c r="D186" s="55" t="s">
        <v>59</v>
      </c>
      <c r="E186" s="55" t="s">
        <v>175</v>
      </c>
      <c r="F186" s="70">
        <v>194.06</v>
      </c>
      <c r="G186" s="77">
        <v>53550</v>
      </c>
      <c r="H186" s="77">
        <v>194.12</v>
      </c>
      <c r="I186" s="77">
        <v>1</v>
      </c>
      <c r="J186" s="77">
        <v>13.5990779493841</v>
      </c>
      <c r="K186" s="77">
        <v>4.5493990584062598E-3</v>
      </c>
      <c r="L186" s="77">
        <v>13.6043662733281</v>
      </c>
      <c r="M186" s="77">
        <v>4.5529380297921499E-3</v>
      </c>
      <c r="N186" s="77">
        <v>-5.2883239440165699E-3</v>
      </c>
      <c r="O186" s="77">
        <v>-3.5389713858900002E-6</v>
      </c>
      <c r="P186" s="77">
        <v>-5.4027619656034703E-3</v>
      </c>
      <c r="Q186" s="77">
        <v>-5.4027619656034599E-3</v>
      </c>
      <c r="R186" s="77">
        <v>0</v>
      </c>
      <c r="S186" s="77">
        <v>7.1806998700000001E-10</v>
      </c>
      <c r="T186" s="77" t="s">
        <v>152</v>
      </c>
      <c r="U186" s="105">
        <v>-3.69579519646447E-4</v>
      </c>
      <c r="V186" s="105">
        <v>0</v>
      </c>
      <c r="W186" s="101">
        <v>-3.6955681265516701E-4</v>
      </c>
    </row>
    <row r="187" spans="2:23" x14ac:dyDescent="0.35">
      <c r="B187" s="55" t="s">
        <v>114</v>
      </c>
      <c r="C187" s="76" t="s">
        <v>137</v>
      </c>
      <c r="D187" s="55" t="s">
        <v>59</v>
      </c>
      <c r="E187" s="55" t="s">
        <v>175</v>
      </c>
      <c r="F187" s="70">
        <v>194.06</v>
      </c>
      <c r="G187" s="77">
        <v>54200</v>
      </c>
      <c r="H187" s="77">
        <v>194.11</v>
      </c>
      <c r="I187" s="77">
        <v>1</v>
      </c>
      <c r="J187" s="77">
        <v>25.0071207726734</v>
      </c>
      <c r="K187" s="77">
        <v>4.1273501896379001E-3</v>
      </c>
      <c r="L187" s="77">
        <v>25.012496379698799</v>
      </c>
      <c r="M187" s="77">
        <v>4.12912483595334E-3</v>
      </c>
      <c r="N187" s="77">
        <v>-5.3756070253707698E-3</v>
      </c>
      <c r="O187" s="77">
        <v>-1.774646315446E-6</v>
      </c>
      <c r="P187" s="77">
        <v>-5.4905887187397901E-3</v>
      </c>
      <c r="Q187" s="77">
        <v>-5.4905887187397901E-3</v>
      </c>
      <c r="R187" s="77">
        <v>0</v>
      </c>
      <c r="S187" s="77">
        <v>1.9896732600000001E-10</v>
      </c>
      <c r="T187" s="77" t="s">
        <v>152</v>
      </c>
      <c r="U187" s="105">
        <v>-7.5651878864774005E-5</v>
      </c>
      <c r="V187" s="105">
        <v>0</v>
      </c>
      <c r="W187" s="101">
        <v>-7.5647230808097694E-5</v>
      </c>
    </row>
    <row r="188" spans="2:23" x14ac:dyDescent="0.35">
      <c r="B188" s="55" t="s">
        <v>114</v>
      </c>
      <c r="C188" s="76" t="s">
        <v>137</v>
      </c>
      <c r="D188" s="55" t="s">
        <v>59</v>
      </c>
      <c r="E188" s="55" t="s">
        <v>176</v>
      </c>
      <c r="F188" s="70">
        <v>194.16</v>
      </c>
      <c r="G188" s="77">
        <v>53150</v>
      </c>
      <c r="H188" s="77">
        <v>194.06</v>
      </c>
      <c r="I188" s="77">
        <v>1</v>
      </c>
      <c r="J188" s="77">
        <v>-15.1467567064169</v>
      </c>
      <c r="K188" s="77">
        <v>0</v>
      </c>
      <c r="L188" s="77">
        <v>-15.147293241389001</v>
      </c>
      <c r="M188" s="77">
        <v>0</v>
      </c>
      <c r="N188" s="77">
        <v>5.3653497207317702E-4</v>
      </c>
      <c r="O188" s="77">
        <v>0</v>
      </c>
      <c r="P188" s="77">
        <v>5.5430762398731698E-4</v>
      </c>
      <c r="Q188" s="77">
        <v>5.54307623987316E-4</v>
      </c>
      <c r="R188" s="77">
        <v>0</v>
      </c>
      <c r="S188" s="77">
        <v>0</v>
      </c>
      <c r="T188" s="77" t="s">
        <v>153</v>
      </c>
      <c r="U188" s="105">
        <v>5.3653497207315002E-5</v>
      </c>
      <c r="V188" s="105">
        <v>0</v>
      </c>
      <c r="W188" s="101">
        <v>5.3656793681898797E-5</v>
      </c>
    </row>
    <row r="189" spans="2:23" x14ac:dyDescent="0.35">
      <c r="B189" s="55" t="s">
        <v>114</v>
      </c>
      <c r="C189" s="76" t="s">
        <v>137</v>
      </c>
      <c r="D189" s="55" t="s">
        <v>59</v>
      </c>
      <c r="E189" s="55" t="s">
        <v>176</v>
      </c>
      <c r="F189" s="70">
        <v>194.16</v>
      </c>
      <c r="G189" s="77">
        <v>53150</v>
      </c>
      <c r="H189" s="77">
        <v>194.06</v>
      </c>
      <c r="I189" s="77">
        <v>2</v>
      </c>
      <c r="J189" s="77">
        <v>-12.717360581956999</v>
      </c>
      <c r="K189" s="77">
        <v>0</v>
      </c>
      <c r="L189" s="77">
        <v>-12.717811061808</v>
      </c>
      <c r="M189" s="77">
        <v>0</v>
      </c>
      <c r="N189" s="77">
        <v>4.5047985099966299E-4</v>
      </c>
      <c r="O189" s="77">
        <v>0</v>
      </c>
      <c r="P189" s="77">
        <v>4.6540193811056899E-4</v>
      </c>
      <c r="Q189" s="77">
        <v>4.6540193811056899E-4</v>
      </c>
      <c r="R189" s="77">
        <v>0</v>
      </c>
      <c r="S189" s="77">
        <v>0</v>
      </c>
      <c r="T189" s="77" t="s">
        <v>153</v>
      </c>
      <c r="U189" s="105">
        <v>4.5047985099964001E-5</v>
      </c>
      <c r="V189" s="105">
        <v>0</v>
      </c>
      <c r="W189" s="101">
        <v>4.5050752851288001E-5</v>
      </c>
    </row>
    <row r="190" spans="2:23" x14ac:dyDescent="0.35">
      <c r="B190" s="55" t="s">
        <v>114</v>
      </c>
      <c r="C190" s="76" t="s">
        <v>137</v>
      </c>
      <c r="D190" s="55" t="s">
        <v>59</v>
      </c>
      <c r="E190" s="55" t="s">
        <v>176</v>
      </c>
      <c r="F190" s="70">
        <v>194.16</v>
      </c>
      <c r="G190" s="77">
        <v>53150</v>
      </c>
      <c r="H190" s="77">
        <v>194.06</v>
      </c>
      <c r="I190" s="77">
        <v>3</v>
      </c>
      <c r="J190" s="77">
        <v>-15.560320029459</v>
      </c>
      <c r="K190" s="77">
        <v>0</v>
      </c>
      <c r="L190" s="77">
        <v>-15.560871213850101</v>
      </c>
      <c r="M190" s="77">
        <v>0</v>
      </c>
      <c r="N190" s="77">
        <v>5.5118439112322704E-4</v>
      </c>
      <c r="O190" s="77">
        <v>0</v>
      </c>
      <c r="P190" s="77">
        <v>5.69442303162391E-4</v>
      </c>
      <c r="Q190" s="77">
        <v>5.6944230316239002E-4</v>
      </c>
      <c r="R190" s="77">
        <v>0</v>
      </c>
      <c r="S190" s="77">
        <v>0</v>
      </c>
      <c r="T190" s="77" t="s">
        <v>153</v>
      </c>
      <c r="U190" s="105">
        <v>5.5118439112320002E-5</v>
      </c>
      <c r="V190" s="105">
        <v>0</v>
      </c>
      <c r="W190" s="101">
        <v>5.5121825593035901E-5</v>
      </c>
    </row>
    <row r="191" spans="2:23" x14ac:dyDescent="0.35">
      <c r="B191" s="55" t="s">
        <v>114</v>
      </c>
      <c r="C191" s="76" t="s">
        <v>137</v>
      </c>
      <c r="D191" s="55" t="s">
        <v>59</v>
      </c>
      <c r="E191" s="55" t="s">
        <v>176</v>
      </c>
      <c r="F191" s="70">
        <v>194.16</v>
      </c>
      <c r="G191" s="77">
        <v>53654</v>
      </c>
      <c r="H191" s="77">
        <v>194.62</v>
      </c>
      <c r="I191" s="77">
        <v>1</v>
      </c>
      <c r="J191" s="77">
        <v>45.432801574621898</v>
      </c>
      <c r="K191" s="77">
        <v>6.4813979010055506E-2</v>
      </c>
      <c r="L191" s="77">
        <v>45.433134924407497</v>
      </c>
      <c r="M191" s="77">
        <v>6.4814930120465603E-2</v>
      </c>
      <c r="N191" s="77">
        <v>-3.3334978557508798E-4</v>
      </c>
      <c r="O191" s="77">
        <v>-9.5111041007000002E-7</v>
      </c>
      <c r="P191" s="77">
        <v>-3.4004525178917298E-4</v>
      </c>
      <c r="Q191" s="77">
        <v>-3.4004525178917298E-4</v>
      </c>
      <c r="R191" s="77">
        <v>0</v>
      </c>
      <c r="S191" s="77">
        <v>3.6308060000000001E-12</v>
      </c>
      <c r="T191" s="77" t="s">
        <v>153</v>
      </c>
      <c r="U191" s="105">
        <v>-3.1545451248941002E-5</v>
      </c>
      <c r="V191" s="105">
        <v>0</v>
      </c>
      <c r="W191" s="101">
        <v>-3.15435130942317E-5</v>
      </c>
    </row>
    <row r="192" spans="2:23" x14ac:dyDescent="0.35">
      <c r="B192" s="55" t="s">
        <v>114</v>
      </c>
      <c r="C192" s="76" t="s">
        <v>137</v>
      </c>
      <c r="D192" s="55" t="s">
        <v>59</v>
      </c>
      <c r="E192" s="55" t="s">
        <v>176</v>
      </c>
      <c r="F192" s="70">
        <v>194.16</v>
      </c>
      <c r="G192" s="77">
        <v>53654</v>
      </c>
      <c r="H192" s="77">
        <v>194.62</v>
      </c>
      <c r="I192" s="77">
        <v>2</v>
      </c>
      <c r="J192" s="77">
        <v>45.432801574621898</v>
      </c>
      <c r="K192" s="77">
        <v>6.4813979010055506E-2</v>
      </c>
      <c r="L192" s="77">
        <v>45.433134924407497</v>
      </c>
      <c r="M192" s="77">
        <v>6.4814930120465603E-2</v>
      </c>
      <c r="N192" s="77">
        <v>-3.3334978557508798E-4</v>
      </c>
      <c r="O192" s="77">
        <v>-9.5111041007000002E-7</v>
      </c>
      <c r="P192" s="77">
        <v>-3.4004525178917298E-4</v>
      </c>
      <c r="Q192" s="77">
        <v>-3.4004525178917298E-4</v>
      </c>
      <c r="R192" s="77">
        <v>0</v>
      </c>
      <c r="S192" s="77">
        <v>3.6308060000000001E-12</v>
      </c>
      <c r="T192" s="77" t="s">
        <v>153</v>
      </c>
      <c r="U192" s="105">
        <v>-3.1545451248941002E-5</v>
      </c>
      <c r="V192" s="105">
        <v>0</v>
      </c>
      <c r="W192" s="101">
        <v>-3.15435130942317E-5</v>
      </c>
    </row>
    <row r="193" spans="2:23" x14ac:dyDescent="0.35">
      <c r="B193" s="55" t="s">
        <v>114</v>
      </c>
      <c r="C193" s="76" t="s">
        <v>137</v>
      </c>
      <c r="D193" s="55" t="s">
        <v>59</v>
      </c>
      <c r="E193" s="55" t="s">
        <v>176</v>
      </c>
      <c r="F193" s="70">
        <v>194.16</v>
      </c>
      <c r="G193" s="77">
        <v>53704</v>
      </c>
      <c r="H193" s="77">
        <v>194.32</v>
      </c>
      <c r="I193" s="77">
        <v>1</v>
      </c>
      <c r="J193" s="77">
        <v>0.33691979792327897</v>
      </c>
      <c r="K193" s="77">
        <v>4.7449249197249996E-6</v>
      </c>
      <c r="L193" s="77">
        <v>0.33732136498922199</v>
      </c>
      <c r="M193" s="77">
        <v>4.7562423970280002E-6</v>
      </c>
      <c r="N193" s="77">
        <v>-4.0156706594320801E-4</v>
      </c>
      <c r="O193" s="77">
        <v>-1.1317477303E-8</v>
      </c>
      <c r="P193" s="77">
        <v>-4.1894773031954402E-4</v>
      </c>
      <c r="Q193" s="77">
        <v>-4.1894773031954402E-4</v>
      </c>
      <c r="R193" s="77">
        <v>0</v>
      </c>
      <c r="S193" s="77">
        <v>7.3366190000000005E-12</v>
      </c>
      <c r="T193" s="77" t="s">
        <v>153</v>
      </c>
      <c r="U193" s="105">
        <v>6.2052423759556004E-5</v>
      </c>
      <c r="V193" s="105">
        <v>0</v>
      </c>
      <c r="W193" s="101">
        <v>6.2056236264768793E-5</v>
      </c>
    </row>
    <row r="194" spans="2:23" x14ac:dyDescent="0.35">
      <c r="B194" s="55" t="s">
        <v>114</v>
      </c>
      <c r="C194" s="76" t="s">
        <v>137</v>
      </c>
      <c r="D194" s="55" t="s">
        <v>59</v>
      </c>
      <c r="E194" s="55" t="s">
        <v>176</v>
      </c>
      <c r="F194" s="70">
        <v>194.16</v>
      </c>
      <c r="G194" s="77">
        <v>58004</v>
      </c>
      <c r="H194" s="77">
        <v>191.13</v>
      </c>
      <c r="I194" s="77">
        <v>1</v>
      </c>
      <c r="J194" s="77">
        <v>-48.087788893977297</v>
      </c>
      <c r="K194" s="77">
        <v>0.48977382634274402</v>
      </c>
      <c r="L194" s="77">
        <v>-48.087315092526801</v>
      </c>
      <c r="M194" s="77">
        <v>0.489764175060726</v>
      </c>
      <c r="N194" s="77">
        <v>-4.7380145045683398E-4</v>
      </c>
      <c r="O194" s="77">
        <v>9.6512820177590005E-6</v>
      </c>
      <c r="P194" s="77">
        <v>-4.9011363290705004E-4</v>
      </c>
      <c r="Q194" s="77">
        <v>-4.9011363290704896E-4</v>
      </c>
      <c r="R194" s="77">
        <v>0</v>
      </c>
      <c r="S194" s="77">
        <v>5.0876768999999999E-11</v>
      </c>
      <c r="T194" s="77" t="s">
        <v>153</v>
      </c>
      <c r="U194" s="105">
        <v>4.2365282942702202E-4</v>
      </c>
      <c r="V194" s="105">
        <v>0</v>
      </c>
      <c r="W194" s="101">
        <v>4.23678858686199E-4</v>
      </c>
    </row>
    <row r="195" spans="2:23" x14ac:dyDescent="0.35">
      <c r="B195" s="55" t="s">
        <v>114</v>
      </c>
      <c r="C195" s="76" t="s">
        <v>137</v>
      </c>
      <c r="D195" s="55" t="s">
        <v>59</v>
      </c>
      <c r="E195" s="55" t="s">
        <v>177</v>
      </c>
      <c r="F195" s="70">
        <v>192.92</v>
      </c>
      <c r="G195" s="77">
        <v>53050</v>
      </c>
      <c r="H195" s="77">
        <v>194.07</v>
      </c>
      <c r="I195" s="77">
        <v>1</v>
      </c>
      <c r="J195" s="77">
        <v>126.282484134504</v>
      </c>
      <c r="K195" s="77">
        <v>0.38432910576026902</v>
      </c>
      <c r="L195" s="77">
        <v>126.279253220863</v>
      </c>
      <c r="M195" s="77">
        <v>0.38430944003585199</v>
      </c>
      <c r="N195" s="77">
        <v>3.2309136414721E-3</v>
      </c>
      <c r="O195" s="77">
        <v>1.9665724417103E-5</v>
      </c>
      <c r="P195" s="77">
        <v>3.3636585258831199E-3</v>
      </c>
      <c r="Q195" s="77">
        <v>3.3636585258831099E-3</v>
      </c>
      <c r="R195" s="77">
        <v>0</v>
      </c>
      <c r="S195" s="77">
        <v>2.72672188E-10</v>
      </c>
      <c r="T195" s="77" t="s">
        <v>152</v>
      </c>
      <c r="U195" s="105">
        <v>8.9668658394411997E-5</v>
      </c>
      <c r="V195" s="105">
        <v>0</v>
      </c>
      <c r="W195" s="101">
        <v>8.9674167642993097E-5</v>
      </c>
    </row>
    <row r="196" spans="2:23" x14ac:dyDescent="0.35">
      <c r="B196" s="55" t="s">
        <v>114</v>
      </c>
      <c r="C196" s="76" t="s">
        <v>137</v>
      </c>
      <c r="D196" s="55" t="s">
        <v>59</v>
      </c>
      <c r="E196" s="55" t="s">
        <v>177</v>
      </c>
      <c r="F196" s="70">
        <v>192.92</v>
      </c>
      <c r="G196" s="77">
        <v>53204</v>
      </c>
      <c r="H196" s="77">
        <v>193.78</v>
      </c>
      <c r="I196" s="77">
        <v>1</v>
      </c>
      <c r="J196" s="77">
        <v>20.295263853250599</v>
      </c>
      <c r="K196" s="77">
        <v>0</v>
      </c>
      <c r="L196" s="77">
        <v>20.295217439812902</v>
      </c>
      <c r="M196" s="77">
        <v>0</v>
      </c>
      <c r="N196" s="77">
        <v>4.6413437748694001E-5</v>
      </c>
      <c r="O196" s="77">
        <v>0</v>
      </c>
      <c r="P196" s="77">
        <v>4.9183850577892001E-5</v>
      </c>
      <c r="Q196" s="77">
        <v>4.9183850577890998E-5</v>
      </c>
      <c r="R196" s="77">
        <v>0</v>
      </c>
      <c r="S196" s="77">
        <v>0</v>
      </c>
      <c r="T196" s="77" t="s">
        <v>153</v>
      </c>
      <c r="U196" s="105">
        <v>-3.9915556463876998E-5</v>
      </c>
      <c r="V196" s="105">
        <v>0</v>
      </c>
      <c r="W196" s="101">
        <v>-3.9913104049323698E-5</v>
      </c>
    </row>
    <row r="197" spans="2:23" x14ac:dyDescent="0.35">
      <c r="B197" s="55" t="s">
        <v>114</v>
      </c>
      <c r="C197" s="76" t="s">
        <v>137</v>
      </c>
      <c r="D197" s="55" t="s">
        <v>59</v>
      </c>
      <c r="E197" s="55" t="s">
        <v>177</v>
      </c>
      <c r="F197" s="70">
        <v>192.92</v>
      </c>
      <c r="G197" s="77">
        <v>53204</v>
      </c>
      <c r="H197" s="77">
        <v>193.78</v>
      </c>
      <c r="I197" s="77">
        <v>2</v>
      </c>
      <c r="J197" s="77">
        <v>20.295263853250599</v>
      </c>
      <c r="K197" s="77">
        <v>0</v>
      </c>
      <c r="L197" s="77">
        <v>20.295217439812902</v>
      </c>
      <c r="M197" s="77">
        <v>0</v>
      </c>
      <c r="N197" s="77">
        <v>4.6413437748694001E-5</v>
      </c>
      <c r="O197" s="77">
        <v>0</v>
      </c>
      <c r="P197" s="77">
        <v>4.9183850577892001E-5</v>
      </c>
      <c r="Q197" s="77">
        <v>4.9183850577890998E-5</v>
      </c>
      <c r="R197" s="77">
        <v>0</v>
      </c>
      <c r="S197" s="77">
        <v>0</v>
      </c>
      <c r="T197" s="77" t="s">
        <v>153</v>
      </c>
      <c r="U197" s="105">
        <v>-3.9915556463876998E-5</v>
      </c>
      <c r="V197" s="105">
        <v>0</v>
      </c>
      <c r="W197" s="101">
        <v>-3.9913104049323698E-5</v>
      </c>
    </row>
    <row r="198" spans="2:23" x14ac:dyDescent="0.35">
      <c r="B198" s="55" t="s">
        <v>114</v>
      </c>
      <c r="C198" s="76" t="s">
        <v>137</v>
      </c>
      <c r="D198" s="55" t="s">
        <v>59</v>
      </c>
      <c r="E198" s="55" t="s">
        <v>178</v>
      </c>
      <c r="F198" s="70">
        <v>193.78</v>
      </c>
      <c r="G198" s="77">
        <v>53254</v>
      </c>
      <c r="H198" s="77">
        <v>194.51</v>
      </c>
      <c r="I198" s="77">
        <v>1</v>
      </c>
      <c r="J198" s="77">
        <v>17.7347073367816</v>
      </c>
      <c r="K198" s="77">
        <v>3.3150391591464698E-2</v>
      </c>
      <c r="L198" s="77">
        <v>17.734707162236798</v>
      </c>
      <c r="M198" s="77">
        <v>3.31503909389331E-2</v>
      </c>
      <c r="N198" s="77">
        <v>1.74544803611E-7</v>
      </c>
      <c r="O198" s="77">
        <v>6.5253160399999999E-10</v>
      </c>
      <c r="P198" s="77">
        <v>6.3528300000000001E-13</v>
      </c>
      <c r="Q198" s="77">
        <v>6.3528399999999998E-13</v>
      </c>
      <c r="R198" s="77">
        <v>0</v>
      </c>
      <c r="S198" s="77">
        <v>0</v>
      </c>
      <c r="T198" s="77" t="s">
        <v>153</v>
      </c>
      <c r="U198" s="105">
        <v>-7.3195836699999997E-10</v>
      </c>
      <c r="V198" s="105">
        <v>0</v>
      </c>
      <c r="W198" s="101">
        <v>-7.3191339542999995E-10</v>
      </c>
    </row>
    <row r="199" spans="2:23" x14ac:dyDescent="0.35">
      <c r="B199" s="55" t="s">
        <v>114</v>
      </c>
      <c r="C199" s="76" t="s">
        <v>137</v>
      </c>
      <c r="D199" s="55" t="s">
        <v>59</v>
      </c>
      <c r="E199" s="55" t="s">
        <v>178</v>
      </c>
      <c r="F199" s="70">
        <v>193.78</v>
      </c>
      <c r="G199" s="77">
        <v>53304</v>
      </c>
      <c r="H199" s="77">
        <v>195.03</v>
      </c>
      <c r="I199" s="77">
        <v>1</v>
      </c>
      <c r="J199" s="77">
        <v>24.636682587462399</v>
      </c>
      <c r="K199" s="77">
        <v>6.7616026761172496E-2</v>
      </c>
      <c r="L199" s="77">
        <v>24.6366475310124</v>
      </c>
      <c r="M199" s="77">
        <v>6.7615834334601402E-2</v>
      </c>
      <c r="N199" s="77">
        <v>3.5056450034543002E-5</v>
      </c>
      <c r="O199" s="77">
        <v>1.9242657112900001E-7</v>
      </c>
      <c r="P199" s="77">
        <v>3.8345409627884997E-5</v>
      </c>
      <c r="Q199" s="77">
        <v>3.8345409627884001E-5</v>
      </c>
      <c r="R199" s="77">
        <v>0</v>
      </c>
      <c r="S199" s="77">
        <v>1.63799E-13</v>
      </c>
      <c r="T199" s="77" t="s">
        <v>153</v>
      </c>
      <c r="U199" s="105">
        <v>-6.4118749828259999E-6</v>
      </c>
      <c r="V199" s="105">
        <v>0</v>
      </c>
      <c r="W199" s="101">
        <v>-6.4114810367830402E-6</v>
      </c>
    </row>
    <row r="200" spans="2:23" x14ac:dyDescent="0.35">
      <c r="B200" s="55" t="s">
        <v>114</v>
      </c>
      <c r="C200" s="76" t="s">
        <v>137</v>
      </c>
      <c r="D200" s="55" t="s">
        <v>59</v>
      </c>
      <c r="E200" s="55" t="s">
        <v>178</v>
      </c>
      <c r="F200" s="70">
        <v>193.78</v>
      </c>
      <c r="G200" s="77">
        <v>54104</v>
      </c>
      <c r="H200" s="77">
        <v>194.42</v>
      </c>
      <c r="I200" s="77">
        <v>1</v>
      </c>
      <c r="J200" s="77">
        <v>16.746362473291398</v>
      </c>
      <c r="K200" s="77">
        <v>2.7707536821381901E-2</v>
      </c>
      <c r="L200" s="77">
        <v>16.746362292187602</v>
      </c>
      <c r="M200" s="77">
        <v>2.7707536222094799E-2</v>
      </c>
      <c r="N200" s="77">
        <v>1.8110377642E-7</v>
      </c>
      <c r="O200" s="77">
        <v>5.9928710799999996E-10</v>
      </c>
      <c r="P200" s="77">
        <v>-9.4247E-14</v>
      </c>
      <c r="Q200" s="77">
        <v>-9.4247999999999996E-14</v>
      </c>
      <c r="R200" s="77">
        <v>0</v>
      </c>
      <c r="S200" s="77">
        <v>0</v>
      </c>
      <c r="T200" s="77" t="s">
        <v>153</v>
      </c>
      <c r="U200" s="105">
        <v>4.1521066999999999E-10</v>
      </c>
      <c r="V200" s="105">
        <v>0</v>
      </c>
      <c r="W200" s="101">
        <v>4.1523618057000002E-10</v>
      </c>
    </row>
    <row r="201" spans="2:23" x14ac:dyDescent="0.35">
      <c r="B201" s="55" t="s">
        <v>114</v>
      </c>
      <c r="C201" s="76" t="s">
        <v>137</v>
      </c>
      <c r="D201" s="55" t="s">
        <v>59</v>
      </c>
      <c r="E201" s="55" t="s">
        <v>179</v>
      </c>
      <c r="F201" s="70">
        <v>194.51</v>
      </c>
      <c r="G201" s="77">
        <v>54104</v>
      </c>
      <c r="H201" s="77">
        <v>194.42</v>
      </c>
      <c r="I201" s="77">
        <v>1</v>
      </c>
      <c r="J201" s="77">
        <v>-2.7041882849052201</v>
      </c>
      <c r="K201" s="77">
        <v>6.4058676294715202E-4</v>
      </c>
      <c r="L201" s="77">
        <v>-2.7041882775635</v>
      </c>
      <c r="M201" s="77">
        <v>6.4058675946883695E-4</v>
      </c>
      <c r="N201" s="77">
        <v>-7.341720634E-9</v>
      </c>
      <c r="O201" s="77">
        <v>3.478315E-12</v>
      </c>
      <c r="P201" s="77">
        <v>-9.06236E-13</v>
      </c>
      <c r="Q201" s="77">
        <v>-9.06236E-13</v>
      </c>
      <c r="R201" s="77">
        <v>0</v>
      </c>
      <c r="S201" s="77">
        <v>0</v>
      </c>
      <c r="T201" s="77" t="s">
        <v>153</v>
      </c>
      <c r="U201" s="105">
        <v>1.5655613000000002E-11</v>
      </c>
      <c r="V201" s="105">
        <v>0</v>
      </c>
      <c r="W201" s="101">
        <v>1.5656574879999998E-11</v>
      </c>
    </row>
    <row r="202" spans="2:23" x14ac:dyDescent="0.35">
      <c r="B202" s="55" t="s">
        <v>114</v>
      </c>
      <c r="C202" s="76" t="s">
        <v>137</v>
      </c>
      <c r="D202" s="55" t="s">
        <v>59</v>
      </c>
      <c r="E202" s="55" t="s">
        <v>180</v>
      </c>
      <c r="F202" s="70">
        <v>194.8</v>
      </c>
      <c r="G202" s="77">
        <v>53404</v>
      </c>
      <c r="H202" s="77">
        <v>195.19</v>
      </c>
      <c r="I202" s="77">
        <v>1</v>
      </c>
      <c r="J202" s="77">
        <v>5.1082208945564203</v>
      </c>
      <c r="K202" s="77">
        <v>2.5363290927770499E-3</v>
      </c>
      <c r="L202" s="77">
        <v>5.1085959950521502</v>
      </c>
      <c r="M202" s="77">
        <v>2.53670159555244E-3</v>
      </c>
      <c r="N202" s="77">
        <v>-3.7510049573433201E-4</v>
      </c>
      <c r="O202" s="77">
        <v>-3.7250277538700002E-7</v>
      </c>
      <c r="P202" s="77">
        <v>-3.8751069151457703E-4</v>
      </c>
      <c r="Q202" s="77">
        <v>-3.8751069151457703E-4</v>
      </c>
      <c r="R202" s="77">
        <v>0</v>
      </c>
      <c r="S202" s="77">
        <v>1.4595993E-11</v>
      </c>
      <c r="T202" s="77" t="s">
        <v>153</v>
      </c>
      <c r="U202" s="105">
        <v>7.3653014649708998E-5</v>
      </c>
      <c r="V202" s="105">
        <v>0</v>
      </c>
      <c r="W202" s="101">
        <v>7.3657539896029403E-5</v>
      </c>
    </row>
    <row r="203" spans="2:23" x14ac:dyDescent="0.35">
      <c r="B203" s="55" t="s">
        <v>114</v>
      </c>
      <c r="C203" s="76" t="s">
        <v>137</v>
      </c>
      <c r="D203" s="55" t="s">
        <v>59</v>
      </c>
      <c r="E203" s="55" t="s">
        <v>181</v>
      </c>
      <c r="F203" s="70">
        <v>195.19</v>
      </c>
      <c r="G203" s="77">
        <v>53854</v>
      </c>
      <c r="H203" s="77">
        <v>192.59</v>
      </c>
      <c r="I203" s="77">
        <v>1</v>
      </c>
      <c r="J203" s="77">
        <v>-38.999186521458398</v>
      </c>
      <c r="K203" s="77">
        <v>0.300278502935308</v>
      </c>
      <c r="L203" s="77">
        <v>-38.998808698135598</v>
      </c>
      <c r="M203" s="77">
        <v>0.30027268477947899</v>
      </c>
      <c r="N203" s="77">
        <v>-3.7782332285574101E-4</v>
      </c>
      <c r="O203" s="77">
        <v>5.8181558293400001E-6</v>
      </c>
      <c r="P203" s="77">
        <v>-3.8751069207987001E-4</v>
      </c>
      <c r="Q203" s="77">
        <v>-3.8751069207987099E-4</v>
      </c>
      <c r="R203" s="77">
        <v>0</v>
      </c>
      <c r="S203" s="77">
        <v>2.9646984E-11</v>
      </c>
      <c r="T203" s="77" t="s">
        <v>153</v>
      </c>
      <c r="U203" s="105">
        <v>1.4574159432584501E-4</v>
      </c>
      <c r="V203" s="105">
        <v>0</v>
      </c>
      <c r="W203" s="101">
        <v>1.45750548699492E-4</v>
      </c>
    </row>
    <row r="204" spans="2:23" x14ac:dyDescent="0.35">
      <c r="B204" s="55" t="s">
        <v>114</v>
      </c>
      <c r="C204" s="76" t="s">
        <v>137</v>
      </c>
      <c r="D204" s="55" t="s">
        <v>59</v>
      </c>
      <c r="E204" s="55" t="s">
        <v>182</v>
      </c>
      <c r="F204" s="70">
        <v>195.19</v>
      </c>
      <c r="G204" s="77">
        <v>53754</v>
      </c>
      <c r="H204" s="77">
        <v>193.09</v>
      </c>
      <c r="I204" s="77">
        <v>1</v>
      </c>
      <c r="J204" s="77">
        <v>-34.123336729872797</v>
      </c>
      <c r="K204" s="77">
        <v>0.18886602217392201</v>
      </c>
      <c r="L204" s="77">
        <v>-34.122981384414899</v>
      </c>
      <c r="M204" s="77">
        <v>0.18886208865861501</v>
      </c>
      <c r="N204" s="77">
        <v>-3.5534545783644201E-4</v>
      </c>
      <c r="O204" s="77">
        <v>3.9335153070730001E-6</v>
      </c>
      <c r="P204" s="77">
        <v>-3.6600459961423398E-4</v>
      </c>
      <c r="Q204" s="77">
        <v>-3.6600459961423501E-4</v>
      </c>
      <c r="R204" s="77">
        <v>0</v>
      </c>
      <c r="S204" s="77">
        <v>2.1728208999999999E-11</v>
      </c>
      <c r="T204" s="77" t="s">
        <v>153</v>
      </c>
      <c r="U204" s="105">
        <v>1.7427200258681001E-5</v>
      </c>
      <c r="V204" s="105">
        <v>0</v>
      </c>
      <c r="W204" s="101">
        <v>1.74282709870717E-5</v>
      </c>
    </row>
    <row r="205" spans="2:23" x14ac:dyDescent="0.35">
      <c r="B205" s="55" t="s">
        <v>114</v>
      </c>
      <c r="C205" s="76" t="s">
        <v>137</v>
      </c>
      <c r="D205" s="55" t="s">
        <v>59</v>
      </c>
      <c r="E205" s="55" t="s">
        <v>183</v>
      </c>
      <c r="F205" s="70">
        <v>194.12</v>
      </c>
      <c r="G205" s="77">
        <v>54050</v>
      </c>
      <c r="H205" s="77">
        <v>194</v>
      </c>
      <c r="I205" s="77">
        <v>1</v>
      </c>
      <c r="J205" s="77">
        <v>3.7829333449143201</v>
      </c>
      <c r="K205" s="77">
        <v>2.0750347803493699E-4</v>
      </c>
      <c r="L205" s="77">
        <v>3.7906126457718301</v>
      </c>
      <c r="M205" s="77">
        <v>2.08346791339137E-4</v>
      </c>
      <c r="N205" s="77">
        <v>-7.6793008575153096E-3</v>
      </c>
      <c r="O205" s="77">
        <v>-8.4331330419999996E-7</v>
      </c>
      <c r="P205" s="77">
        <v>-7.8519410992128804E-3</v>
      </c>
      <c r="Q205" s="77">
        <v>-7.8519410992128804E-3</v>
      </c>
      <c r="R205" s="77">
        <v>0</v>
      </c>
      <c r="S205" s="77">
        <v>8.9396819600000003E-10</v>
      </c>
      <c r="T205" s="77" t="s">
        <v>152</v>
      </c>
      <c r="U205" s="105">
        <v>-1.08516948271497E-3</v>
      </c>
      <c r="V205" s="105">
        <v>0</v>
      </c>
      <c r="W205" s="101">
        <v>-1.0851028098268099E-3</v>
      </c>
    </row>
    <row r="206" spans="2:23" x14ac:dyDescent="0.35">
      <c r="B206" s="55" t="s">
        <v>114</v>
      </c>
      <c r="C206" s="76" t="s">
        <v>137</v>
      </c>
      <c r="D206" s="55" t="s">
        <v>59</v>
      </c>
      <c r="E206" s="55" t="s">
        <v>183</v>
      </c>
      <c r="F206" s="70">
        <v>194.12</v>
      </c>
      <c r="G206" s="77">
        <v>54850</v>
      </c>
      <c r="H206" s="77">
        <v>194.14</v>
      </c>
      <c r="I206" s="77">
        <v>1</v>
      </c>
      <c r="J206" s="77">
        <v>-4.5851025248261097</v>
      </c>
      <c r="K206" s="77">
        <v>5.4870461075865297E-4</v>
      </c>
      <c r="L206" s="77">
        <v>-4.58212245467488</v>
      </c>
      <c r="M206" s="77">
        <v>5.4799158554949198E-4</v>
      </c>
      <c r="N206" s="77">
        <v>-2.9800701512337799E-3</v>
      </c>
      <c r="O206" s="77">
        <v>7.1302520916099996E-7</v>
      </c>
      <c r="P206" s="77">
        <v>-3.0414095884012098E-3</v>
      </c>
      <c r="Q206" s="77">
        <v>-3.0414095884012098E-3</v>
      </c>
      <c r="R206" s="77">
        <v>0</v>
      </c>
      <c r="S206" s="77">
        <v>2.4142949699999997E-10</v>
      </c>
      <c r="T206" s="77" t="s">
        <v>153</v>
      </c>
      <c r="U206" s="105">
        <v>1.9802098687897099E-4</v>
      </c>
      <c r="V206" s="105">
        <v>0</v>
      </c>
      <c r="W206" s="101">
        <v>1.9803315330211701E-4</v>
      </c>
    </row>
    <row r="207" spans="2:23" x14ac:dyDescent="0.35">
      <c r="B207" s="55" t="s">
        <v>114</v>
      </c>
      <c r="C207" s="76" t="s">
        <v>137</v>
      </c>
      <c r="D207" s="55" t="s">
        <v>59</v>
      </c>
      <c r="E207" s="55" t="s">
        <v>184</v>
      </c>
      <c r="F207" s="70">
        <v>195.05</v>
      </c>
      <c r="G207" s="77">
        <v>53654</v>
      </c>
      <c r="H207" s="77">
        <v>194.62</v>
      </c>
      <c r="I207" s="77">
        <v>1</v>
      </c>
      <c r="J207" s="77">
        <v>-33.605610179612</v>
      </c>
      <c r="K207" s="77">
        <v>4.4382945496880898E-2</v>
      </c>
      <c r="L207" s="77">
        <v>-33.605869361742599</v>
      </c>
      <c r="M207" s="77">
        <v>4.4383630103449298E-2</v>
      </c>
      <c r="N207" s="77">
        <v>2.5918213055753402E-4</v>
      </c>
      <c r="O207" s="77">
        <v>-6.84606568495E-7</v>
      </c>
      <c r="P207" s="77">
        <v>2.64925642637756E-4</v>
      </c>
      <c r="Q207" s="77">
        <v>2.6492564263775502E-4</v>
      </c>
      <c r="R207" s="77">
        <v>0</v>
      </c>
      <c r="S207" s="77">
        <v>2.7582939999999998E-12</v>
      </c>
      <c r="T207" s="77" t="s">
        <v>153</v>
      </c>
      <c r="U207" s="105">
        <v>-2.1937004632900001E-5</v>
      </c>
      <c r="V207" s="105">
        <v>0</v>
      </c>
      <c r="W207" s="101">
        <v>-2.1935656821816201E-5</v>
      </c>
    </row>
    <row r="208" spans="2:23" x14ac:dyDescent="0.35">
      <c r="B208" s="55" t="s">
        <v>114</v>
      </c>
      <c r="C208" s="76" t="s">
        <v>137</v>
      </c>
      <c r="D208" s="55" t="s">
        <v>59</v>
      </c>
      <c r="E208" s="55" t="s">
        <v>185</v>
      </c>
      <c r="F208" s="70">
        <v>194.32</v>
      </c>
      <c r="G208" s="77">
        <v>58004</v>
      </c>
      <c r="H208" s="77">
        <v>191.13</v>
      </c>
      <c r="I208" s="77">
        <v>1</v>
      </c>
      <c r="J208" s="77">
        <v>-49.5146301147917</v>
      </c>
      <c r="K208" s="77">
        <v>0.50529508051289496</v>
      </c>
      <c r="L208" s="77">
        <v>-49.514224413232</v>
      </c>
      <c r="M208" s="77">
        <v>0.50528680020616801</v>
      </c>
      <c r="N208" s="77">
        <v>-4.0570155965813397E-4</v>
      </c>
      <c r="O208" s="77">
        <v>8.2803067271739997E-6</v>
      </c>
      <c r="P208" s="77">
        <v>-4.1894772961136901E-4</v>
      </c>
      <c r="Q208" s="77">
        <v>-4.1894772961136901E-4</v>
      </c>
      <c r="R208" s="77">
        <v>0</v>
      </c>
      <c r="S208" s="77">
        <v>3.6174095000000001E-11</v>
      </c>
      <c r="T208" s="77" t="s">
        <v>153</v>
      </c>
      <c r="U208" s="105">
        <v>3.0163413868522298E-4</v>
      </c>
      <c r="V208" s="105">
        <v>0</v>
      </c>
      <c r="W208" s="101">
        <v>3.0165267110759101E-4</v>
      </c>
    </row>
    <row r="209" spans="2:23" x14ac:dyDescent="0.35">
      <c r="B209" s="55" t="s">
        <v>114</v>
      </c>
      <c r="C209" s="76" t="s">
        <v>137</v>
      </c>
      <c r="D209" s="55" t="s">
        <v>59</v>
      </c>
      <c r="E209" s="55" t="s">
        <v>186</v>
      </c>
      <c r="F209" s="70">
        <v>193.09</v>
      </c>
      <c r="G209" s="77">
        <v>53854</v>
      </c>
      <c r="H209" s="77">
        <v>192.59</v>
      </c>
      <c r="I209" s="77">
        <v>1</v>
      </c>
      <c r="J209" s="77">
        <v>-31.2300092190819</v>
      </c>
      <c r="K209" s="77">
        <v>4.8278017053285001E-2</v>
      </c>
      <c r="L209" s="77">
        <v>-31.229534908562702</v>
      </c>
      <c r="M209" s="77">
        <v>4.82765506049544E-2</v>
      </c>
      <c r="N209" s="77">
        <v>-4.7431051913848798E-4</v>
      </c>
      <c r="O209" s="77">
        <v>1.4664483306160001E-6</v>
      </c>
      <c r="P209" s="77">
        <v>-4.8260481997608798E-4</v>
      </c>
      <c r="Q209" s="77">
        <v>-4.8260481997608798E-4</v>
      </c>
      <c r="R209" s="77">
        <v>0</v>
      </c>
      <c r="S209" s="77">
        <v>1.1528917E-11</v>
      </c>
      <c r="T209" s="77" t="s">
        <v>152</v>
      </c>
      <c r="U209" s="105">
        <v>4.5634636506830001E-5</v>
      </c>
      <c r="V209" s="105">
        <v>0</v>
      </c>
      <c r="W209" s="101">
        <v>4.56374403020571E-5</v>
      </c>
    </row>
    <row r="210" spans="2:23" x14ac:dyDescent="0.35">
      <c r="B210" s="55" t="s">
        <v>114</v>
      </c>
      <c r="C210" s="76" t="s">
        <v>137</v>
      </c>
      <c r="D210" s="55" t="s">
        <v>59</v>
      </c>
      <c r="E210" s="55" t="s">
        <v>186</v>
      </c>
      <c r="F210" s="70">
        <v>193.09</v>
      </c>
      <c r="G210" s="77">
        <v>58104</v>
      </c>
      <c r="H210" s="77">
        <v>190.67</v>
      </c>
      <c r="I210" s="77">
        <v>1</v>
      </c>
      <c r="J210" s="77">
        <v>-42.754152105830002</v>
      </c>
      <c r="K210" s="77">
        <v>0.234704609861837</v>
      </c>
      <c r="L210" s="77">
        <v>-42.754268640010899</v>
      </c>
      <c r="M210" s="77">
        <v>0.23470588932338099</v>
      </c>
      <c r="N210" s="77">
        <v>1.1653418087176299E-4</v>
      </c>
      <c r="O210" s="77">
        <v>-1.2794615440039999E-6</v>
      </c>
      <c r="P210" s="77">
        <v>1.16600220989056E-4</v>
      </c>
      <c r="Q210" s="77">
        <v>1.16600220989056E-4</v>
      </c>
      <c r="R210" s="77">
        <v>0</v>
      </c>
      <c r="S210" s="77">
        <v>1.745677E-12</v>
      </c>
      <c r="T210" s="77" t="s">
        <v>153</v>
      </c>
      <c r="U210" s="105">
        <v>3.6509636646131002E-5</v>
      </c>
      <c r="V210" s="105">
        <v>0</v>
      </c>
      <c r="W210" s="101">
        <v>3.6511879800734697E-5</v>
      </c>
    </row>
    <row r="211" spans="2:23" x14ac:dyDescent="0.35">
      <c r="B211" s="55" t="s">
        <v>114</v>
      </c>
      <c r="C211" s="76" t="s">
        <v>137</v>
      </c>
      <c r="D211" s="55" t="s">
        <v>59</v>
      </c>
      <c r="E211" s="55" t="s">
        <v>187</v>
      </c>
      <c r="F211" s="70">
        <v>193.68</v>
      </c>
      <c r="G211" s="77">
        <v>54050</v>
      </c>
      <c r="H211" s="77">
        <v>194</v>
      </c>
      <c r="I211" s="77">
        <v>1</v>
      </c>
      <c r="J211" s="77">
        <v>24.005717470368399</v>
      </c>
      <c r="K211" s="77">
        <v>1.0200058141428599E-2</v>
      </c>
      <c r="L211" s="77">
        <v>24.008430725315002</v>
      </c>
      <c r="M211" s="77">
        <v>1.02023640022928E-2</v>
      </c>
      <c r="N211" s="77">
        <v>-2.7132549465985799E-3</v>
      </c>
      <c r="O211" s="77">
        <v>-2.3058608642460001E-6</v>
      </c>
      <c r="P211" s="77">
        <v>-2.7625982222599802E-3</v>
      </c>
      <c r="Q211" s="77">
        <v>-2.7625982222599702E-3</v>
      </c>
      <c r="R211" s="77">
        <v>0</v>
      </c>
      <c r="S211" s="77">
        <v>1.3508549600000001E-10</v>
      </c>
      <c r="T211" s="77" t="s">
        <v>152</v>
      </c>
      <c r="U211" s="105">
        <v>4.2127351298612E-4</v>
      </c>
      <c r="V211" s="105">
        <v>0</v>
      </c>
      <c r="W211" s="101">
        <v>4.2129939605993E-4</v>
      </c>
    </row>
    <row r="212" spans="2:23" x14ac:dyDescent="0.35">
      <c r="B212" s="55" t="s">
        <v>114</v>
      </c>
      <c r="C212" s="76" t="s">
        <v>137</v>
      </c>
      <c r="D212" s="55" t="s">
        <v>59</v>
      </c>
      <c r="E212" s="55" t="s">
        <v>187</v>
      </c>
      <c r="F212" s="70">
        <v>193.68</v>
      </c>
      <c r="G212" s="77">
        <v>56000</v>
      </c>
      <c r="H212" s="77">
        <v>195.43</v>
      </c>
      <c r="I212" s="77">
        <v>1</v>
      </c>
      <c r="J212" s="77">
        <v>46.094863617832097</v>
      </c>
      <c r="K212" s="77">
        <v>0.20609943583881499</v>
      </c>
      <c r="L212" s="77">
        <v>46.096979742906598</v>
      </c>
      <c r="M212" s="77">
        <v>0.20611835951754001</v>
      </c>
      <c r="N212" s="77">
        <v>-2.1161250744417002E-3</v>
      </c>
      <c r="O212" s="77">
        <v>-1.8923678725282999E-5</v>
      </c>
      <c r="P212" s="77">
        <v>-2.1763177552473201E-3</v>
      </c>
      <c r="Q212" s="77">
        <v>-2.1763177552473201E-3</v>
      </c>
      <c r="R212" s="77">
        <v>0</v>
      </c>
      <c r="S212" s="77">
        <v>4.5942681999999998E-10</v>
      </c>
      <c r="T212" s="77" t="s">
        <v>152</v>
      </c>
      <c r="U212" s="105">
        <v>2.1522565875515E-5</v>
      </c>
      <c r="V212" s="105">
        <v>0</v>
      </c>
      <c r="W212" s="101">
        <v>2.15238882234528E-5</v>
      </c>
    </row>
    <row r="213" spans="2:23" x14ac:dyDescent="0.35">
      <c r="B213" s="55" t="s">
        <v>114</v>
      </c>
      <c r="C213" s="76" t="s">
        <v>137</v>
      </c>
      <c r="D213" s="55" t="s">
        <v>59</v>
      </c>
      <c r="E213" s="55" t="s">
        <v>187</v>
      </c>
      <c r="F213" s="70">
        <v>193.68</v>
      </c>
      <c r="G213" s="77">
        <v>58450</v>
      </c>
      <c r="H213" s="77">
        <v>193.52</v>
      </c>
      <c r="I213" s="77">
        <v>1</v>
      </c>
      <c r="J213" s="77">
        <v>-45.619160353944302</v>
      </c>
      <c r="K213" s="77">
        <v>5.3234737303983502E-2</v>
      </c>
      <c r="L213" s="77">
        <v>-45.622366364139502</v>
      </c>
      <c r="M213" s="77">
        <v>5.3242219997939197E-2</v>
      </c>
      <c r="N213" s="77">
        <v>3.20601019520028E-3</v>
      </c>
      <c r="O213" s="77">
        <v>-7.4826939557170004E-6</v>
      </c>
      <c r="P213" s="77">
        <v>3.2763393239431601E-3</v>
      </c>
      <c r="Q213" s="77">
        <v>3.2763393239431502E-3</v>
      </c>
      <c r="R213" s="77">
        <v>0</v>
      </c>
      <c r="S213" s="77">
        <v>2.7458593600000001E-10</v>
      </c>
      <c r="T213" s="77" t="s">
        <v>152</v>
      </c>
      <c r="U213" s="105">
        <v>-9.3568791859472604E-4</v>
      </c>
      <c r="V213" s="105">
        <v>0</v>
      </c>
      <c r="W213" s="101">
        <v>-9.3563042986421195E-4</v>
      </c>
    </row>
    <row r="214" spans="2:23" x14ac:dyDescent="0.35">
      <c r="B214" s="55" t="s">
        <v>114</v>
      </c>
      <c r="C214" s="76" t="s">
        <v>137</v>
      </c>
      <c r="D214" s="55" t="s">
        <v>59</v>
      </c>
      <c r="E214" s="55" t="s">
        <v>188</v>
      </c>
      <c r="F214" s="70">
        <v>192.59</v>
      </c>
      <c r="G214" s="77">
        <v>53850</v>
      </c>
      <c r="H214" s="77">
        <v>193.68</v>
      </c>
      <c r="I214" s="77">
        <v>1</v>
      </c>
      <c r="J214" s="77">
        <v>7.4302318164436398</v>
      </c>
      <c r="K214" s="77">
        <v>0</v>
      </c>
      <c r="L214" s="77">
        <v>7.4307261530759696</v>
      </c>
      <c r="M214" s="77">
        <v>0</v>
      </c>
      <c r="N214" s="77">
        <v>-4.9433663232983905E-4</v>
      </c>
      <c r="O214" s="77">
        <v>0</v>
      </c>
      <c r="P214" s="77">
        <v>-5.0183765340272503E-4</v>
      </c>
      <c r="Q214" s="77">
        <v>-5.0183765340272503E-4</v>
      </c>
      <c r="R214" s="77">
        <v>0</v>
      </c>
      <c r="S214" s="77">
        <v>0</v>
      </c>
      <c r="T214" s="77" t="s">
        <v>152</v>
      </c>
      <c r="U214" s="105">
        <v>5.3882692923952697E-4</v>
      </c>
      <c r="V214" s="105">
        <v>0</v>
      </c>
      <c r="W214" s="101">
        <v>5.3886003480337204E-4</v>
      </c>
    </row>
    <row r="215" spans="2:23" x14ac:dyDescent="0.35">
      <c r="B215" s="55" t="s">
        <v>114</v>
      </c>
      <c r="C215" s="76" t="s">
        <v>137</v>
      </c>
      <c r="D215" s="55" t="s">
        <v>59</v>
      </c>
      <c r="E215" s="55" t="s">
        <v>188</v>
      </c>
      <c r="F215" s="70">
        <v>192.59</v>
      </c>
      <c r="G215" s="77">
        <v>53850</v>
      </c>
      <c r="H215" s="77">
        <v>193.68</v>
      </c>
      <c r="I215" s="77">
        <v>2</v>
      </c>
      <c r="J215" s="77">
        <v>17.185956033454101</v>
      </c>
      <c r="K215" s="77">
        <v>0</v>
      </c>
      <c r="L215" s="77">
        <v>17.1870994227639</v>
      </c>
      <c r="M215" s="77">
        <v>0</v>
      </c>
      <c r="N215" s="77">
        <v>-1.1433893098628E-3</v>
      </c>
      <c r="O215" s="77">
        <v>0</v>
      </c>
      <c r="P215" s="77">
        <v>-1.1607389998712699E-3</v>
      </c>
      <c r="Q215" s="77">
        <v>-1.1607389998712599E-3</v>
      </c>
      <c r="R215" s="77">
        <v>0</v>
      </c>
      <c r="S215" s="77">
        <v>0</v>
      </c>
      <c r="T215" s="77" t="s">
        <v>152</v>
      </c>
      <c r="U215" s="105">
        <v>1.24629434775045E-3</v>
      </c>
      <c r="V215" s="105">
        <v>0</v>
      </c>
      <c r="W215" s="101">
        <v>1.2463709201614799E-3</v>
      </c>
    </row>
    <row r="216" spans="2:23" x14ac:dyDescent="0.35">
      <c r="B216" s="55" t="s">
        <v>114</v>
      </c>
      <c r="C216" s="76" t="s">
        <v>137</v>
      </c>
      <c r="D216" s="55" t="s">
        <v>59</v>
      </c>
      <c r="E216" s="55" t="s">
        <v>188</v>
      </c>
      <c r="F216" s="70">
        <v>192.59</v>
      </c>
      <c r="G216" s="77">
        <v>58004</v>
      </c>
      <c r="H216" s="77">
        <v>191.13</v>
      </c>
      <c r="I216" s="77">
        <v>1</v>
      </c>
      <c r="J216" s="77">
        <v>-81.656414731685402</v>
      </c>
      <c r="K216" s="77">
        <v>0.226704182272322</v>
      </c>
      <c r="L216" s="77">
        <v>-81.657197772854303</v>
      </c>
      <c r="M216" s="77">
        <v>0.226708530235912</v>
      </c>
      <c r="N216" s="77">
        <v>7.8304116895022702E-4</v>
      </c>
      <c r="O216" s="77">
        <v>-4.3479635894289998E-6</v>
      </c>
      <c r="P216" s="77">
        <v>7.9246114032782895E-4</v>
      </c>
      <c r="Q216" s="77">
        <v>7.9246114032783003E-4</v>
      </c>
      <c r="R216" s="77">
        <v>0</v>
      </c>
      <c r="S216" s="77">
        <v>2.1351817999999999E-11</v>
      </c>
      <c r="T216" s="77" t="s">
        <v>152</v>
      </c>
      <c r="U216" s="105">
        <v>3.0903981239953501E-4</v>
      </c>
      <c r="V216" s="105">
        <v>0</v>
      </c>
      <c r="W216" s="101">
        <v>3.0905879982700901E-4</v>
      </c>
    </row>
    <row r="217" spans="2:23" x14ac:dyDescent="0.35">
      <c r="B217" s="55" t="s">
        <v>114</v>
      </c>
      <c r="C217" s="76" t="s">
        <v>137</v>
      </c>
      <c r="D217" s="55" t="s">
        <v>59</v>
      </c>
      <c r="E217" s="55" t="s">
        <v>189</v>
      </c>
      <c r="F217" s="70">
        <v>194.12</v>
      </c>
      <c r="G217" s="77">
        <v>54000</v>
      </c>
      <c r="H217" s="77">
        <v>193.87</v>
      </c>
      <c r="I217" s="77">
        <v>1</v>
      </c>
      <c r="J217" s="77">
        <v>-1.1909501987148401</v>
      </c>
      <c r="K217" s="77">
        <v>8.5952759974626002E-5</v>
      </c>
      <c r="L217" s="77">
        <v>-1.1753473160510599</v>
      </c>
      <c r="M217" s="77">
        <v>8.3715343588915004E-5</v>
      </c>
      <c r="N217" s="77">
        <v>-1.5602882663778199E-2</v>
      </c>
      <c r="O217" s="77">
        <v>2.2374163857109999E-6</v>
      </c>
      <c r="P217" s="77">
        <v>-1.5937410473254001E-2</v>
      </c>
      <c r="Q217" s="77">
        <v>-1.5937410473254001E-2</v>
      </c>
      <c r="R217" s="77">
        <v>0</v>
      </c>
      <c r="S217" s="77">
        <v>1.5392463786999998E-8</v>
      </c>
      <c r="T217" s="77" t="s">
        <v>152</v>
      </c>
      <c r="U217" s="105">
        <v>-3.4666730741984902E-3</v>
      </c>
      <c r="V217" s="105">
        <v>0</v>
      </c>
      <c r="W217" s="101">
        <v>-3.4664600815647499E-3</v>
      </c>
    </row>
    <row r="218" spans="2:23" x14ac:dyDescent="0.35">
      <c r="B218" s="55" t="s">
        <v>114</v>
      </c>
      <c r="C218" s="76" t="s">
        <v>137</v>
      </c>
      <c r="D218" s="55" t="s">
        <v>59</v>
      </c>
      <c r="E218" s="55" t="s">
        <v>189</v>
      </c>
      <c r="F218" s="70">
        <v>194.12</v>
      </c>
      <c r="G218" s="77">
        <v>54850</v>
      </c>
      <c r="H218" s="77">
        <v>194.14</v>
      </c>
      <c r="I218" s="77">
        <v>1</v>
      </c>
      <c r="J218" s="77">
        <v>14.387194493022401</v>
      </c>
      <c r="K218" s="77">
        <v>1.63523178650244E-3</v>
      </c>
      <c r="L218" s="77">
        <v>14.384213727601701</v>
      </c>
      <c r="M218" s="77">
        <v>1.6345542760344701E-3</v>
      </c>
      <c r="N218" s="77">
        <v>2.9807654207292299E-3</v>
      </c>
      <c r="O218" s="77">
        <v>6.77510467965E-7</v>
      </c>
      <c r="P218" s="77">
        <v>3.0414095899485099E-3</v>
      </c>
      <c r="Q218" s="77">
        <v>3.0414095899484999E-3</v>
      </c>
      <c r="R218" s="77">
        <v>0</v>
      </c>
      <c r="S218" s="77">
        <v>7.3076360999999994E-11</v>
      </c>
      <c r="T218" s="77" t="s">
        <v>153</v>
      </c>
      <c r="U218" s="105">
        <v>7.1909798731479996E-5</v>
      </c>
      <c r="V218" s="105">
        <v>0</v>
      </c>
      <c r="W218" s="101">
        <v>7.1914216874493695E-5</v>
      </c>
    </row>
    <row r="219" spans="2:23" x14ac:dyDescent="0.35">
      <c r="B219" s="55" t="s">
        <v>114</v>
      </c>
      <c r="C219" s="76" t="s">
        <v>137</v>
      </c>
      <c r="D219" s="55" t="s">
        <v>59</v>
      </c>
      <c r="E219" s="55" t="s">
        <v>135</v>
      </c>
      <c r="F219" s="70">
        <v>193.87</v>
      </c>
      <c r="G219" s="77">
        <v>54250</v>
      </c>
      <c r="H219" s="77">
        <v>193.9</v>
      </c>
      <c r="I219" s="77">
        <v>1</v>
      </c>
      <c r="J219" s="77">
        <v>5.6807142759231297</v>
      </c>
      <c r="K219" s="77">
        <v>4.3887899971160502E-4</v>
      </c>
      <c r="L219" s="77">
        <v>5.6703153906224797</v>
      </c>
      <c r="M219" s="77">
        <v>4.3727368215617103E-4</v>
      </c>
      <c r="N219" s="77">
        <v>1.0398885300644299E-2</v>
      </c>
      <c r="O219" s="77">
        <v>1.6053175554339999E-6</v>
      </c>
      <c r="P219" s="77">
        <v>1.0614539317551901E-2</v>
      </c>
      <c r="Q219" s="77">
        <v>1.0614539317551901E-2</v>
      </c>
      <c r="R219" s="77">
        <v>0</v>
      </c>
      <c r="S219" s="77">
        <v>1.5322908510000001E-9</v>
      </c>
      <c r="T219" s="77" t="s">
        <v>152</v>
      </c>
      <c r="U219" s="105">
        <v>-7.1956478402499997E-7</v>
      </c>
      <c r="V219" s="105">
        <v>0</v>
      </c>
      <c r="W219" s="101">
        <v>-7.1952057391483999E-7</v>
      </c>
    </row>
    <row r="220" spans="2:23" x14ac:dyDescent="0.35">
      <c r="B220" s="55" t="s">
        <v>114</v>
      </c>
      <c r="C220" s="76" t="s">
        <v>137</v>
      </c>
      <c r="D220" s="55" t="s">
        <v>59</v>
      </c>
      <c r="E220" s="55" t="s">
        <v>190</v>
      </c>
      <c r="F220" s="70">
        <v>194</v>
      </c>
      <c r="G220" s="77">
        <v>54250</v>
      </c>
      <c r="H220" s="77">
        <v>193.9</v>
      </c>
      <c r="I220" s="77">
        <v>1</v>
      </c>
      <c r="J220" s="77">
        <v>-5.6795239009764202</v>
      </c>
      <c r="K220" s="77">
        <v>1.9418709028540899E-3</v>
      </c>
      <c r="L220" s="77">
        <v>-5.6691293690466198</v>
      </c>
      <c r="M220" s="77">
        <v>1.93476947373981E-3</v>
      </c>
      <c r="N220" s="77">
        <v>-1.03945319297992E-2</v>
      </c>
      <c r="O220" s="77">
        <v>7.1014291142830003E-6</v>
      </c>
      <c r="P220" s="77">
        <v>-1.0614539319777299E-2</v>
      </c>
      <c r="Q220" s="77">
        <v>-1.0614539319777299E-2</v>
      </c>
      <c r="R220" s="77">
        <v>0</v>
      </c>
      <c r="S220" s="77">
        <v>6.7826403870000003E-9</v>
      </c>
      <c r="T220" s="77" t="s">
        <v>152</v>
      </c>
      <c r="U220" s="105">
        <v>3.3786898373539697E-4</v>
      </c>
      <c r="V220" s="105">
        <v>0</v>
      </c>
      <c r="W220" s="101">
        <v>3.3788974242915398E-4</v>
      </c>
    </row>
    <row r="221" spans="2:23" x14ac:dyDescent="0.35">
      <c r="B221" s="55" t="s">
        <v>114</v>
      </c>
      <c r="C221" s="76" t="s">
        <v>137</v>
      </c>
      <c r="D221" s="55" t="s">
        <v>59</v>
      </c>
      <c r="E221" s="55" t="s">
        <v>191</v>
      </c>
      <c r="F221" s="70">
        <v>194.11</v>
      </c>
      <c r="G221" s="77">
        <v>53550</v>
      </c>
      <c r="H221" s="77">
        <v>194.12</v>
      </c>
      <c r="I221" s="77">
        <v>1</v>
      </c>
      <c r="J221" s="77">
        <v>9.6592313859238494</v>
      </c>
      <c r="K221" s="77">
        <v>1.65142329211265E-3</v>
      </c>
      <c r="L221" s="77">
        <v>9.6646051866226799</v>
      </c>
      <c r="M221" s="77">
        <v>1.6532613034153001E-3</v>
      </c>
      <c r="N221" s="77">
        <v>-5.3738006988254799E-3</v>
      </c>
      <c r="O221" s="77">
        <v>-1.8380113026519999E-6</v>
      </c>
      <c r="P221" s="77">
        <v>-5.4905887205770401E-3</v>
      </c>
      <c r="Q221" s="77">
        <v>-5.4905887205770401E-3</v>
      </c>
      <c r="R221" s="77">
        <v>0</v>
      </c>
      <c r="S221" s="77">
        <v>5.3359419199999995E-10</v>
      </c>
      <c r="T221" s="77" t="s">
        <v>152</v>
      </c>
      <c r="U221" s="105">
        <v>-3.0304755702614502E-4</v>
      </c>
      <c r="V221" s="105">
        <v>0</v>
      </c>
      <c r="W221" s="101">
        <v>-3.0302893776325502E-4</v>
      </c>
    </row>
    <row r="222" spans="2:23" x14ac:dyDescent="0.35">
      <c r="B222" s="55" t="s">
        <v>114</v>
      </c>
      <c r="C222" s="76" t="s">
        <v>137</v>
      </c>
      <c r="D222" s="55" t="s">
        <v>59</v>
      </c>
      <c r="E222" s="55" t="s">
        <v>192</v>
      </c>
      <c r="F222" s="70">
        <v>191.79</v>
      </c>
      <c r="G222" s="77">
        <v>58200</v>
      </c>
      <c r="H222" s="77">
        <v>194.02</v>
      </c>
      <c r="I222" s="77">
        <v>1</v>
      </c>
      <c r="J222" s="77">
        <v>35.748654847774702</v>
      </c>
      <c r="K222" s="77">
        <v>0.22492207292285701</v>
      </c>
      <c r="L222" s="77">
        <v>35.753181775391901</v>
      </c>
      <c r="M222" s="77">
        <v>0.22497904124330101</v>
      </c>
      <c r="N222" s="77">
        <v>-4.5269276171655496E-3</v>
      </c>
      <c r="O222" s="77">
        <v>-5.6968320444197999E-5</v>
      </c>
      <c r="P222" s="77">
        <v>-4.6213721130052201E-3</v>
      </c>
      <c r="Q222" s="77">
        <v>-4.6213721130052201E-3</v>
      </c>
      <c r="R222" s="77">
        <v>0</v>
      </c>
      <c r="S222" s="77">
        <v>3.7588461159999996E-9</v>
      </c>
      <c r="T222" s="77" t="s">
        <v>153</v>
      </c>
      <c r="U222" s="105">
        <v>-8.9442526900878597E-4</v>
      </c>
      <c r="V222" s="105">
        <v>0</v>
      </c>
      <c r="W222" s="101">
        <v>-8.9437031545831997E-4</v>
      </c>
    </row>
    <row r="223" spans="2:23" x14ac:dyDescent="0.35">
      <c r="B223" s="55" t="s">
        <v>114</v>
      </c>
      <c r="C223" s="76" t="s">
        <v>137</v>
      </c>
      <c r="D223" s="55" t="s">
        <v>59</v>
      </c>
      <c r="E223" s="55" t="s">
        <v>193</v>
      </c>
      <c r="F223" s="70">
        <v>193.97</v>
      </c>
      <c r="G223" s="77">
        <v>53000</v>
      </c>
      <c r="H223" s="77">
        <v>194.37</v>
      </c>
      <c r="I223" s="77">
        <v>1</v>
      </c>
      <c r="J223" s="77">
        <v>50.896033402667598</v>
      </c>
      <c r="K223" s="77">
        <v>6.40348416626213E-2</v>
      </c>
      <c r="L223" s="77">
        <v>50.883144678718402</v>
      </c>
      <c r="M223" s="77">
        <v>6.4002413874413897E-2</v>
      </c>
      <c r="N223" s="77">
        <v>1.2888723949255901E-2</v>
      </c>
      <c r="O223" s="77">
        <v>3.2427788207402003E-5</v>
      </c>
      <c r="P223" s="77">
        <v>1.3215422931884701E-2</v>
      </c>
      <c r="Q223" s="77">
        <v>1.32154229318846E-2</v>
      </c>
      <c r="R223" s="77">
        <v>0</v>
      </c>
      <c r="S223" s="77">
        <v>4.3172838089999999E-9</v>
      </c>
      <c r="T223" s="77" t="s">
        <v>153</v>
      </c>
      <c r="U223" s="105">
        <v>1.1410140565288E-3</v>
      </c>
      <c r="V223" s="105">
        <v>0</v>
      </c>
      <c r="W223" s="101">
        <v>1.1410841605114499E-3</v>
      </c>
    </row>
    <row r="224" spans="2:23" x14ac:dyDescent="0.35">
      <c r="B224" s="55" t="s">
        <v>114</v>
      </c>
      <c r="C224" s="76" t="s">
        <v>137</v>
      </c>
      <c r="D224" s="55" t="s">
        <v>59</v>
      </c>
      <c r="E224" s="55" t="s">
        <v>194</v>
      </c>
      <c r="F224" s="70">
        <v>195.43</v>
      </c>
      <c r="G224" s="77">
        <v>56100</v>
      </c>
      <c r="H224" s="77">
        <v>195.96</v>
      </c>
      <c r="I224" s="77">
        <v>1</v>
      </c>
      <c r="J224" s="77">
        <v>17.369259128384801</v>
      </c>
      <c r="K224" s="77">
        <v>2.3109543060443799E-2</v>
      </c>
      <c r="L224" s="77">
        <v>17.371362992290202</v>
      </c>
      <c r="M224" s="77">
        <v>2.31151417192791E-2</v>
      </c>
      <c r="N224" s="77">
        <v>-2.1038639053810901E-3</v>
      </c>
      <c r="O224" s="77">
        <v>-5.5986588352520001E-6</v>
      </c>
      <c r="P224" s="77">
        <v>-2.1763177548580798E-3</v>
      </c>
      <c r="Q224" s="77">
        <v>-2.1763177548580798E-3</v>
      </c>
      <c r="R224" s="77">
        <v>0</v>
      </c>
      <c r="S224" s="77">
        <v>3.6280509700000002E-10</v>
      </c>
      <c r="T224" s="77" t="s">
        <v>152</v>
      </c>
      <c r="U224" s="105">
        <v>1.9418329087407E-5</v>
      </c>
      <c r="V224" s="105">
        <v>0</v>
      </c>
      <c r="W224" s="101">
        <v>1.9419522150890801E-5</v>
      </c>
    </row>
    <row r="225" spans="2:23" x14ac:dyDescent="0.35">
      <c r="B225" s="55" t="s">
        <v>114</v>
      </c>
      <c r="C225" s="76" t="s">
        <v>137</v>
      </c>
      <c r="D225" s="55" t="s">
        <v>59</v>
      </c>
      <c r="E225" s="55" t="s">
        <v>136</v>
      </c>
      <c r="F225" s="70">
        <v>196.58</v>
      </c>
      <c r="G225" s="77">
        <v>56100</v>
      </c>
      <c r="H225" s="77">
        <v>195.96</v>
      </c>
      <c r="I225" s="77">
        <v>1</v>
      </c>
      <c r="J225" s="77">
        <v>-19.596947821712799</v>
      </c>
      <c r="K225" s="77">
        <v>3.1760138096757602E-2</v>
      </c>
      <c r="L225" s="77">
        <v>-19.596263840185902</v>
      </c>
      <c r="M225" s="77">
        <v>3.17579211220686E-2</v>
      </c>
      <c r="N225" s="77">
        <v>-6.8398152690829505E-4</v>
      </c>
      <c r="O225" s="77">
        <v>2.216974689001E-6</v>
      </c>
      <c r="P225" s="77">
        <v>-6.82788308700947E-4</v>
      </c>
      <c r="Q225" s="77">
        <v>-6.82788308700947E-4</v>
      </c>
      <c r="R225" s="77">
        <v>0</v>
      </c>
      <c r="S225" s="77">
        <v>3.8554730000000002E-11</v>
      </c>
      <c r="T225" s="77" t="s">
        <v>152</v>
      </c>
      <c r="U225" s="105">
        <v>1.1057075527151999E-5</v>
      </c>
      <c r="V225" s="105">
        <v>0</v>
      </c>
      <c r="W225" s="101">
        <v>1.1057754874638E-5</v>
      </c>
    </row>
    <row r="226" spans="2:23" x14ac:dyDescent="0.35">
      <c r="B226" s="55" t="s">
        <v>114</v>
      </c>
      <c r="C226" s="76" t="s">
        <v>137</v>
      </c>
      <c r="D226" s="55" t="s">
        <v>59</v>
      </c>
      <c r="E226" s="55" t="s">
        <v>195</v>
      </c>
      <c r="F226" s="70">
        <v>191.13</v>
      </c>
      <c r="G226" s="77">
        <v>58054</v>
      </c>
      <c r="H226" s="77">
        <v>190.88</v>
      </c>
      <c r="I226" s="77">
        <v>1</v>
      </c>
      <c r="J226" s="77">
        <v>-13.404126594083101</v>
      </c>
      <c r="K226" s="77">
        <v>1.0097488267961601E-2</v>
      </c>
      <c r="L226" s="77">
        <v>-13.404070440245301</v>
      </c>
      <c r="M226" s="77">
        <v>1.0097403665428601E-2</v>
      </c>
      <c r="N226" s="77">
        <v>-5.6153837849071002E-5</v>
      </c>
      <c r="O226" s="77">
        <v>8.4602532990000002E-8</v>
      </c>
      <c r="P226" s="77">
        <v>-5.8330999311319999E-5</v>
      </c>
      <c r="Q226" s="77">
        <v>-5.8330999311319999E-5</v>
      </c>
      <c r="R226" s="77">
        <v>0</v>
      </c>
      <c r="S226" s="77">
        <v>1.9122099999999999E-13</v>
      </c>
      <c r="T226" s="77" t="s">
        <v>152</v>
      </c>
      <c r="U226" s="105">
        <v>2.1210473514449998E-6</v>
      </c>
      <c r="V226" s="105">
        <v>0</v>
      </c>
      <c r="W226" s="101">
        <v>2.12117766874115E-6</v>
      </c>
    </row>
    <row r="227" spans="2:23" x14ac:dyDescent="0.35">
      <c r="B227" s="55" t="s">
        <v>114</v>
      </c>
      <c r="C227" s="76" t="s">
        <v>137</v>
      </c>
      <c r="D227" s="55" t="s">
        <v>59</v>
      </c>
      <c r="E227" s="55" t="s">
        <v>195</v>
      </c>
      <c r="F227" s="70">
        <v>191.13</v>
      </c>
      <c r="G227" s="77">
        <v>58104</v>
      </c>
      <c r="H227" s="77">
        <v>190.67</v>
      </c>
      <c r="I227" s="77">
        <v>1</v>
      </c>
      <c r="J227" s="77">
        <v>-15.489473542246699</v>
      </c>
      <c r="K227" s="77">
        <v>2.1449186881066801E-2</v>
      </c>
      <c r="L227" s="77">
        <v>-15.4894173973133</v>
      </c>
      <c r="M227" s="77">
        <v>2.14490313869523E-2</v>
      </c>
      <c r="N227" s="77">
        <v>-5.6144933405222001E-5</v>
      </c>
      <c r="O227" s="77">
        <v>1.5549411453E-7</v>
      </c>
      <c r="P227" s="77">
        <v>-5.8269223425290002E-5</v>
      </c>
      <c r="Q227" s="77">
        <v>-5.8269223425288999E-5</v>
      </c>
      <c r="R227" s="77">
        <v>0</v>
      </c>
      <c r="S227" s="77">
        <v>3.0353999999999999E-13</v>
      </c>
      <c r="T227" s="77" t="s">
        <v>152</v>
      </c>
      <c r="U227" s="105">
        <v>3.8571570973429999E-6</v>
      </c>
      <c r="V227" s="105">
        <v>0</v>
      </c>
      <c r="W227" s="101">
        <v>3.8573940813421604E-6</v>
      </c>
    </row>
    <row r="228" spans="2:23" x14ac:dyDescent="0.35">
      <c r="B228" s="55" t="s">
        <v>114</v>
      </c>
      <c r="C228" s="76" t="s">
        <v>137</v>
      </c>
      <c r="D228" s="55" t="s">
        <v>59</v>
      </c>
      <c r="E228" s="55" t="s">
        <v>196</v>
      </c>
      <c r="F228" s="70">
        <v>190.88</v>
      </c>
      <c r="G228" s="77">
        <v>58104</v>
      </c>
      <c r="H228" s="77">
        <v>190.67</v>
      </c>
      <c r="I228" s="77">
        <v>1</v>
      </c>
      <c r="J228" s="77">
        <v>-19.0482347290259</v>
      </c>
      <c r="K228" s="77">
        <v>1.2118697226155099E-2</v>
      </c>
      <c r="L228" s="77">
        <v>-19.048178439256802</v>
      </c>
      <c r="M228" s="77">
        <v>1.2118625601915799E-2</v>
      </c>
      <c r="N228" s="77">
        <v>-5.6289769090334003E-5</v>
      </c>
      <c r="O228" s="77">
        <v>7.1624239233999999E-8</v>
      </c>
      <c r="P228" s="77">
        <v>-5.8330996893083001E-5</v>
      </c>
      <c r="Q228" s="77">
        <v>-5.8330996893083998E-5</v>
      </c>
      <c r="R228" s="77">
        <v>0</v>
      </c>
      <c r="S228" s="77">
        <v>1.13644E-13</v>
      </c>
      <c r="T228" s="77" t="s">
        <v>152</v>
      </c>
      <c r="U228" s="105">
        <v>1.8432627309090001E-6</v>
      </c>
      <c r="V228" s="105">
        <v>0</v>
      </c>
      <c r="W228" s="101">
        <v>1.8433759810988299E-6</v>
      </c>
    </row>
    <row r="229" spans="2:23" x14ac:dyDescent="0.35">
      <c r="B229" s="55" t="s">
        <v>114</v>
      </c>
      <c r="C229" s="76" t="s">
        <v>137</v>
      </c>
      <c r="D229" s="55" t="s">
        <v>59</v>
      </c>
      <c r="E229" s="55" t="s">
        <v>197</v>
      </c>
      <c r="F229" s="70">
        <v>193.67</v>
      </c>
      <c r="G229" s="77">
        <v>58200</v>
      </c>
      <c r="H229" s="77">
        <v>194.02</v>
      </c>
      <c r="I229" s="77">
        <v>1</v>
      </c>
      <c r="J229" s="77">
        <v>-3.2629760798952101</v>
      </c>
      <c r="K229" s="77">
        <v>4.35462827526904E-4</v>
      </c>
      <c r="L229" s="77">
        <v>-3.2674739226762402</v>
      </c>
      <c r="M229" s="77">
        <v>4.36664180666601E-4</v>
      </c>
      <c r="N229" s="77">
        <v>4.4978427810260504E-3</v>
      </c>
      <c r="O229" s="77">
        <v>-1.2013531396969999E-6</v>
      </c>
      <c r="P229" s="77">
        <v>4.6213721133255602E-3</v>
      </c>
      <c r="Q229" s="77">
        <v>4.6213721133255498E-3</v>
      </c>
      <c r="R229" s="77">
        <v>0</v>
      </c>
      <c r="S229" s="77">
        <v>8.7350458100000001E-10</v>
      </c>
      <c r="T229" s="77" t="s">
        <v>152</v>
      </c>
      <c r="U229" s="105">
        <v>-1.80712127272387E-3</v>
      </c>
      <c r="V229" s="105">
        <v>0</v>
      </c>
      <c r="W229" s="101">
        <v>-1.8070102430677399E-3</v>
      </c>
    </row>
    <row r="230" spans="2:23" x14ac:dyDescent="0.35">
      <c r="B230" s="55" t="s">
        <v>114</v>
      </c>
      <c r="C230" s="76" t="s">
        <v>137</v>
      </c>
      <c r="D230" s="55" t="s">
        <v>59</v>
      </c>
      <c r="E230" s="55" t="s">
        <v>197</v>
      </c>
      <c r="F230" s="70">
        <v>193.67</v>
      </c>
      <c r="G230" s="77">
        <v>58300</v>
      </c>
      <c r="H230" s="77">
        <v>193.73</v>
      </c>
      <c r="I230" s="77">
        <v>1</v>
      </c>
      <c r="J230" s="77">
        <v>7.3881142449454202</v>
      </c>
      <c r="K230" s="77">
        <v>2.0687423964522501E-3</v>
      </c>
      <c r="L230" s="77">
        <v>7.3890573271160598</v>
      </c>
      <c r="M230" s="77">
        <v>2.06927057415115E-3</v>
      </c>
      <c r="N230" s="77">
        <v>-9.4308217064575895E-4</v>
      </c>
      <c r="O230" s="77">
        <v>-5.2817769889899998E-7</v>
      </c>
      <c r="P230" s="77">
        <v>-9.7925745234378101E-4</v>
      </c>
      <c r="Q230" s="77">
        <v>-9.7925745234378101E-4</v>
      </c>
      <c r="R230" s="77">
        <v>0</v>
      </c>
      <c r="S230" s="77">
        <v>3.6344021000000002E-11</v>
      </c>
      <c r="T230" s="77" t="s">
        <v>152</v>
      </c>
      <c r="U230" s="105">
        <v>-4.5723090037928999E-5</v>
      </c>
      <c r="V230" s="105">
        <v>0</v>
      </c>
      <c r="W230" s="101">
        <v>-4.5720280808110803E-5</v>
      </c>
    </row>
    <row r="231" spans="2:23" x14ac:dyDescent="0.35">
      <c r="B231" s="55" t="s">
        <v>114</v>
      </c>
      <c r="C231" s="76" t="s">
        <v>137</v>
      </c>
      <c r="D231" s="55" t="s">
        <v>59</v>
      </c>
      <c r="E231" s="55" t="s">
        <v>197</v>
      </c>
      <c r="F231" s="70">
        <v>193.67</v>
      </c>
      <c r="G231" s="77">
        <v>58500</v>
      </c>
      <c r="H231" s="77">
        <v>193.57</v>
      </c>
      <c r="I231" s="77">
        <v>1</v>
      </c>
      <c r="J231" s="77">
        <v>-23.135781955106001</v>
      </c>
      <c r="K231" s="77">
        <v>2.7833749147058899E-3</v>
      </c>
      <c r="L231" s="77">
        <v>-23.1322276316873</v>
      </c>
      <c r="M231" s="77">
        <v>2.7825197670618301E-3</v>
      </c>
      <c r="N231" s="77">
        <v>-3.5543234187168701E-3</v>
      </c>
      <c r="O231" s="77">
        <v>8.5514764406100004E-7</v>
      </c>
      <c r="P231" s="77">
        <v>-3.6421146609744099E-3</v>
      </c>
      <c r="Q231" s="77">
        <v>-3.6421146609744099E-3</v>
      </c>
      <c r="R231" s="77">
        <v>0</v>
      </c>
      <c r="S231" s="77">
        <v>6.8977995999999997E-11</v>
      </c>
      <c r="T231" s="77" t="s">
        <v>152</v>
      </c>
      <c r="U231" s="105">
        <v>-1.8985865502855101E-4</v>
      </c>
      <c r="V231" s="105">
        <v>0</v>
      </c>
      <c r="W231" s="101">
        <v>-1.8984699009963799E-4</v>
      </c>
    </row>
    <row r="232" spans="2:23" x14ac:dyDescent="0.35">
      <c r="B232" s="55" t="s">
        <v>114</v>
      </c>
      <c r="C232" s="76" t="s">
        <v>137</v>
      </c>
      <c r="D232" s="55" t="s">
        <v>59</v>
      </c>
      <c r="E232" s="55" t="s">
        <v>198</v>
      </c>
      <c r="F232" s="70">
        <v>193.73</v>
      </c>
      <c r="G232" s="77">
        <v>58305</v>
      </c>
      <c r="H232" s="77">
        <v>193.73</v>
      </c>
      <c r="I232" s="77">
        <v>1</v>
      </c>
      <c r="J232" s="77">
        <v>13.2915779927456</v>
      </c>
      <c r="K232" s="77">
        <v>0</v>
      </c>
      <c r="L232" s="77">
        <v>13.291577992745401</v>
      </c>
      <c r="M232" s="77">
        <v>0</v>
      </c>
      <c r="N232" s="77">
        <v>1.77636E-13</v>
      </c>
      <c r="O232" s="77">
        <v>0</v>
      </c>
      <c r="P232" s="77">
        <v>1.5285199999999999E-13</v>
      </c>
      <c r="Q232" s="77">
        <v>1.5285199999999999E-13</v>
      </c>
      <c r="R232" s="77">
        <v>0</v>
      </c>
      <c r="S232" s="77">
        <v>0</v>
      </c>
      <c r="T232" s="77" t="s">
        <v>152</v>
      </c>
      <c r="U232" s="105">
        <v>0</v>
      </c>
      <c r="V232" s="105">
        <v>0</v>
      </c>
      <c r="W232" s="101">
        <v>0</v>
      </c>
    </row>
    <row r="233" spans="2:23" x14ac:dyDescent="0.35">
      <c r="B233" s="55" t="s">
        <v>114</v>
      </c>
      <c r="C233" s="76" t="s">
        <v>137</v>
      </c>
      <c r="D233" s="55" t="s">
        <v>59</v>
      </c>
      <c r="E233" s="55" t="s">
        <v>198</v>
      </c>
      <c r="F233" s="70">
        <v>193.73</v>
      </c>
      <c r="G233" s="77">
        <v>58350</v>
      </c>
      <c r="H233" s="77">
        <v>193.36</v>
      </c>
      <c r="I233" s="77">
        <v>1</v>
      </c>
      <c r="J233" s="77">
        <v>-12.707788222248199</v>
      </c>
      <c r="K233" s="77">
        <v>1.0706646543550099E-2</v>
      </c>
      <c r="L233" s="77">
        <v>-12.7064970238679</v>
      </c>
      <c r="M233" s="77">
        <v>1.07044709167445E-2</v>
      </c>
      <c r="N233" s="77">
        <v>-1.29119838031821E-3</v>
      </c>
      <c r="O233" s="77">
        <v>2.1756268056699998E-6</v>
      </c>
      <c r="P233" s="77">
        <v>-1.3450327916937901E-3</v>
      </c>
      <c r="Q233" s="77">
        <v>-1.3450327916937801E-3</v>
      </c>
      <c r="R233" s="77">
        <v>0</v>
      </c>
      <c r="S233" s="77">
        <v>1.1994420600000001E-10</v>
      </c>
      <c r="T233" s="77" t="s">
        <v>152</v>
      </c>
      <c r="U233" s="105">
        <v>-5.6661710614274E-5</v>
      </c>
      <c r="V233" s="105">
        <v>0</v>
      </c>
      <c r="W233" s="101">
        <v>-5.66582293148501E-5</v>
      </c>
    </row>
    <row r="234" spans="2:23" x14ac:dyDescent="0.35">
      <c r="B234" s="55" t="s">
        <v>114</v>
      </c>
      <c r="C234" s="76" t="s">
        <v>137</v>
      </c>
      <c r="D234" s="55" t="s">
        <v>59</v>
      </c>
      <c r="E234" s="55" t="s">
        <v>198</v>
      </c>
      <c r="F234" s="70">
        <v>193.73</v>
      </c>
      <c r="G234" s="77">
        <v>58600</v>
      </c>
      <c r="H234" s="77">
        <v>193.73</v>
      </c>
      <c r="I234" s="77">
        <v>1</v>
      </c>
      <c r="J234" s="77">
        <v>-1.3934889555650101</v>
      </c>
      <c r="K234" s="77">
        <v>7.4565560420419996E-6</v>
      </c>
      <c r="L234" s="77">
        <v>-1.3938362499075301</v>
      </c>
      <c r="M234" s="77">
        <v>7.4602732475759998E-6</v>
      </c>
      <c r="N234" s="77">
        <v>3.4729434251756802E-4</v>
      </c>
      <c r="O234" s="77">
        <v>-3.7172055349999999E-9</v>
      </c>
      <c r="P234" s="77">
        <v>3.6577533832748001E-4</v>
      </c>
      <c r="Q234" s="77">
        <v>3.6577533832748001E-4</v>
      </c>
      <c r="R234" s="77">
        <v>0</v>
      </c>
      <c r="S234" s="77">
        <v>5.1376000000000002E-13</v>
      </c>
      <c r="T234" s="77" t="s">
        <v>153</v>
      </c>
      <c r="U234" s="105">
        <v>-7.2013422820400001E-7</v>
      </c>
      <c r="V234" s="105">
        <v>0</v>
      </c>
      <c r="W234" s="101">
        <v>-7.2008998310714996E-7</v>
      </c>
    </row>
    <row r="235" spans="2:23" x14ac:dyDescent="0.35">
      <c r="B235" s="55" t="s">
        <v>114</v>
      </c>
      <c r="C235" s="76" t="s">
        <v>137</v>
      </c>
      <c r="D235" s="55" t="s">
        <v>59</v>
      </c>
      <c r="E235" s="55" t="s">
        <v>199</v>
      </c>
      <c r="F235" s="70">
        <v>193.73</v>
      </c>
      <c r="G235" s="77">
        <v>58300</v>
      </c>
      <c r="H235" s="77">
        <v>193.73</v>
      </c>
      <c r="I235" s="77">
        <v>2</v>
      </c>
      <c r="J235" s="77">
        <v>-8.1914220072555608</v>
      </c>
      <c r="K235" s="77">
        <v>0</v>
      </c>
      <c r="L235" s="77">
        <v>-8.1914220072554293</v>
      </c>
      <c r="M235" s="77">
        <v>0</v>
      </c>
      <c r="N235" s="77">
        <v>-1.22125E-13</v>
      </c>
      <c r="O235" s="77">
        <v>0</v>
      </c>
      <c r="P235" s="77">
        <v>-1.08657E-13</v>
      </c>
      <c r="Q235" s="77">
        <v>-1.08657E-13</v>
      </c>
      <c r="R235" s="77">
        <v>0</v>
      </c>
      <c r="S235" s="77">
        <v>0</v>
      </c>
      <c r="T235" s="77" t="s">
        <v>152</v>
      </c>
      <c r="U235" s="105">
        <v>0</v>
      </c>
      <c r="V235" s="105">
        <v>0</v>
      </c>
      <c r="W235" s="101">
        <v>0</v>
      </c>
    </row>
    <row r="236" spans="2:23" x14ac:dyDescent="0.35">
      <c r="B236" s="55" t="s">
        <v>114</v>
      </c>
      <c r="C236" s="76" t="s">
        <v>137</v>
      </c>
      <c r="D236" s="55" t="s">
        <v>59</v>
      </c>
      <c r="E236" s="55" t="s">
        <v>200</v>
      </c>
      <c r="F236" s="70">
        <v>193.52</v>
      </c>
      <c r="G236" s="77">
        <v>58500</v>
      </c>
      <c r="H236" s="77">
        <v>193.57</v>
      </c>
      <c r="I236" s="77">
        <v>1</v>
      </c>
      <c r="J236" s="77">
        <v>-21.024895187531101</v>
      </c>
      <c r="K236" s="77">
        <v>6.2328516688180497E-3</v>
      </c>
      <c r="L236" s="77">
        <v>-21.0281044667672</v>
      </c>
      <c r="M236" s="77">
        <v>6.2347546022603799E-3</v>
      </c>
      <c r="N236" s="77">
        <v>3.2092792360716199E-3</v>
      </c>
      <c r="O236" s="77">
        <v>-1.9029334423320001E-6</v>
      </c>
      <c r="P236" s="77">
        <v>3.27633932554323E-3</v>
      </c>
      <c r="Q236" s="77">
        <v>3.2763393255432201E-3</v>
      </c>
      <c r="R236" s="77">
        <v>0</v>
      </c>
      <c r="S236" s="77">
        <v>1.5135503099999999E-10</v>
      </c>
      <c r="T236" s="77" t="s">
        <v>152</v>
      </c>
      <c r="U236" s="105">
        <v>-5.2876721489965696E-4</v>
      </c>
      <c r="V236" s="105">
        <v>0</v>
      </c>
      <c r="W236" s="101">
        <v>-5.2873472740535697E-4</v>
      </c>
    </row>
    <row r="237" spans="2:23" x14ac:dyDescent="0.35">
      <c r="B237" s="55" t="s">
        <v>114</v>
      </c>
      <c r="C237" s="76" t="s">
        <v>137</v>
      </c>
      <c r="D237" s="55" t="s">
        <v>59</v>
      </c>
      <c r="E237" s="55" t="s">
        <v>201</v>
      </c>
      <c r="F237" s="70">
        <v>193.57</v>
      </c>
      <c r="G237" s="77">
        <v>58600</v>
      </c>
      <c r="H237" s="77">
        <v>193.73</v>
      </c>
      <c r="I237" s="77">
        <v>1</v>
      </c>
      <c r="J237" s="77">
        <v>8.5231526022150206</v>
      </c>
      <c r="K237" s="77">
        <v>3.31983675382546E-3</v>
      </c>
      <c r="L237" s="77">
        <v>8.5235000337443303</v>
      </c>
      <c r="M237" s="77">
        <v>3.3201074141134498E-3</v>
      </c>
      <c r="N237" s="77">
        <v>-3.47431529314213E-4</v>
      </c>
      <c r="O237" s="77">
        <v>-2.7066028799199999E-7</v>
      </c>
      <c r="P237" s="77">
        <v>-3.6577533675900901E-4</v>
      </c>
      <c r="Q237" s="77">
        <v>-3.6577533675900999E-4</v>
      </c>
      <c r="R237" s="77">
        <v>0</v>
      </c>
      <c r="S237" s="77">
        <v>6.1142760000000002E-12</v>
      </c>
      <c r="T237" s="77" t="s">
        <v>153</v>
      </c>
      <c r="U237" s="105">
        <v>3.1756799206740001E-6</v>
      </c>
      <c r="V237" s="105">
        <v>0</v>
      </c>
      <c r="W237" s="101">
        <v>3.1758750346682402E-6</v>
      </c>
    </row>
    <row r="238" spans="2:23" x14ac:dyDescent="0.35">
      <c r="B238" s="55" t="s">
        <v>114</v>
      </c>
      <c r="C238" s="76" t="s">
        <v>115</v>
      </c>
      <c r="D238" s="55" t="s">
        <v>60</v>
      </c>
      <c r="E238" s="55" t="s">
        <v>116</v>
      </c>
      <c r="F238" s="70">
        <v>170.97</v>
      </c>
      <c r="G238" s="77">
        <v>50050</v>
      </c>
      <c r="H238" s="77">
        <v>171.71</v>
      </c>
      <c r="I238" s="77">
        <v>1</v>
      </c>
      <c r="J238" s="77">
        <v>12.7438208357866</v>
      </c>
      <c r="K238" s="77">
        <v>2.9720109417516901E-2</v>
      </c>
      <c r="L238" s="77">
        <v>10.345416313989199</v>
      </c>
      <c r="M238" s="77">
        <v>1.95860578838849E-2</v>
      </c>
      <c r="N238" s="77">
        <v>2.3984045217973802</v>
      </c>
      <c r="O238" s="77">
        <v>1.0134051533632E-2</v>
      </c>
      <c r="P238" s="77">
        <v>2.4020591417876802</v>
      </c>
      <c r="Q238" s="77">
        <v>2.4020591417876802</v>
      </c>
      <c r="R238" s="77">
        <v>0</v>
      </c>
      <c r="S238" s="77">
        <v>1.0558895260781799E-3</v>
      </c>
      <c r="T238" s="77" t="s">
        <v>131</v>
      </c>
      <c r="U238" s="105">
        <v>-3.9979958783635798E-2</v>
      </c>
      <c r="V238" s="105">
        <v>-8.1118519981003806E-2</v>
      </c>
      <c r="W238" s="101">
        <v>4.1136388017258801E-2</v>
      </c>
    </row>
    <row r="239" spans="2:23" x14ac:dyDescent="0.35">
      <c r="B239" s="55" t="s">
        <v>114</v>
      </c>
      <c r="C239" s="76" t="s">
        <v>115</v>
      </c>
      <c r="D239" s="55" t="s">
        <v>60</v>
      </c>
      <c r="E239" s="55" t="s">
        <v>132</v>
      </c>
      <c r="F239" s="70">
        <v>180.09</v>
      </c>
      <c r="G239" s="77">
        <v>56050</v>
      </c>
      <c r="H239" s="77">
        <v>179.82</v>
      </c>
      <c r="I239" s="77">
        <v>1</v>
      </c>
      <c r="J239" s="77">
        <v>-22.451918580970499</v>
      </c>
      <c r="K239" s="77">
        <v>1.6130836734928999E-2</v>
      </c>
      <c r="L239" s="77">
        <v>-22.4514709501168</v>
      </c>
      <c r="M239" s="77">
        <v>1.6130193530365999E-2</v>
      </c>
      <c r="N239" s="77">
        <v>-4.4763085377264001E-4</v>
      </c>
      <c r="O239" s="77">
        <v>6.4320456297799998E-7</v>
      </c>
      <c r="P239" s="77">
        <v>-4.7816903897191502E-4</v>
      </c>
      <c r="Q239" s="77">
        <v>-4.7816903897191502E-4</v>
      </c>
      <c r="R239" s="77">
        <v>0</v>
      </c>
      <c r="S239" s="77">
        <v>7.3166599999999996E-12</v>
      </c>
      <c r="T239" s="77" t="s">
        <v>131</v>
      </c>
      <c r="U239" s="105">
        <v>-4.6743672763149997E-6</v>
      </c>
      <c r="V239" s="105">
        <v>0</v>
      </c>
      <c r="W239" s="101">
        <v>-4.6746142038130001E-6</v>
      </c>
    </row>
    <row r="240" spans="2:23" x14ac:dyDescent="0.35">
      <c r="B240" s="55" t="s">
        <v>114</v>
      </c>
      <c r="C240" s="76" t="s">
        <v>115</v>
      </c>
      <c r="D240" s="55" t="s">
        <v>60</v>
      </c>
      <c r="E240" s="55" t="s">
        <v>118</v>
      </c>
      <c r="F240" s="70">
        <v>171.71</v>
      </c>
      <c r="G240" s="77">
        <v>51450</v>
      </c>
      <c r="H240" s="77">
        <v>176.3</v>
      </c>
      <c r="I240" s="77">
        <v>10</v>
      </c>
      <c r="J240" s="77">
        <v>63.553427897079203</v>
      </c>
      <c r="K240" s="77">
        <v>0.70440826163863501</v>
      </c>
      <c r="L240" s="77">
        <v>63.5235149776301</v>
      </c>
      <c r="M240" s="77">
        <v>0.70374532497174203</v>
      </c>
      <c r="N240" s="77">
        <v>2.9912919449037699E-2</v>
      </c>
      <c r="O240" s="77">
        <v>6.6293666689367205E-4</v>
      </c>
      <c r="P240" s="77">
        <v>3.0073300350237898E-2</v>
      </c>
      <c r="Q240" s="77">
        <v>3.0073300350237801E-2</v>
      </c>
      <c r="R240" s="77">
        <v>0</v>
      </c>
      <c r="S240" s="77">
        <v>1.57727951906E-7</v>
      </c>
      <c r="T240" s="77" t="s">
        <v>133</v>
      </c>
      <c r="U240" s="105">
        <v>-2.1946005548249901E-2</v>
      </c>
      <c r="V240" s="105">
        <v>0</v>
      </c>
      <c r="W240" s="101">
        <v>-2.1947164864991799E-2</v>
      </c>
    </row>
    <row r="241" spans="2:23" x14ac:dyDescent="0.35">
      <c r="B241" s="55" t="s">
        <v>114</v>
      </c>
      <c r="C241" s="76" t="s">
        <v>115</v>
      </c>
      <c r="D241" s="55" t="s">
        <v>60</v>
      </c>
      <c r="E241" s="55" t="s">
        <v>134</v>
      </c>
      <c r="F241" s="70">
        <v>176.3</v>
      </c>
      <c r="G241" s="77">
        <v>54000</v>
      </c>
      <c r="H241" s="77">
        <v>177.32</v>
      </c>
      <c r="I241" s="77">
        <v>10</v>
      </c>
      <c r="J241" s="77">
        <v>48.791778912730599</v>
      </c>
      <c r="K241" s="77">
        <v>0.113889707064187</v>
      </c>
      <c r="L241" s="77">
        <v>48.762266329015397</v>
      </c>
      <c r="M241" s="77">
        <v>0.113751972263201</v>
      </c>
      <c r="N241" s="77">
        <v>2.95125837152466E-2</v>
      </c>
      <c r="O241" s="77">
        <v>1.3773480098564999E-4</v>
      </c>
      <c r="P241" s="77">
        <v>3.0073300350444299E-2</v>
      </c>
      <c r="Q241" s="77">
        <v>3.0073300350444299E-2</v>
      </c>
      <c r="R241" s="77">
        <v>0</v>
      </c>
      <c r="S241" s="77">
        <v>4.3266658367000003E-8</v>
      </c>
      <c r="T241" s="77" t="s">
        <v>133</v>
      </c>
      <c r="U241" s="105">
        <v>-5.7499452272782104E-3</v>
      </c>
      <c r="V241" s="105">
        <v>0</v>
      </c>
      <c r="W241" s="101">
        <v>-5.7502489731126004E-3</v>
      </c>
    </row>
    <row r="242" spans="2:23" x14ac:dyDescent="0.35">
      <c r="B242" s="55" t="s">
        <v>114</v>
      </c>
      <c r="C242" s="76" t="s">
        <v>115</v>
      </c>
      <c r="D242" s="55" t="s">
        <v>60</v>
      </c>
      <c r="E242" s="55" t="s">
        <v>135</v>
      </c>
      <c r="F242" s="70">
        <v>177.32</v>
      </c>
      <c r="G242" s="77">
        <v>56100</v>
      </c>
      <c r="H242" s="77">
        <v>179.26</v>
      </c>
      <c r="I242" s="77">
        <v>10</v>
      </c>
      <c r="J242" s="77">
        <v>27.996862742702199</v>
      </c>
      <c r="K242" s="77">
        <v>0.143283086323682</v>
      </c>
      <c r="L242" s="77">
        <v>27.993441994552001</v>
      </c>
      <c r="M242" s="77">
        <v>0.143248074871589</v>
      </c>
      <c r="N242" s="77">
        <v>3.42074815022908E-3</v>
      </c>
      <c r="O242" s="77">
        <v>3.5011452092733998E-5</v>
      </c>
      <c r="P242" s="77">
        <v>3.52135055858527E-3</v>
      </c>
      <c r="Q242" s="77">
        <v>3.52135055858527E-3</v>
      </c>
      <c r="R242" s="77">
        <v>0</v>
      </c>
      <c r="S242" s="77">
        <v>2.266703503E-9</v>
      </c>
      <c r="T242" s="77" t="s">
        <v>133</v>
      </c>
      <c r="U242" s="105">
        <v>-3.9405961783092801E-4</v>
      </c>
      <c r="V242" s="105">
        <v>0</v>
      </c>
      <c r="W242" s="101">
        <v>-3.9408043437137898E-4</v>
      </c>
    </row>
    <row r="243" spans="2:23" x14ac:dyDescent="0.35">
      <c r="B243" s="55" t="s">
        <v>114</v>
      </c>
      <c r="C243" s="76" t="s">
        <v>115</v>
      </c>
      <c r="D243" s="55" t="s">
        <v>60</v>
      </c>
      <c r="E243" s="55" t="s">
        <v>136</v>
      </c>
      <c r="F243" s="70">
        <v>179.82</v>
      </c>
      <c r="G243" s="77">
        <v>56100</v>
      </c>
      <c r="H243" s="77">
        <v>179.26</v>
      </c>
      <c r="I243" s="77">
        <v>10</v>
      </c>
      <c r="J243" s="77">
        <v>-18.738637071799999</v>
      </c>
      <c r="K243" s="77">
        <v>2.5176488434429298E-2</v>
      </c>
      <c r="L243" s="77">
        <v>-18.738016303223201</v>
      </c>
      <c r="M243" s="77">
        <v>2.5174820382055998E-2</v>
      </c>
      <c r="N243" s="77">
        <v>-6.2076857676174302E-4</v>
      </c>
      <c r="O243" s="77">
        <v>1.668052373337E-6</v>
      </c>
      <c r="P243" s="77">
        <v>-6.62244495365787E-4</v>
      </c>
      <c r="Q243" s="77">
        <v>-6.6224449536578603E-4</v>
      </c>
      <c r="R243" s="77">
        <v>0</v>
      </c>
      <c r="S243" s="77">
        <v>3.1445308999999998E-11</v>
      </c>
      <c r="T243" s="77" t="s">
        <v>133</v>
      </c>
      <c r="U243" s="105">
        <v>-4.814827987757E-5</v>
      </c>
      <c r="V243" s="105">
        <v>0</v>
      </c>
      <c r="W243" s="101">
        <v>-4.8150823352136698E-5</v>
      </c>
    </row>
    <row r="244" spans="2:23" x14ac:dyDescent="0.35">
      <c r="B244" s="55" t="s">
        <v>114</v>
      </c>
      <c r="C244" s="76" t="s">
        <v>137</v>
      </c>
      <c r="D244" s="55" t="s">
        <v>60</v>
      </c>
      <c r="E244" s="55" t="s">
        <v>138</v>
      </c>
      <c r="F244" s="70">
        <v>170.88</v>
      </c>
      <c r="G244" s="77">
        <v>50000</v>
      </c>
      <c r="H244" s="77">
        <v>170.5</v>
      </c>
      <c r="I244" s="77">
        <v>1</v>
      </c>
      <c r="J244" s="77">
        <v>-12.772205884808301</v>
      </c>
      <c r="K244" s="77">
        <v>1.55462168735227E-2</v>
      </c>
      <c r="L244" s="77">
        <v>-10.3642196906692</v>
      </c>
      <c r="M244" s="77">
        <v>1.0236844845602101E-2</v>
      </c>
      <c r="N244" s="77">
        <v>-2.4079861941391099</v>
      </c>
      <c r="O244" s="77">
        <v>5.3093720279205397E-3</v>
      </c>
      <c r="P244" s="77">
        <v>-2.4020591417905601</v>
      </c>
      <c r="Q244" s="77">
        <v>-2.4020591417905601</v>
      </c>
      <c r="R244" s="77">
        <v>0</v>
      </c>
      <c r="S244" s="77">
        <v>5.4987033789886096E-4</v>
      </c>
      <c r="T244" s="77" t="s">
        <v>139</v>
      </c>
      <c r="U244" s="105">
        <v>-2.04137604948748E-2</v>
      </c>
      <c r="V244" s="105">
        <v>-4.1419103194991799E-2</v>
      </c>
      <c r="W244" s="101">
        <v>2.1004233074704299E-2</v>
      </c>
    </row>
    <row r="245" spans="2:23" x14ac:dyDescent="0.35">
      <c r="B245" s="55" t="s">
        <v>114</v>
      </c>
      <c r="C245" s="76" t="s">
        <v>137</v>
      </c>
      <c r="D245" s="55" t="s">
        <v>60</v>
      </c>
      <c r="E245" s="55" t="s">
        <v>140</v>
      </c>
      <c r="F245" s="70">
        <v>179.78</v>
      </c>
      <c r="G245" s="77">
        <v>56050</v>
      </c>
      <c r="H245" s="77">
        <v>179.82</v>
      </c>
      <c r="I245" s="77">
        <v>1</v>
      </c>
      <c r="J245" s="77">
        <v>2.6424064508259</v>
      </c>
      <c r="K245" s="77">
        <v>3.49115592568317E-4</v>
      </c>
      <c r="L245" s="77">
        <v>2.64321754325365</v>
      </c>
      <c r="M245" s="77">
        <v>3.4932994904819198E-4</v>
      </c>
      <c r="N245" s="77">
        <v>-8.1109242774657397E-4</v>
      </c>
      <c r="O245" s="77">
        <v>-2.14356479876E-7</v>
      </c>
      <c r="P245" s="77">
        <v>-8.6686376491429396E-4</v>
      </c>
      <c r="Q245" s="77">
        <v>-8.6686376491429396E-4</v>
      </c>
      <c r="R245" s="77">
        <v>0</v>
      </c>
      <c r="S245" s="77">
        <v>3.7572638999999998E-11</v>
      </c>
      <c r="T245" s="77" t="s">
        <v>139</v>
      </c>
      <c r="U245" s="105">
        <v>-1.3838190064426E-5</v>
      </c>
      <c r="V245" s="105">
        <v>0</v>
      </c>
      <c r="W245" s="101">
        <v>-1.38389210787959E-5</v>
      </c>
    </row>
    <row r="246" spans="2:23" x14ac:dyDescent="0.35">
      <c r="B246" s="55" t="s">
        <v>114</v>
      </c>
      <c r="C246" s="76" t="s">
        <v>137</v>
      </c>
      <c r="D246" s="55" t="s">
        <v>60</v>
      </c>
      <c r="E246" s="55" t="s">
        <v>150</v>
      </c>
      <c r="F246" s="70">
        <v>176.39</v>
      </c>
      <c r="G246" s="77">
        <v>58350</v>
      </c>
      <c r="H246" s="77">
        <v>176.94</v>
      </c>
      <c r="I246" s="77">
        <v>1</v>
      </c>
      <c r="J246" s="77">
        <v>19.809626171521</v>
      </c>
      <c r="K246" s="77">
        <v>2.79403957807451E-2</v>
      </c>
      <c r="L246" s="77">
        <v>19.808274681744301</v>
      </c>
      <c r="M246" s="77">
        <v>2.7936583505761201E-2</v>
      </c>
      <c r="N246" s="77">
        <v>1.3514897766631099E-3</v>
      </c>
      <c r="O246" s="77">
        <v>3.812274983894E-6</v>
      </c>
      <c r="P246" s="77">
        <v>1.3450327916320799E-3</v>
      </c>
      <c r="Q246" s="77">
        <v>1.3450327916320699E-3</v>
      </c>
      <c r="R246" s="77">
        <v>0</v>
      </c>
      <c r="S246" s="77">
        <v>1.28808861E-10</v>
      </c>
      <c r="T246" s="77" t="s">
        <v>139</v>
      </c>
      <c r="U246" s="105">
        <v>-6.9470470451711994E-5</v>
      </c>
      <c r="V246" s="105">
        <v>0</v>
      </c>
      <c r="W246" s="101">
        <v>-6.9474140289454606E-5</v>
      </c>
    </row>
    <row r="247" spans="2:23" x14ac:dyDescent="0.35">
      <c r="B247" s="55" t="s">
        <v>114</v>
      </c>
      <c r="C247" s="76" t="s">
        <v>137</v>
      </c>
      <c r="D247" s="55" t="s">
        <v>60</v>
      </c>
      <c r="E247" s="55" t="s">
        <v>151</v>
      </c>
      <c r="F247" s="70">
        <v>170.5</v>
      </c>
      <c r="G247" s="77">
        <v>50050</v>
      </c>
      <c r="H247" s="77">
        <v>171.71</v>
      </c>
      <c r="I247" s="77">
        <v>1</v>
      </c>
      <c r="J247" s="77">
        <v>66.510910618027395</v>
      </c>
      <c r="K247" s="77">
        <v>0.25613230128875197</v>
      </c>
      <c r="L247" s="77">
        <v>68.208161753057894</v>
      </c>
      <c r="M247" s="77">
        <v>0.269371257791443</v>
      </c>
      <c r="N247" s="77">
        <v>-1.69725113503046</v>
      </c>
      <c r="O247" s="77">
        <v>-1.3238956502691201E-2</v>
      </c>
      <c r="P247" s="77">
        <v>-1.6939179435557199</v>
      </c>
      <c r="Q247" s="77">
        <v>-1.6939179435557099</v>
      </c>
      <c r="R247" s="77">
        <v>0</v>
      </c>
      <c r="S247" s="77">
        <v>1.6613582817105201E-4</v>
      </c>
      <c r="T247" s="77" t="s">
        <v>152</v>
      </c>
      <c r="U247" s="105">
        <v>-0.21157777900609701</v>
      </c>
      <c r="V247" s="105">
        <v>-0.42928699318387997</v>
      </c>
      <c r="W247" s="101">
        <v>0.217697713500072</v>
      </c>
    </row>
    <row r="248" spans="2:23" x14ac:dyDescent="0.35">
      <c r="B248" s="55" t="s">
        <v>114</v>
      </c>
      <c r="C248" s="76" t="s">
        <v>137</v>
      </c>
      <c r="D248" s="55" t="s">
        <v>60</v>
      </c>
      <c r="E248" s="55" t="s">
        <v>151</v>
      </c>
      <c r="F248" s="70">
        <v>170.5</v>
      </c>
      <c r="G248" s="77">
        <v>51150</v>
      </c>
      <c r="H248" s="77">
        <v>169.02</v>
      </c>
      <c r="I248" s="77">
        <v>1</v>
      </c>
      <c r="J248" s="77">
        <v>-128.90424107081401</v>
      </c>
      <c r="K248" s="77">
        <v>0.581570617811484</v>
      </c>
      <c r="L248" s="77">
        <v>-128.19427651433099</v>
      </c>
      <c r="M248" s="77">
        <v>0.57518203858615102</v>
      </c>
      <c r="N248" s="77">
        <v>-0.70996455648204604</v>
      </c>
      <c r="O248" s="77">
        <v>6.3885792253335497E-3</v>
      </c>
      <c r="P248" s="77">
        <v>-0.70814119823328903</v>
      </c>
      <c r="Q248" s="77">
        <v>-0.70814119823328803</v>
      </c>
      <c r="R248" s="77">
        <v>0</v>
      </c>
      <c r="S248" s="77">
        <v>1.7551238482234999E-5</v>
      </c>
      <c r="T248" s="77" t="s">
        <v>152</v>
      </c>
      <c r="U248" s="105">
        <v>3.3777665699202902E-2</v>
      </c>
      <c r="V248" s="105">
        <v>-6.8534193963550705E-2</v>
      </c>
      <c r="W248" s="101">
        <v>0.102306454950195</v>
      </c>
    </row>
    <row r="249" spans="2:23" x14ac:dyDescent="0.35">
      <c r="B249" s="55" t="s">
        <v>114</v>
      </c>
      <c r="C249" s="76" t="s">
        <v>137</v>
      </c>
      <c r="D249" s="55" t="s">
        <v>60</v>
      </c>
      <c r="E249" s="55" t="s">
        <v>151</v>
      </c>
      <c r="F249" s="70">
        <v>170.5</v>
      </c>
      <c r="G249" s="77">
        <v>51200</v>
      </c>
      <c r="H249" s="77">
        <v>170.5</v>
      </c>
      <c r="I249" s="77">
        <v>1</v>
      </c>
      <c r="J249" s="77">
        <v>-1.4875280000000001E-12</v>
      </c>
      <c r="K249" s="77">
        <v>0</v>
      </c>
      <c r="L249" s="77">
        <v>-6.5824599999999996E-13</v>
      </c>
      <c r="M249" s="77">
        <v>0</v>
      </c>
      <c r="N249" s="77">
        <v>-8.2928299999999999E-13</v>
      </c>
      <c r="O249" s="77">
        <v>0</v>
      </c>
      <c r="P249" s="77">
        <v>-7.7079900000000004E-13</v>
      </c>
      <c r="Q249" s="77">
        <v>-7.7079900000000004E-13</v>
      </c>
      <c r="R249" s="77">
        <v>0</v>
      </c>
      <c r="S249" s="77">
        <v>0</v>
      </c>
      <c r="T249" s="77" t="s">
        <v>153</v>
      </c>
      <c r="U249" s="105">
        <v>0</v>
      </c>
      <c r="V249" s="105">
        <v>0</v>
      </c>
      <c r="W249" s="101">
        <v>0</v>
      </c>
    </row>
    <row r="250" spans="2:23" x14ac:dyDescent="0.35">
      <c r="B250" s="55" t="s">
        <v>114</v>
      </c>
      <c r="C250" s="76" t="s">
        <v>137</v>
      </c>
      <c r="D250" s="55" t="s">
        <v>60</v>
      </c>
      <c r="E250" s="55" t="s">
        <v>118</v>
      </c>
      <c r="F250" s="70">
        <v>171.71</v>
      </c>
      <c r="G250" s="77">
        <v>50054</v>
      </c>
      <c r="H250" s="77">
        <v>171.71</v>
      </c>
      <c r="I250" s="77">
        <v>1</v>
      </c>
      <c r="J250" s="77">
        <v>69.852699950636094</v>
      </c>
      <c r="K250" s="77">
        <v>0</v>
      </c>
      <c r="L250" s="77">
        <v>69.852699998868403</v>
      </c>
      <c r="M250" s="77">
        <v>0</v>
      </c>
      <c r="N250" s="77">
        <v>-4.8232318138999999E-8</v>
      </c>
      <c r="O250" s="77">
        <v>0</v>
      </c>
      <c r="P250" s="77">
        <v>1.038169E-12</v>
      </c>
      <c r="Q250" s="77">
        <v>1.038169E-12</v>
      </c>
      <c r="R250" s="77">
        <v>0</v>
      </c>
      <c r="S250" s="77">
        <v>0</v>
      </c>
      <c r="T250" s="77" t="s">
        <v>152</v>
      </c>
      <c r="U250" s="105">
        <v>0</v>
      </c>
      <c r="V250" s="105">
        <v>0</v>
      </c>
      <c r="W250" s="101">
        <v>0</v>
      </c>
    </row>
    <row r="251" spans="2:23" x14ac:dyDescent="0.35">
      <c r="B251" s="55" t="s">
        <v>114</v>
      </c>
      <c r="C251" s="76" t="s">
        <v>137</v>
      </c>
      <c r="D251" s="55" t="s">
        <v>60</v>
      </c>
      <c r="E251" s="55" t="s">
        <v>118</v>
      </c>
      <c r="F251" s="70">
        <v>171.71</v>
      </c>
      <c r="G251" s="77">
        <v>50100</v>
      </c>
      <c r="H251" s="77">
        <v>171.14</v>
      </c>
      <c r="I251" s="77">
        <v>1</v>
      </c>
      <c r="J251" s="77">
        <v>-190.549105851799</v>
      </c>
      <c r="K251" s="77">
        <v>0.28938242507513201</v>
      </c>
      <c r="L251" s="77">
        <v>-191.10144331887901</v>
      </c>
      <c r="M251" s="77">
        <v>0.29106250025931302</v>
      </c>
      <c r="N251" s="77">
        <v>0.55233746708012199</v>
      </c>
      <c r="O251" s="77">
        <v>-1.6800751841801499E-3</v>
      </c>
      <c r="P251" s="77">
        <v>0.55711863091867597</v>
      </c>
      <c r="Q251" s="77">
        <v>0.55711863091867497</v>
      </c>
      <c r="R251" s="77">
        <v>0</v>
      </c>
      <c r="S251" s="77">
        <v>2.4737379162660001E-6</v>
      </c>
      <c r="T251" s="77" t="s">
        <v>152</v>
      </c>
      <c r="U251" s="105">
        <v>2.6825467787599699E-2</v>
      </c>
      <c r="V251" s="105">
        <v>-5.4428326364829901E-2</v>
      </c>
      <c r="W251" s="101">
        <v>8.1249501850411604E-2</v>
      </c>
    </row>
    <row r="252" spans="2:23" x14ac:dyDescent="0.35">
      <c r="B252" s="55" t="s">
        <v>114</v>
      </c>
      <c r="C252" s="76" t="s">
        <v>137</v>
      </c>
      <c r="D252" s="55" t="s">
        <v>60</v>
      </c>
      <c r="E252" s="55" t="s">
        <v>118</v>
      </c>
      <c r="F252" s="70">
        <v>171.71</v>
      </c>
      <c r="G252" s="77">
        <v>50900</v>
      </c>
      <c r="H252" s="77">
        <v>174.46</v>
      </c>
      <c r="I252" s="77">
        <v>1</v>
      </c>
      <c r="J252" s="77">
        <v>114.116541784105</v>
      </c>
      <c r="K252" s="77">
        <v>0.91809225016782403</v>
      </c>
      <c r="L252" s="77">
        <v>113.99654262547401</v>
      </c>
      <c r="M252" s="77">
        <v>0.91616242700458606</v>
      </c>
      <c r="N252" s="77">
        <v>0.11999915863136799</v>
      </c>
      <c r="O252" s="77">
        <v>1.9298231632379099E-3</v>
      </c>
      <c r="P252" s="77">
        <v>0.120949266962119</v>
      </c>
      <c r="Q252" s="77">
        <v>0.120949266962118</v>
      </c>
      <c r="R252" s="77">
        <v>0</v>
      </c>
      <c r="S252" s="77">
        <v>1.0313251250970001E-6</v>
      </c>
      <c r="T252" s="77" t="s">
        <v>152</v>
      </c>
      <c r="U252" s="105">
        <v>4.0257559727734701E-3</v>
      </c>
      <c r="V252" s="105">
        <v>-8.1681766627967594E-3</v>
      </c>
      <c r="W252" s="101">
        <v>1.21932884805224E-2</v>
      </c>
    </row>
    <row r="253" spans="2:23" x14ac:dyDescent="0.35">
      <c r="B253" s="55" t="s">
        <v>114</v>
      </c>
      <c r="C253" s="76" t="s">
        <v>137</v>
      </c>
      <c r="D253" s="55" t="s">
        <v>60</v>
      </c>
      <c r="E253" s="55" t="s">
        <v>154</v>
      </c>
      <c r="F253" s="70">
        <v>171.71</v>
      </c>
      <c r="G253" s="77">
        <v>50454</v>
      </c>
      <c r="H253" s="77">
        <v>171.71</v>
      </c>
      <c r="I253" s="77">
        <v>1</v>
      </c>
      <c r="J253" s="77">
        <v>4.0775760000000002E-12</v>
      </c>
      <c r="K253" s="77">
        <v>0</v>
      </c>
      <c r="L253" s="77">
        <v>2.091285E-12</v>
      </c>
      <c r="M253" s="77">
        <v>0</v>
      </c>
      <c r="N253" s="77">
        <v>1.9862910000000002E-12</v>
      </c>
      <c r="O253" s="77">
        <v>0</v>
      </c>
      <c r="P253" s="77">
        <v>1.8192860000000001E-12</v>
      </c>
      <c r="Q253" s="77">
        <v>1.8192860000000001E-12</v>
      </c>
      <c r="R253" s="77">
        <v>0</v>
      </c>
      <c r="S253" s="77">
        <v>0</v>
      </c>
      <c r="T253" s="77" t="s">
        <v>153</v>
      </c>
      <c r="U253" s="105">
        <v>0</v>
      </c>
      <c r="V253" s="105">
        <v>0</v>
      </c>
      <c r="W253" s="101">
        <v>0</v>
      </c>
    </row>
    <row r="254" spans="2:23" x14ac:dyDescent="0.35">
      <c r="B254" s="55" t="s">
        <v>114</v>
      </c>
      <c r="C254" s="76" t="s">
        <v>137</v>
      </c>
      <c r="D254" s="55" t="s">
        <v>60</v>
      </c>
      <c r="E254" s="55" t="s">
        <v>154</v>
      </c>
      <c r="F254" s="70">
        <v>171.71</v>
      </c>
      <c r="G254" s="77">
        <v>50604</v>
      </c>
      <c r="H254" s="77">
        <v>171.71</v>
      </c>
      <c r="I254" s="77">
        <v>1</v>
      </c>
      <c r="J254" s="77">
        <v>8.4351999999999995E-14</v>
      </c>
      <c r="K254" s="77">
        <v>0</v>
      </c>
      <c r="L254" s="77">
        <v>3.1390300000000002E-13</v>
      </c>
      <c r="M254" s="77">
        <v>0</v>
      </c>
      <c r="N254" s="77">
        <v>-2.2955099999999999E-13</v>
      </c>
      <c r="O254" s="77">
        <v>0</v>
      </c>
      <c r="P254" s="77">
        <v>-1.87774E-13</v>
      </c>
      <c r="Q254" s="77">
        <v>-1.87775E-13</v>
      </c>
      <c r="R254" s="77">
        <v>0</v>
      </c>
      <c r="S254" s="77">
        <v>0</v>
      </c>
      <c r="T254" s="77" t="s">
        <v>153</v>
      </c>
      <c r="U254" s="105">
        <v>0</v>
      </c>
      <c r="V254" s="105">
        <v>0</v>
      </c>
      <c r="W254" s="101">
        <v>0</v>
      </c>
    </row>
    <row r="255" spans="2:23" x14ac:dyDescent="0.35">
      <c r="B255" s="55" t="s">
        <v>114</v>
      </c>
      <c r="C255" s="76" t="s">
        <v>137</v>
      </c>
      <c r="D255" s="55" t="s">
        <v>60</v>
      </c>
      <c r="E255" s="55" t="s">
        <v>155</v>
      </c>
      <c r="F255" s="70">
        <v>171.14</v>
      </c>
      <c r="G255" s="77">
        <v>50103</v>
      </c>
      <c r="H255" s="77">
        <v>171.11</v>
      </c>
      <c r="I255" s="77">
        <v>1</v>
      </c>
      <c r="J255" s="77">
        <v>-18.497645585389598</v>
      </c>
      <c r="K255" s="77">
        <v>1.7108144610134201E-3</v>
      </c>
      <c r="L255" s="77">
        <v>-18.497644615650501</v>
      </c>
      <c r="M255" s="77">
        <v>1.7108142816345301E-3</v>
      </c>
      <c r="N255" s="77">
        <v>-9.6973905849799992E-7</v>
      </c>
      <c r="O255" s="77">
        <v>1.79378889E-10</v>
      </c>
      <c r="P255" s="77">
        <v>3.6640190000000002E-12</v>
      </c>
      <c r="Q255" s="77">
        <v>3.6640190000000002E-12</v>
      </c>
      <c r="R255" s="77">
        <v>0</v>
      </c>
      <c r="S255" s="77">
        <v>0</v>
      </c>
      <c r="T255" s="77" t="s">
        <v>153</v>
      </c>
      <c r="U255" s="105">
        <v>1.604040671E-9</v>
      </c>
      <c r="V255" s="105">
        <v>0</v>
      </c>
      <c r="W255" s="101">
        <v>1.6039559361599999E-9</v>
      </c>
    </row>
    <row r="256" spans="2:23" x14ac:dyDescent="0.35">
      <c r="B256" s="55" t="s">
        <v>114</v>
      </c>
      <c r="C256" s="76" t="s">
        <v>137</v>
      </c>
      <c r="D256" s="55" t="s">
        <v>60</v>
      </c>
      <c r="E256" s="55" t="s">
        <v>155</v>
      </c>
      <c r="F256" s="70">
        <v>171.14</v>
      </c>
      <c r="G256" s="77">
        <v>50200</v>
      </c>
      <c r="H256" s="77">
        <v>171.17</v>
      </c>
      <c r="I256" s="77">
        <v>1</v>
      </c>
      <c r="J256" s="77">
        <v>18.728574416453501</v>
      </c>
      <c r="K256" s="77">
        <v>5.2578849000928397E-3</v>
      </c>
      <c r="L256" s="77">
        <v>18.175538899808299</v>
      </c>
      <c r="M256" s="77">
        <v>4.9519497123336901E-3</v>
      </c>
      <c r="N256" s="77">
        <v>0.553035516645217</v>
      </c>
      <c r="O256" s="77">
        <v>3.0593518775914598E-4</v>
      </c>
      <c r="P256" s="77">
        <v>0.55711863091919001</v>
      </c>
      <c r="Q256" s="77">
        <v>0.55711863091918901</v>
      </c>
      <c r="R256" s="77">
        <v>0</v>
      </c>
      <c r="S256" s="77">
        <v>4.6526137220700002E-6</v>
      </c>
      <c r="T256" s="77" t="s">
        <v>152</v>
      </c>
      <c r="U256" s="105">
        <v>3.5771271561559403E-2</v>
      </c>
      <c r="V256" s="105">
        <v>-7.2579179548828504E-2</v>
      </c>
      <c r="W256" s="101">
        <v>0.108344727404008</v>
      </c>
    </row>
    <row r="257" spans="2:23" x14ac:dyDescent="0.35">
      <c r="B257" s="55" t="s">
        <v>114</v>
      </c>
      <c r="C257" s="76" t="s">
        <v>137</v>
      </c>
      <c r="D257" s="55" t="s">
        <v>60</v>
      </c>
      <c r="E257" s="55" t="s">
        <v>156</v>
      </c>
      <c r="F257" s="70">
        <v>171.36</v>
      </c>
      <c r="G257" s="77">
        <v>50800</v>
      </c>
      <c r="H257" s="77">
        <v>174.19</v>
      </c>
      <c r="I257" s="77">
        <v>1</v>
      </c>
      <c r="J257" s="77">
        <v>133.59257575161999</v>
      </c>
      <c r="K257" s="77">
        <v>0.90591251678254003</v>
      </c>
      <c r="L257" s="77">
        <v>133.63589259713899</v>
      </c>
      <c r="M257" s="77">
        <v>0.90650008887227695</v>
      </c>
      <c r="N257" s="77">
        <v>-4.3316845518681597E-2</v>
      </c>
      <c r="O257" s="77">
        <v>-5.8757208973702496E-4</v>
      </c>
      <c r="P257" s="77">
        <v>-4.33298854956067E-2</v>
      </c>
      <c r="Q257" s="77">
        <v>-4.3329885495606603E-2</v>
      </c>
      <c r="R257" s="77">
        <v>0</v>
      </c>
      <c r="S257" s="77">
        <v>9.5300832876000005E-8</v>
      </c>
      <c r="T257" s="77" t="s">
        <v>152</v>
      </c>
      <c r="U257" s="105">
        <v>2.1068905013553799E-2</v>
      </c>
      <c r="V257" s="105">
        <v>0</v>
      </c>
      <c r="W257" s="101">
        <v>2.1067792030407002E-2</v>
      </c>
    </row>
    <row r="258" spans="2:23" x14ac:dyDescent="0.35">
      <c r="B258" s="55" t="s">
        <v>114</v>
      </c>
      <c r="C258" s="76" t="s">
        <v>137</v>
      </c>
      <c r="D258" s="55" t="s">
        <v>60</v>
      </c>
      <c r="E258" s="55" t="s">
        <v>157</v>
      </c>
      <c r="F258" s="70">
        <v>171.17</v>
      </c>
      <c r="G258" s="77">
        <v>50150</v>
      </c>
      <c r="H258" s="77">
        <v>171.36</v>
      </c>
      <c r="I258" s="77">
        <v>1</v>
      </c>
      <c r="J258" s="77">
        <v>80.562468851953597</v>
      </c>
      <c r="K258" s="77">
        <v>3.3879425442864798E-2</v>
      </c>
      <c r="L258" s="77">
        <v>80.606100642106</v>
      </c>
      <c r="M258" s="77">
        <v>3.3916132864986202E-2</v>
      </c>
      <c r="N258" s="77">
        <v>-4.3631790152476299E-2</v>
      </c>
      <c r="O258" s="77">
        <v>-3.6707422121433002E-5</v>
      </c>
      <c r="P258" s="77">
        <v>-4.33298854950116E-2</v>
      </c>
      <c r="Q258" s="77">
        <v>-4.3329885495011503E-2</v>
      </c>
      <c r="R258" s="77">
        <v>0</v>
      </c>
      <c r="S258" s="77">
        <v>9.8004402600000005E-9</v>
      </c>
      <c r="T258" s="77" t="s">
        <v>152</v>
      </c>
      <c r="U258" s="105">
        <v>2.00334347934441E-3</v>
      </c>
      <c r="V258" s="105">
        <v>0</v>
      </c>
      <c r="W258" s="101">
        <v>2.0032376509908001E-3</v>
      </c>
    </row>
    <row r="259" spans="2:23" x14ac:dyDescent="0.35">
      <c r="B259" s="55" t="s">
        <v>114</v>
      </c>
      <c r="C259" s="76" t="s">
        <v>137</v>
      </c>
      <c r="D259" s="55" t="s">
        <v>60</v>
      </c>
      <c r="E259" s="55" t="s">
        <v>157</v>
      </c>
      <c r="F259" s="70">
        <v>171.17</v>
      </c>
      <c r="G259" s="77">
        <v>50250</v>
      </c>
      <c r="H259" s="77">
        <v>169.11</v>
      </c>
      <c r="I259" s="77">
        <v>1</v>
      </c>
      <c r="J259" s="77">
        <v>-116.201868481546</v>
      </c>
      <c r="K259" s="77">
        <v>0.666636901159811</v>
      </c>
      <c r="L259" s="77">
        <v>-116.910868742088</v>
      </c>
      <c r="M259" s="77">
        <v>0.674796626226564</v>
      </c>
      <c r="N259" s="77">
        <v>0.70900026054119303</v>
      </c>
      <c r="O259" s="77">
        <v>-8.1597250667522405E-3</v>
      </c>
      <c r="P259" s="77">
        <v>0.70814119823533905</v>
      </c>
      <c r="Q259" s="77">
        <v>0.70814119823533905</v>
      </c>
      <c r="R259" s="77">
        <v>0</v>
      </c>
      <c r="S259" s="77">
        <v>2.4757275539227001E-5</v>
      </c>
      <c r="T259" s="77" t="s">
        <v>152</v>
      </c>
      <c r="U259" s="105">
        <v>7.22449138576121E-2</v>
      </c>
      <c r="V259" s="105">
        <v>-0.14658345497552899</v>
      </c>
      <c r="W259" s="101">
        <v>0.21881680903511599</v>
      </c>
    </row>
    <row r="260" spans="2:23" x14ac:dyDescent="0.35">
      <c r="B260" s="55" t="s">
        <v>114</v>
      </c>
      <c r="C260" s="76" t="s">
        <v>137</v>
      </c>
      <c r="D260" s="55" t="s">
        <v>60</v>
      </c>
      <c r="E260" s="55" t="s">
        <v>157</v>
      </c>
      <c r="F260" s="70">
        <v>171.17</v>
      </c>
      <c r="G260" s="77">
        <v>50900</v>
      </c>
      <c r="H260" s="77">
        <v>174.46</v>
      </c>
      <c r="I260" s="77">
        <v>1</v>
      </c>
      <c r="J260" s="77">
        <v>112.45282409941299</v>
      </c>
      <c r="K260" s="77">
        <v>1.2076583953776401</v>
      </c>
      <c r="L260" s="77">
        <v>112.53120756947401</v>
      </c>
      <c r="M260" s="77">
        <v>1.2093425406577001</v>
      </c>
      <c r="N260" s="77">
        <v>-7.8383470061327301E-2</v>
      </c>
      <c r="O260" s="77">
        <v>-1.684145280062E-3</v>
      </c>
      <c r="P260" s="77">
        <v>-7.9007247994070495E-2</v>
      </c>
      <c r="Q260" s="77">
        <v>-7.9007247994070398E-2</v>
      </c>
      <c r="R260" s="77">
        <v>0</v>
      </c>
      <c r="S260" s="77">
        <v>5.9612486999899998E-7</v>
      </c>
      <c r="T260" s="77" t="s">
        <v>153</v>
      </c>
      <c r="U260" s="105">
        <v>-3.3163950072146002E-2</v>
      </c>
      <c r="V260" s="105">
        <v>0</v>
      </c>
      <c r="W260" s="101">
        <v>-3.3165701986518803E-2</v>
      </c>
    </row>
    <row r="261" spans="2:23" x14ac:dyDescent="0.35">
      <c r="B261" s="55" t="s">
        <v>114</v>
      </c>
      <c r="C261" s="76" t="s">
        <v>137</v>
      </c>
      <c r="D261" s="55" t="s">
        <v>60</v>
      </c>
      <c r="E261" s="55" t="s">
        <v>157</v>
      </c>
      <c r="F261" s="70">
        <v>171.17</v>
      </c>
      <c r="G261" s="77">
        <v>53050</v>
      </c>
      <c r="H261" s="77">
        <v>177.46</v>
      </c>
      <c r="I261" s="77">
        <v>1</v>
      </c>
      <c r="J261" s="77">
        <v>102.70374503236999</v>
      </c>
      <c r="K261" s="77">
        <v>2.1169954902053898</v>
      </c>
      <c r="L261" s="77">
        <v>102.73230940116299</v>
      </c>
      <c r="M261" s="77">
        <v>2.11817322815569</v>
      </c>
      <c r="N261" s="77">
        <v>-2.85643687931714E-2</v>
      </c>
      <c r="O261" s="77">
        <v>-1.17773795030585E-3</v>
      </c>
      <c r="P261" s="77">
        <v>-2.8685433827717599E-2</v>
      </c>
      <c r="Q261" s="77">
        <v>-2.8685433827717498E-2</v>
      </c>
      <c r="R261" s="77">
        <v>0</v>
      </c>
      <c r="S261" s="77">
        <v>1.6514682065699999E-7</v>
      </c>
      <c r="T261" s="77" t="s">
        <v>153</v>
      </c>
      <c r="U261" s="105">
        <v>-2.5627511098515E-2</v>
      </c>
      <c r="V261" s="105">
        <v>0</v>
      </c>
      <c r="W261" s="101">
        <v>-2.5628864893974701E-2</v>
      </c>
    </row>
    <row r="262" spans="2:23" x14ac:dyDescent="0.35">
      <c r="B262" s="55" t="s">
        <v>114</v>
      </c>
      <c r="C262" s="76" t="s">
        <v>137</v>
      </c>
      <c r="D262" s="55" t="s">
        <v>60</v>
      </c>
      <c r="E262" s="55" t="s">
        <v>158</v>
      </c>
      <c r="F262" s="70">
        <v>169.11</v>
      </c>
      <c r="G262" s="77">
        <v>50300</v>
      </c>
      <c r="H262" s="77">
        <v>168.95</v>
      </c>
      <c r="I262" s="77">
        <v>1</v>
      </c>
      <c r="J262" s="77">
        <v>-29.888190048715298</v>
      </c>
      <c r="K262" s="77">
        <v>1.2416924270994899E-2</v>
      </c>
      <c r="L262" s="77">
        <v>-30.601575304552298</v>
      </c>
      <c r="M262" s="77">
        <v>1.3016744114570499E-2</v>
      </c>
      <c r="N262" s="77">
        <v>0.71338525583701196</v>
      </c>
      <c r="O262" s="77">
        <v>-5.9981984357565803E-4</v>
      </c>
      <c r="P262" s="77">
        <v>0.70814119823537103</v>
      </c>
      <c r="Q262" s="77">
        <v>0.70814119823537103</v>
      </c>
      <c r="R262" s="77">
        <v>0</v>
      </c>
      <c r="S262" s="77">
        <v>6.9703489972710003E-6</v>
      </c>
      <c r="T262" s="77" t="s">
        <v>152</v>
      </c>
      <c r="U262" s="105">
        <v>1.2754092774346399E-2</v>
      </c>
      <c r="V262" s="105">
        <v>-2.58777938004995E-2</v>
      </c>
      <c r="W262" s="101">
        <v>3.8629845811993697E-2</v>
      </c>
    </row>
    <row r="263" spans="2:23" x14ac:dyDescent="0.35">
      <c r="B263" s="55" t="s">
        <v>114</v>
      </c>
      <c r="C263" s="76" t="s">
        <v>137</v>
      </c>
      <c r="D263" s="55" t="s">
        <v>60</v>
      </c>
      <c r="E263" s="55" t="s">
        <v>159</v>
      </c>
      <c r="F263" s="70">
        <v>168.95</v>
      </c>
      <c r="G263" s="77">
        <v>51150</v>
      </c>
      <c r="H263" s="77">
        <v>169.02</v>
      </c>
      <c r="I263" s="77">
        <v>1</v>
      </c>
      <c r="J263" s="77">
        <v>13.463011902352999</v>
      </c>
      <c r="K263" s="77">
        <v>5.1838269192109303E-3</v>
      </c>
      <c r="L263" s="77">
        <v>12.749591881861599</v>
      </c>
      <c r="M263" s="77">
        <v>4.6489898642052899E-3</v>
      </c>
      <c r="N263" s="77">
        <v>0.71342002049145403</v>
      </c>
      <c r="O263" s="77">
        <v>5.3483705500564601E-4</v>
      </c>
      <c r="P263" s="77">
        <v>0.70814119823374999</v>
      </c>
      <c r="Q263" s="77">
        <v>0.70814119823374999</v>
      </c>
      <c r="R263" s="77">
        <v>0</v>
      </c>
      <c r="S263" s="77">
        <v>1.4341869159787999E-5</v>
      </c>
      <c r="T263" s="77" t="s">
        <v>152</v>
      </c>
      <c r="U263" s="105">
        <v>4.0440038305711898E-2</v>
      </c>
      <c r="V263" s="105">
        <v>-8.2052011936469701E-2</v>
      </c>
      <c r="W263" s="101">
        <v>0.122485579493585</v>
      </c>
    </row>
    <row r="264" spans="2:23" x14ac:dyDescent="0.35">
      <c r="B264" s="55" t="s">
        <v>114</v>
      </c>
      <c r="C264" s="76" t="s">
        <v>137</v>
      </c>
      <c r="D264" s="55" t="s">
        <v>60</v>
      </c>
      <c r="E264" s="55" t="s">
        <v>160</v>
      </c>
      <c r="F264" s="70">
        <v>174.83</v>
      </c>
      <c r="G264" s="77">
        <v>50354</v>
      </c>
      <c r="H264" s="77">
        <v>174.83</v>
      </c>
      <c r="I264" s="77">
        <v>1</v>
      </c>
      <c r="J264" s="77">
        <v>-1.735841E-12</v>
      </c>
      <c r="K264" s="77">
        <v>0</v>
      </c>
      <c r="L264" s="77">
        <v>-1.112011E-12</v>
      </c>
      <c r="M264" s="77">
        <v>0</v>
      </c>
      <c r="N264" s="77">
        <v>-6.2382999999999998E-13</v>
      </c>
      <c r="O264" s="77">
        <v>0</v>
      </c>
      <c r="P264" s="77">
        <v>-4.6895299999999995E-13</v>
      </c>
      <c r="Q264" s="77">
        <v>-4.6895199999999998E-13</v>
      </c>
      <c r="R264" s="77">
        <v>0</v>
      </c>
      <c r="S264" s="77">
        <v>0</v>
      </c>
      <c r="T264" s="77" t="s">
        <v>153</v>
      </c>
      <c r="U264" s="105">
        <v>0</v>
      </c>
      <c r="V264" s="105">
        <v>0</v>
      </c>
      <c r="W264" s="101">
        <v>0</v>
      </c>
    </row>
    <row r="265" spans="2:23" x14ac:dyDescent="0.35">
      <c r="B265" s="55" t="s">
        <v>114</v>
      </c>
      <c r="C265" s="76" t="s">
        <v>137</v>
      </c>
      <c r="D265" s="55" t="s">
        <v>60</v>
      </c>
      <c r="E265" s="55" t="s">
        <v>160</v>
      </c>
      <c r="F265" s="70">
        <v>174.83</v>
      </c>
      <c r="G265" s="77">
        <v>50900</v>
      </c>
      <c r="H265" s="77">
        <v>174.46</v>
      </c>
      <c r="I265" s="77">
        <v>1</v>
      </c>
      <c r="J265" s="77">
        <v>-138.430244728925</v>
      </c>
      <c r="K265" s="77">
        <v>0.15138716798011001</v>
      </c>
      <c r="L265" s="77">
        <v>-138.401889128161</v>
      </c>
      <c r="M265" s="77">
        <v>0.151325155022527</v>
      </c>
      <c r="N265" s="77">
        <v>-2.8355600763596601E-2</v>
      </c>
      <c r="O265" s="77">
        <v>6.2012957582880003E-5</v>
      </c>
      <c r="P265" s="77">
        <v>-2.87265960371119E-2</v>
      </c>
      <c r="Q265" s="77">
        <v>-2.87265960371118E-2</v>
      </c>
      <c r="R265" s="77">
        <v>0</v>
      </c>
      <c r="S265" s="77">
        <v>6.5192168269999999E-9</v>
      </c>
      <c r="T265" s="77" t="s">
        <v>152</v>
      </c>
      <c r="U265" s="105">
        <v>3.3868069453128698E-4</v>
      </c>
      <c r="V265" s="105">
        <v>0</v>
      </c>
      <c r="W265" s="101">
        <v>3.386628034304E-4</v>
      </c>
    </row>
    <row r="266" spans="2:23" x14ac:dyDescent="0.35">
      <c r="B266" s="55" t="s">
        <v>114</v>
      </c>
      <c r="C266" s="76" t="s">
        <v>137</v>
      </c>
      <c r="D266" s="55" t="s">
        <v>60</v>
      </c>
      <c r="E266" s="55" t="s">
        <v>160</v>
      </c>
      <c r="F266" s="70">
        <v>174.83</v>
      </c>
      <c r="G266" s="77">
        <v>53200</v>
      </c>
      <c r="H266" s="77">
        <v>176.39</v>
      </c>
      <c r="I266" s="77">
        <v>1</v>
      </c>
      <c r="J266" s="77">
        <v>97.541778420250495</v>
      </c>
      <c r="K266" s="77">
        <v>0.45954544935570801</v>
      </c>
      <c r="L266" s="77">
        <v>97.513586625869294</v>
      </c>
      <c r="M266" s="77">
        <v>0.45927984955175599</v>
      </c>
      <c r="N266" s="77">
        <v>2.8191794381215999E-2</v>
      </c>
      <c r="O266" s="77">
        <v>2.6559980395137302E-4</v>
      </c>
      <c r="P266" s="77">
        <v>2.8726596035965501E-2</v>
      </c>
      <c r="Q266" s="77">
        <v>2.8726596035965501E-2</v>
      </c>
      <c r="R266" s="77">
        <v>0</v>
      </c>
      <c r="S266" s="77">
        <v>3.9857996546999998E-8</v>
      </c>
      <c r="T266" s="77" t="s">
        <v>152</v>
      </c>
      <c r="U266" s="105">
        <v>2.6627823372043099E-3</v>
      </c>
      <c r="V266" s="105">
        <v>0</v>
      </c>
      <c r="W266" s="101">
        <v>2.6626416734221599E-3</v>
      </c>
    </row>
    <row r="267" spans="2:23" x14ac:dyDescent="0.35">
      <c r="B267" s="55" t="s">
        <v>114</v>
      </c>
      <c r="C267" s="76" t="s">
        <v>137</v>
      </c>
      <c r="D267" s="55" t="s">
        <v>60</v>
      </c>
      <c r="E267" s="55" t="s">
        <v>161</v>
      </c>
      <c r="F267" s="70">
        <v>174.83</v>
      </c>
      <c r="G267" s="77">
        <v>50404</v>
      </c>
      <c r="H267" s="77">
        <v>174.83</v>
      </c>
      <c r="I267" s="77">
        <v>1</v>
      </c>
      <c r="J267" s="77">
        <v>2.1555340000000001E-12</v>
      </c>
      <c r="K267" s="77">
        <v>0</v>
      </c>
      <c r="L267" s="77">
        <v>2.62471E-12</v>
      </c>
      <c r="M267" s="77">
        <v>0</v>
      </c>
      <c r="N267" s="77">
        <v>-4.6917600000000004E-13</v>
      </c>
      <c r="O267" s="77">
        <v>0</v>
      </c>
      <c r="P267" s="77">
        <v>-3.1962599999999999E-13</v>
      </c>
      <c r="Q267" s="77">
        <v>-3.1962500000000001E-13</v>
      </c>
      <c r="R267" s="77">
        <v>0</v>
      </c>
      <c r="S267" s="77">
        <v>0</v>
      </c>
      <c r="T267" s="77" t="s">
        <v>153</v>
      </c>
      <c r="U267" s="105">
        <v>0</v>
      </c>
      <c r="V267" s="105">
        <v>0</v>
      </c>
      <c r="W267" s="101">
        <v>0</v>
      </c>
    </row>
    <row r="268" spans="2:23" x14ac:dyDescent="0.35">
      <c r="B268" s="55" t="s">
        <v>114</v>
      </c>
      <c r="C268" s="76" t="s">
        <v>137</v>
      </c>
      <c r="D268" s="55" t="s">
        <v>60</v>
      </c>
      <c r="E268" s="55" t="s">
        <v>162</v>
      </c>
      <c r="F268" s="70">
        <v>171.71</v>
      </c>
      <c r="G268" s="77">
        <v>50499</v>
      </c>
      <c r="H268" s="77">
        <v>171.71</v>
      </c>
      <c r="I268" s="77">
        <v>1</v>
      </c>
      <c r="J268" s="77">
        <v>-2.8734000000000002E-13</v>
      </c>
      <c r="K268" s="77">
        <v>0</v>
      </c>
      <c r="L268" s="77">
        <v>-1.9217839999999998E-12</v>
      </c>
      <c r="M268" s="77">
        <v>0</v>
      </c>
      <c r="N268" s="77">
        <v>1.6344439999999999E-12</v>
      </c>
      <c r="O268" s="77">
        <v>0</v>
      </c>
      <c r="P268" s="77">
        <v>1.271238E-12</v>
      </c>
      <c r="Q268" s="77">
        <v>1.271238E-12</v>
      </c>
      <c r="R268" s="77">
        <v>0</v>
      </c>
      <c r="S268" s="77">
        <v>0</v>
      </c>
      <c r="T268" s="77" t="s">
        <v>153</v>
      </c>
      <c r="U268" s="105">
        <v>0</v>
      </c>
      <c r="V268" s="105">
        <v>0</v>
      </c>
      <c r="W268" s="101">
        <v>0</v>
      </c>
    </row>
    <row r="269" spans="2:23" x14ac:dyDescent="0.35">
      <c r="B269" s="55" t="s">
        <v>114</v>
      </c>
      <c r="C269" s="76" t="s">
        <v>137</v>
      </c>
      <c r="D269" s="55" t="s">
        <v>60</v>
      </c>
      <c r="E269" s="55" t="s">
        <v>162</v>
      </c>
      <c r="F269" s="70">
        <v>171.71</v>
      </c>
      <c r="G269" s="77">
        <v>50554</v>
      </c>
      <c r="H269" s="77">
        <v>171.71</v>
      </c>
      <c r="I269" s="77">
        <v>1</v>
      </c>
      <c r="J269" s="77">
        <v>5.4387E-14</v>
      </c>
      <c r="K269" s="77">
        <v>0</v>
      </c>
      <c r="L269" s="77">
        <v>8.3369999999999996E-15</v>
      </c>
      <c r="M269" s="77">
        <v>0</v>
      </c>
      <c r="N269" s="77">
        <v>4.6051E-14</v>
      </c>
      <c r="O269" s="77">
        <v>0</v>
      </c>
      <c r="P269" s="77">
        <v>4.0766E-14</v>
      </c>
      <c r="Q269" s="77">
        <v>4.0767000000000003E-14</v>
      </c>
      <c r="R269" s="77">
        <v>0</v>
      </c>
      <c r="S269" s="77">
        <v>0</v>
      </c>
      <c r="T269" s="77" t="s">
        <v>153</v>
      </c>
      <c r="U269" s="105">
        <v>0</v>
      </c>
      <c r="V269" s="105">
        <v>0</v>
      </c>
      <c r="W269" s="101">
        <v>0</v>
      </c>
    </row>
    <row r="270" spans="2:23" x14ac:dyDescent="0.35">
      <c r="B270" s="55" t="s">
        <v>114</v>
      </c>
      <c r="C270" s="76" t="s">
        <v>137</v>
      </c>
      <c r="D270" s="55" t="s">
        <v>60</v>
      </c>
      <c r="E270" s="55" t="s">
        <v>163</v>
      </c>
      <c r="F270" s="70">
        <v>171.71</v>
      </c>
      <c r="G270" s="77">
        <v>50604</v>
      </c>
      <c r="H270" s="77">
        <v>171.71</v>
      </c>
      <c r="I270" s="77">
        <v>1</v>
      </c>
      <c r="J270" s="77">
        <v>3.0468499999999998E-13</v>
      </c>
      <c r="K270" s="77">
        <v>0</v>
      </c>
      <c r="L270" s="77">
        <v>4.3532300000000002E-13</v>
      </c>
      <c r="M270" s="77">
        <v>0</v>
      </c>
      <c r="N270" s="77">
        <v>-1.3063799999999999E-13</v>
      </c>
      <c r="O270" s="77">
        <v>0</v>
      </c>
      <c r="P270" s="77">
        <v>-7.2437000000000002E-14</v>
      </c>
      <c r="Q270" s="77">
        <v>-7.2437999999999999E-14</v>
      </c>
      <c r="R270" s="77">
        <v>0</v>
      </c>
      <c r="S270" s="77">
        <v>0</v>
      </c>
      <c r="T270" s="77" t="s">
        <v>153</v>
      </c>
      <c r="U270" s="105">
        <v>0</v>
      </c>
      <c r="V270" s="105">
        <v>0</v>
      </c>
      <c r="W270" s="101">
        <v>0</v>
      </c>
    </row>
    <row r="271" spans="2:23" x14ac:dyDescent="0.35">
      <c r="B271" s="55" t="s">
        <v>114</v>
      </c>
      <c r="C271" s="76" t="s">
        <v>137</v>
      </c>
      <c r="D271" s="55" t="s">
        <v>60</v>
      </c>
      <c r="E271" s="55" t="s">
        <v>164</v>
      </c>
      <c r="F271" s="70">
        <v>174.63</v>
      </c>
      <c r="G271" s="77">
        <v>50750</v>
      </c>
      <c r="H271" s="77">
        <v>175.25</v>
      </c>
      <c r="I271" s="77">
        <v>1</v>
      </c>
      <c r="J271" s="77">
        <v>72.013572695063203</v>
      </c>
      <c r="K271" s="77">
        <v>0.123944316190141</v>
      </c>
      <c r="L271" s="77">
        <v>72.031495087278202</v>
      </c>
      <c r="M271" s="77">
        <v>0.124006017199755</v>
      </c>
      <c r="N271" s="77">
        <v>-1.79223922149419E-2</v>
      </c>
      <c r="O271" s="77">
        <v>-6.1701009613992E-5</v>
      </c>
      <c r="P271" s="77">
        <v>-1.8065315683529301E-2</v>
      </c>
      <c r="Q271" s="77">
        <v>-1.8065315683529301E-2</v>
      </c>
      <c r="R271" s="77">
        <v>0</v>
      </c>
      <c r="S271" s="77">
        <v>7.7998995749999994E-9</v>
      </c>
      <c r="T271" s="77" t="s">
        <v>152</v>
      </c>
      <c r="U271" s="105">
        <v>3.1790855139229699E-4</v>
      </c>
      <c r="V271" s="105">
        <v>0</v>
      </c>
      <c r="W271" s="101">
        <v>3.1789175759785402E-4</v>
      </c>
    </row>
    <row r="272" spans="2:23" x14ac:dyDescent="0.35">
      <c r="B272" s="55" t="s">
        <v>114</v>
      </c>
      <c r="C272" s="76" t="s">
        <v>137</v>
      </c>
      <c r="D272" s="55" t="s">
        <v>60</v>
      </c>
      <c r="E272" s="55" t="s">
        <v>164</v>
      </c>
      <c r="F272" s="70">
        <v>174.63</v>
      </c>
      <c r="G272" s="77">
        <v>50800</v>
      </c>
      <c r="H272" s="77">
        <v>174.19</v>
      </c>
      <c r="I272" s="77">
        <v>1</v>
      </c>
      <c r="J272" s="77">
        <v>-66.673808611750005</v>
      </c>
      <c r="K272" s="77">
        <v>8.31289193146902E-2</v>
      </c>
      <c r="L272" s="77">
        <v>-66.691784955368405</v>
      </c>
      <c r="M272" s="77">
        <v>8.3173751175969104E-2</v>
      </c>
      <c r="N272" s="77">
        <v>1.7976343618442098E-2</v>
      </c>
      <c r="O272" s="77">
        <v>-4.4831861278915E-5</v>
      </c>
      <c r="P272" s="77">
        <v>1.8065315684420599E-2</v>
      </c>
      <c r="Q272" s="77">
        <v>1.8065315684420599E-2</v>
      </c>
      <c r="R272" s="77">
        <v>0</v>
      </c>
      <c r="S272" s="77">
        <v>6.1028502959999998E-9</v>
      </c>
      <c r="T272" s="77" t="s">
        <v>152</v>
      </c>
      <c r="U272" s="105">
        <v>9.0466266458877001E-5</v>
      </c>
      <c r="V272" s="105">
        <v>0</v>
      </c>
      <c r="W272" s="101">
        <v>9.0461487500034102E-5</v>
      </c>
    </row>
    <row r="273" spans="2:23" x14ac:dyDescent="0.35">
      <c r="B273" s="55" t="s">
        <v>114</v>
      </c>
      <c r="C273" s="76" t="s">
        <v>137</v>
      </c>
      <c r="D273" s="55" t="s">
        <v>60</v>
      </c>
      <c r="E273" s="55" t="s">
        <v>165</v>
      </c>
      <c r="F273" s="70">
        <v>175.43</v>
      </c>
      <c r="G273" s="77">
        <v>50750</v>
      </c>
      <c r="H273" s="77">
        <v>175.25</v>
      </c>
      <c r="I273" s="77">
        <v>1</v>
      </c>
      <c r="J273" s="77">
        <v>-68.669981921170901</v>
      </c>
      <c r="K273" s="77">
        <v>3.5838304769609898E-2</v>
      </c>
      <c r="L273" s="77">
        <v>-68.687863605085198</v>
      </c>
      <c r="M273" s="77">
        <v>3.5856971810394003E-2</v>
      </c>
      <c r="N273" s="77">
        <v>1.7881683914300301E-2</v>
      </c>
      <c r="O273" s="77">
        <v>-1.8667040784062999E-5</v>
      </c>
      <c r="P273" s="77">
        <v>1.8065315684292999E-2</v>
      </c>
      <c r="Q273" s="77">
        <v>1.8065315684292999E-2</v>
      </c>
      <c r="R273" s="77">
        <v>0</v>
      </c>
      <c r="S273" s="77">
        <v>2.4803027939999998E-9</v>
      </c>
      <c r="T273" s="77" t="s">
        <v>153</v>
      </c>
      <c r="U273" s="105">
        <v>-5.4375826503341001E-5</v>
      </c>
      <c r="V273" s="105">
        <v>0</v>
      </c>
      <c r="W273" s="101">
        <v>-5.4378698953449501E-5</v>
      </c>
    </row>
    <row r="274" spans="2:23" x14ac:dyDescent="0.35">
      <c r="B274" s="55" t="s">
        <v>114</v>
      </c>
      <c r="C274" s="76" t="s">
        <v>137</v>
      </c>
      <c r="D274" s="55" t="s">
        <v>60</v>
      </c>
      <c r="E274" s="55" t="s">
        <v>165</v>
      </c>
      <c r="F274" s="70">
        <v>175.43</v>
      </c>
      <c r="G274" s="77">
        <v>50950</v>
      </c>
      <c r="H274" s="77">
        <v>175.75</v>
      </c>
      <c r="I274" s="77">
        <v>1</v>
      </c>
      <c r="J274" s="77">
        <v>102.151950715287</v>
      </c>
      <c r="K274" s="77">
        <v>9.1828185107459007E-2</v>
      </c>
      <c r="L274" s="77">
        <v>102.169805022126</v>
      </c>
      <c r="M274" s="77">
        <v>9.1860287712681399E-2</v>
      </c>
      <c r="N274" s="77">
        <v>-1.7854306838538399E-2</v>
      </c>
      <c r="O274" s="77">
        <v>-3.2102605222391997E-5</v>
      </c>
      <c r="P274" s="77">
        <v>-1.8065315682009898E-2</v>
      </c>
      <c r="Q274" s="77">
        <v>-1.8065315682009801E-2</v>
      </c>
      <c r="R274" s="77">
        <v>0</v>
      </c>
      <c r="S274" s="77">
        <v>2.8719295499999999E-9</v>
      </c>
      <c r="T274" s="77" t="s">
        <v>152</v>
      </c>
      <c r="U274" s="105">
        <v>7.6481737332322993E-5</v>
      </c>
      <c r="V274" s="105">
        <v>0</v>
      </c>
      <c r="W274" s="101">
        <v>7.6477697118337699E-5</v>
      </c>
    </row>
    <row r="275" spans="2:23" x14ac:dyDescent="0.35">
      <c r="B275" s="55" t="s">
        <v>114</v>
      </c>
      <c r="C275" s="76" t="s">
        <v>137</v>
      </c>
      <c r="D275" s="55" t="s">
        <v>60</v>
      </c>
      <c r="E275" s="55" t="s">
        <v>166</v>
      </c>
      <c r="F275" s="70">
        <v>174.19</v>
      </c>
      <c r="G275" s="77">
        <v>51300</v>
      </c>
      <c r="H275" s="77">
        <v>174.69</v>
      </c>
      <c r="I275" s="77">
        <v>1</v>
      </c>
      <c r="J275" s="77">
        <v>67.785573424840607</v>
      </c>
      <c r="K275" s="77">
        <v>7.0347673497022506E-2</v>
      </c>
      <c r="L275" s="77">
        <v>67.8105709571212</v>
      </c>
      <c r="M275" s="77">
        <v>7.0399567798356003E-2</v>
      </c>
      <c r="N275" s="77">
        <v>-2.49975322805795E-2</v>
      </c>
      <c r="O275" s="77">
        <v>-5.1894301333509003E-5</v>
      </c>
      <c r="P275" s="77">
        <v>-2.5264569809929999E-2</v>
      </c>
      <c r="Q275" s="77">
        <v>-2.5264569809929902E-2</v>
      </c>
      <c r="R275" s="77">
        <v>0</v>
      </c>
      <c r="S275" s="77">
        <v>9.7723498460000007E-9</v>
      </c>
      <c r="T275" s="77" t="s">
        <v>152</v>
      </c>
      <c r="U275" s="105">
        <v>3.44632421567251E-3</v>
      </c>
      <c r="V275" s="105">
        <v>0</v>
      </c>
      <c r="W275" s="101">
        <v>3.44614216061231E-3</v>
      </c>
    </row>
    <row r="276" spans="2:23" x14ac:dyDescent="0.35">
      <c r="B276" s="55" t="s">
        <v>114</v>
      </c>
      <c r="C276" s="76" t="s">
        <v>137</v>
      </c>
      <c r="D276" s="55" t="s">
        <v>60</v>
      </c>
      <c r="E276" s="55" t="s">
        <v>167</v>
      </c>
      <c r="F276" s="70">
        <v>174.46</v>
      </c>
      <c r="G276" s="77">
        <v>54750</v>
      </c>
      <c r="H276" s="77">
        <v>177.36</v>
      </c>
      <c r="I276" s="77">
        <v>1</v>
      </c>
      <c r="J276" s="77">
        <v>86.378425170764203</v>
      </c>
      <c r="K276" s="77">
        <v>0.793054384885163</v>
      </c>
      <c r="L276" s="77">
        <v>86.365438043622703</v>
      </c>
      <c r="M276" s="77">
        <v>0.79281592895513897</v>
      </c>
      <c r="N276" s="77">
        <v>1.2987127141539399E-2</v>
      </c>
      <c r="O276" s="77">
        <v>2.38455930024611E-4</v>
      </c>
      <c r="P276" s="77">
        <v>1.3215422931870301E-2</v>
      </c>
      <c r="Q276" s="77">
        <v>1.32154229318702E-2</v>
      </c>
      <c r="R276" s="77">
        <v>0</v>
      </c>
      <c r="S276" s="77">
        <v>1.8563272492999999E-8</v>
      </c>
      <c r="T276" s="77" t="s">
        <v>153</v>
      </c>
      <c r="U276" s="105">
        <v>4.2841139401651202E-3</v>
      </c>
      <c r="V276" s="105">
        <v>0</v>
      </c>
      <c r="W276" s="101">
        <v>4.2838876281374502E-3</v>
      </c>
    </row>
    <row r="277" spans="2:23" x14ac:dyDescent="0.35">
      <c r="B277" s="55" t="s">
        <v>114</v>
      </c>
      <c r="C277" s="76" t="s">
        <v>137</v>
      </c>
      <c r="D277" s="55" t="s">
        <v>60</v>
      </c>
      <c r="E277" s="55" t="s">
        <v>168</v>
      </c>
      <c r="F277" s="70">
        <v>175.75</v>
      </c>
      <c r="G277" s="77">
        <v>53150</v>
      </c>
      <c r="H277" s="77">
        <v>177.47</v>
      </c>
      <c r="I277" s="77">
        <v>1</v>
      </c>
      <c r="J277" s="77">
        <v>85.128814540810794</v>
      </c>
      <c r="K277" s="77">
        <v>0.318864262865446</v>
      </c>
      <c r="L277" s="77">
        <v>85.142007181287596</v>
      </c>
      <c r="M277" s="77">
        <v>0.318963101021771</v>
      </c>
      <c r="N277" s="77">
        <v>-1.31926404767668E-2</v>
      </c>
      <c r="O277" s="77">
        <v>-9.8838156325185996E-5</v>
      </c>
      <c r="P277" s="77">
        <v>-1.3443943569980601E-2</v>
      </c>
      <c r="Q277" s="77">
        <v>-1.34439435699805E-2</v>
      </c>
      <c r="R277" s="77">
        <v>0</v>
      </c>
      <c r="S277" s="77">
        <v>7.9525432230000002E-9</v>
      </c>
      <c r="T277" s="77" t="s">
        <v>152</v>
      </c>
      <c r="U277" s="105">
        <v>5.2355348314478498E-3</v>
      </c>
      <c r="V277" s="105">
        <v>0</v>
      </c>
      <c r="W277" s="101">
        <v>5.2352582597879399E-3</v>
      </c>
    </row>
    <row r="278" spans="2:23" x14ac:dyDescent="0.35">
      <c r="B278" s="55" t="s">
        <v>114</v>
      </c>
      <c r="C278" s="76" t="s">
        <v>137</v>
      </c>
      <c r="D278" s="55" t="s">
        <v>60</v>
      </c>
      <c r="E278" s="55" t="s">
        <v>168</v>
      </c>
      <c r="F278" s="70">
        <v>175.75</v>
      </c>
      <c r="G278" s="77">
        <v>54500</v>
      </c>
      <c r="H278" s="77">
        <v>175.36</v>
      </c>
      <c r="I278" s="77">
        <v>1</v>
      </c>
      <c r="J278" s="77">
        <v>13.470766311035</v>
      </c>
      <c r="K278" s="77">
        <v>1.00475257470108E-2</v>
      </c>
      <c r="L278" s="77">
        <v>13.4753589603026</v>
      </c>
      <c r="M278" s="77">
        <v>1.00543780116658E-2</v>
      </c>
      <c r="N278" s="77">
        <v>-4.5926492676234797E-3</v>
      </c>
      <c r="O278" s="77">
        <v>-6.8522646550210003E-6</v>
      </c>
      <c r="P278" s="77">
        <v>-4.6213721142439601E-3</v>
      </c>
      <c r="Q278" s="77">
        <v>-4.6213721142439601E-3</v>
      </c>
      <c r="R278" s="77">
        <v>0</v>
      </c>
      <c r="S278" s="77">
        <v>1.182541532E-9</v>
      </c>
      <c r="T278" s="77" t="s">
        <v>152</v>
      </c>
      <c r="U278" s="105">
        <v>-2.99408253588532E-3</v>
      </c>
      <c r="V278" s="105">
        <v>0</v>
      </c>
      <c r="W278" s="101">
        <v>-2.9942407008872701E-3</v>
      </c>
    </row>
    <row r="279" spans="2:23" x14ac:dyDescent="0.35">
      <c r="B279" s="55" t="s">
        <v>114</v>
      </c>
      <c r="C279" s="76" t="s">
        <v>137</v>
      </c>
      <c r="D279" s="55" t="s">
        <v>60</v>
      </c>
      <c r="E279" s="55" t="s">
        <v>169</v>
      </c>
      <c r="F279" s="70">
        <v>170.5</v>
      </c>
      <c r="G279" s="77">
        <v>51250</v>
      </c>
      <c r="H279" s="77">
        <v>170.5</v>
      </c>
      <c r="I279" s="77">
        <v>1</v>
      </c>
      <c r="J279" s="77">
        <v>3.5426500000000001E-12</v>
      </c>
      <c r="K279" s="77">
        <v>0</v>
      </c>
      <c r="L279" s="77">
        <v>4.049169E-12</v>
      </c>
      <c r="M279" s="77">
        <v>0</v>
      </c>
      <c r="N279" s="77">
        <v>-5.06518E-13</v>
      </c>
      <c r="O279" s="77">
        <v>0</v>
      </c>
      <c r="P279" s="77">
        <v>-4.1559800000000002E-13</v>
      </c>
      <c r="Q279" s="77">
        <v>-4.1559800000000002E-13</v>
      </c>
      <c r="R279" s="77">
        <v>0</v>
      </c>
      <c r="S279" s="77">
        <v>0</v>
      </c>
      <c r="T279" s="77" t="s">
        <v>153</v>
      </c>
      <c r="U279" s="105">
        <v>0</v>
      </c>
      <c r="V279" s="105">
        <v>0</v>
      </c>
      <c r="W279" s="101">
        <v>0</v>
      </c>
    </row>
    <row r="280" spans="2:23" x14ac:dyDescent="0.35">
      <c r="B280" s="55" t="s">
        <v>114</v>
      </c>
      <c r="C280" s="76" t="s">
        <v>137</v>
      </c>
      <c r="D280" s="55" t="s">
        <v>60</v>
      </c>
      <c r="E280" s="55" t="s">
        <v>170</v>
      </c>
      <c r="F280" s="70">
        <v>174.69</v>
      </c>
      <c r="G280" s="77">
        <v>53200</v>
      </c>
      <c r="H280" s="77">
        <v>176.39</v>
      </c>
      <c r="I280" s="77">
        <v>1</v>
      </c>
      <c r="J280" s="77">
        <v>72.554846554892094</v>
      </c>
      <c r="K280" s="77">
        <v>0.27110659656810299</v>
      </c>
      <c r="L280" s="77">
        <v>72.579724905278198</v>
      </c>
      <c r="M280" s="77">
        <v>0.27129254806728198</v>
      </c>
      <c r="N280" s="77">
        <v>-2.4878350386148301E-2</v>
      </c>
      <c r="O280" s="77">
        <v>-1.8595149917934601E-4</v>
      </c>
      <c r="P280" s="77">
        <v>-2.5264569808581799E-2</v>
      </c>
      <c r="Q280" s="77">
        <v>-2.5264569808581799E-2</v>
      </c>
      <c r="R280" s="77">
        <v>0</v>
      </c>
      <c r="S280" s="77">
        <v>3.2872372112000001E-8</v>
      </c>
      <c r="T280" s="77" t="s">
        <v>153</v>
      </c>
      <c r="U280" s="105">
        <v>9.65126949050946E-3</v>
      </c>
      <c r="V280" s="105">
        <v>0</v>
      </c>
      <c r="W280" s="101">
        <v>9.6507596538434604E-3</v>
      </c>
    </row>
    <row r="281" spans="2:23" x14ac:dyDescent="0.35">
      <c r="B281" s="55" t="s">
        <v>114</v>
      </c>
      <c r="C281" s="76" t="s">
        <v>137</v>
      </c>
      <c r="D281" s="55" t="s">
        <v>60</v>
      </c>
      <c r="E281" s="55" t="s">
        <v>171</v>
      </c>
      <c r="F281" s="70">
        <v>177.74</v>
      </c>
      <c r="G281" s="77">
        <v>53100</v>
      </c>
      <c r="H281" s="77">
        <v>177.74</v>
      </c>
      <c r="I281" s="77">
        <v>1</v>
      </c>
      <c r="J281" s="77">
        <v>1.7979584000000001E-11</v>
      </c>
      <c r="K281" s="77">
        <v>0</v>
      </c>
      <c r="L281" s="77">
        <v>2.2372584000000001E-11</v>
      </c>
      <c r="M281" s="77">
        <v>0</v>
      </c>
      <c r="N281" s="77">
        <v>-4.3930000000000004E-12</v>
      </c>
      <c r="O281" s="77">
        <v>0</v>
      </c>
      <c r="P281" s="77">
        <v>-3.2673989999999998E-12</v>
      </c>
      <c r="Q281" s="77">
        <v>-3.2673989999999998E-12</v>
      </c>
      <c r="R281" s="77">
        <v>0</v>
      </c>
      <c r="S281" s="77">
        <v>0</v>
      </c>
      <c r="T281" s="77" t="s">
        <v>153</v>
      </c>
      <c r="U281" s="105">
        <v>0</v>
      </c>
      <c r="V281" s="105">
        <v>0</v>
      </c>
      <c r="W281" s="101">
        <v>0</v>
      </c>
    </row>
    <row r="282" spans="2:23" x14ac:dyDescent="0.35">
      <c r="B282" s="55" t="s">
        <v>114</v>
      </c>
      <c r="C282" s="76" t="s">
        <v>137</v>
      </c>
      <c r="D282" s="55" t="s">
        <v>60</v>
      </c>
      <c r="E282" s="55" t="s">
        <v>172</v>
      </c>
      <c r="F282" s="70">
        <v>177.74</v>
      </c>
      <c r="G282" s="77">
        <v>52000</v>
      </c>
      <c r="H282" s="77">
        <v>177.74</v>
      </c>
      <c r="I282" s="77">
        <v>1</v>
      </c>
      <c r="J282" s="77">
        <v>-6.6796819999999996E-12</v>
      </c>
      <c r="K282" s="77">
        <v>0</v>
      </c>
      <c r="L282" s="77">
        <v>-4.8803099999999996E-13</v>
      </c>
      <c r="M282" s="77">
        <v>0</v>
      </c>
      <c r="N282" s="77">
        <v>-6.1916509999999999E-12</v>
      </c>
      <c r="O282" s="77">
        <v>0</v>
      </c>
      <c r="P282" s="77">
        <v>-5.366727E-12</v>
      </c>
      <c r="Q282" s="77">
        <v>-5.366727E-12</v>
      </c>
      <c r="R282" s="77">
        <v>0</v>
      </c>
      <c r="S282" s="77">
        <v>0</v>
      </c>
      <c r="T282" s="77" t="s">
        <v>153</v>
      </c>
      <c r="U282" s="105">
        <v>0</v>
      </c>
      <c r="V282" s="105">
        <v>0</v>
      </c>
      <c r="W282" s="101">
        <v>0</v>
      </c>
    </row>
    <row r="283" spans="2:23" x14ac:dyDescent="0.35">
      <c r="B283" s="55" t="s">
        <v>114</v>
      </c>
      <c r="C283" s="76" t="s">
        <v>137</v>
      </c>
      <c r="D283" s="55" t="s">
        <v>60</v>
      </c>
      <c r="E283" s="55" t="s">
        <v>172</v>
      </c>
      <c r="F283" s="70">
        <v>177.74</v>
      </c>
      <c r="G283" s="77">
        <v>53050</v>
      </c>
      <c r="H283" s="77">
        <v>177.46</v>
      </c>
      <c r="I283" s="77">
        <v>1</v>
      </c>
      <c r="J283" s="77">
        <v>-78.995151536669297</v>
      </c>
      <c r="K283" s="77">
        <v>5.8658199283232702E-2</v>
      </c>
      <c r="L283" s="77">
        <v>-79.002064023126096</v>
      </c>
      <c r="M283" s="77">
        <v>5.8668465527192702E-2</v>
      </c>
      <c r="N283" s="77">
        <v>6.9124864567893197E-3</v>
      </c>
      <c r="O283" s="77">
        <v>-1.0266243960012E-5</v>
      </c>
      <c r="P283" s="77">
        <v>7.10418216843192E-3</v>
      </c>
      <c r="Q283" s="77">
        <v>7.10418216843192E-3</v>
      </c>
      <c r="R283" s="77">
        <v>0</v>
      </c>
      <c r="S283" s="77">
        <v>4.7441239999999996E-10</v>
      </c>
      <c r="T283" s="77" t="s">
        <v>152</v>
      </c>
      <c r="U283" s="105">
        <v>1.12211280602963E-4</v>
      </c>
      <c r="V283" s="105">
        <v>0</v>
      </c>
      <c r="W283" s="101">
        <v>1.12205352944923E-4</v>
      </c>
    </row>
    <row r="284" spans="2:23" x14ac:dyDescent="0.35">
      <c r="B284" s="55" t="s">
        <v>114</v>
      </c>
      <c r="C284" s="76" t="s">
        <v>137</v>
      </c>
      <c r="D284" s="55" t="s">
        <v>60</v>
      </c>
      <c r="E284" s="55" t="s">
        <v>172</v>
      </c>
      <c r="F284" s="70">
        <v>177.74</v>
      </c>
      <c r="G284" s="77">
        <v>53050</v>
      </c>
      <c r="H284" s="77">
        <v>177.46</v>
      </c>
      <c r="I284" s="77">
        <v>2</v>
      </c>
      <c r="J284" s="77">
        <v>-69.864363443112794</v>
      </c>
      <c r="K284" s="77">
        <v>4.1488748874146497E-2</v>
      </c>
      <c r="L284" s="77">
        <v>-69.870476938140499</v>
      </c>
      <c r="M284" s="77">
        <v>4.1496010154287402E-2</v>
      </c>
      <c r="N284" s="77">
        <v>6.1134950277597104E-3</v>
      </c>
      <c r="O284" s="77">
        <v>-7.2612801409379998E-6</v>
      </c>
      <c r="P284" s="77">
        <v>6.2830332664988503E-3</v>
      </c>
      <c r="Q284" s="77">
        <v>6.2830332664988503E-3</v>
      </c>
      <c r="R284" s="77">
        <v>0</v>
      </c>
      <c r="S284" s="77">
        <v>3.3555030999999998E-10</v>
      </c>
      <c r="T284" s="77" t="s">
        <v>152</v>
      </c>
      <c r="U284" s="105">
        <v>4.2217525474206799E-4</v>
      </c>
      <c r="V284" s="105">
        <v>0</v>
      </c>
      <c r="W284" s="101">
        <v>4.2215295296875601E-4</v>
      </c>
    </row>
    <row r="285" spans="2:23" x14ac:dyDescent="0.35">
      <c r="B285" s="55" t="s">
        <v>114</v>
      </c>
      <c r="C285" s="76" t="s">
        <v>137</v>
      </c>
      <c r="D285" s="55" t="s">
        <v>60</v>
      </c>
      <c r="E285" s="55" t="s">
        <v>172</v>
      </c>
      <c r="F285" s="70">
        <v>177.74</v>
      </c>
      <c r="G285" s="77">
        <v>53100</v>
      </c>
      <c r="H285" s="77">
        <v>177.74</v>
      </c>
      <c r="I285" s="77">
        <v>2</v>
      </c>
      <c r="J285" s="77">
        <v>-7.6264510000000003E-12</v>
      </c>
      <c r="K285" s="77">
        <v>0</v>
      </c>
      <c r="L285" s="77">
        <v>-1.540618E-12</v>
      </c>
      <c r="M285" s="77">
        <v>0</v>
      </c>
      <c r="N285" s="77">
        <v>-6.085834E-12</v>
      </c>
      <c r="O285" s="77">
        <v>0</v>
      </c>
      <c r="P285" s="77">
        <v>-5.1603709999999999E-12</v>
      </c>
      <c r="Q285" s="77">
        <v>-5.1603709999999999E-12</v>
      </c>
      <c r="R285" s="77">
        <v>0</v>
      </c>
      <c r="S285" s="77">
        <v>0</v>
      </c>
      <c r="T285" s="77" t="s">
        <v>153</v>
      </c>
      <c r="U285" s="105">
        <v>0</v>
      </c>
      <c r="V285" s="105">
        <v>0</v>
      </c>
      <c r="W285" s="101">
        <v>0</v>
      </c>
    </row>
    <row r="286" spans="2:23" x14ac:dyDescent="0.35">
      <c r="B286" s="55" t="s">
        <v>114</v>
      </c>
      <c r="C286" s="76" t="s">
        <v>137</v>
      </c>
      <c r="D286" s="55" t="s">
        <v>60</v>
      </c>
      <c r="E286" s="55" t="s">
        <v>173</v>
      </c>
      <c r="F286" s="70">
        <v>177.85</v>
      </c>
      <c r="G286" s="77">
        <v>53000</v>
      </c>
      <c r="H286" s="77">
        <v>177.74</v>
      </c>
      <c r="I286" s="77">
        <v>1</v>
      </c>
      <c r="J286" s="77">
        <v>-24.3317321741625</v>
      </c>
      <c r="K286" s="77">
        <v>0</v>
      </c>
      <c r="L286" s="77">
        <v>-24.331780960377699</v>
      </c>
      <c r="M286" s="77">
        <v>0</v>
      </c>
      <c r="N286" s="77">
        <v>4.8786215248176003E-5</v>
      </c>
      <c r="O286" s="77">
        <v>0</v>
      </c>
      <c r="P286" s="77">
        <v>4.5980798682303003E-5</v>
      </c>
      <c r="Q286" s="77">
        <v>4.5980798682302E-5</v>
      </c>
      <c r="R286" s="77">
        <v>0</v>
      </c>
      <c r="S286" s="77">
        <v>0</v>
      </c>
      <c r="T286" s="77" t="s">
        <v>152</v>
      </c>
      <c r="U286" s="105">
        <v>5.3664836772990003E-6</v>
      </c>
      <c r="V286" s="105">
        <v>0</v>
      </c>
      <c r="W286" s="101">
        <v>5.3662001881529502E-6</v>
      </c>
    </row>
    <row r="287" spans="2:23" x14ac:dyDescent="0.35">
      <c r="B287" s="55" t="s">
        <v>114</v>
      </c>
      <c r="C287" s="76" t="s">
        <v>137</v>
      </c>
      <c r="D287" s="55" t="s">
        <v>60</v>
      </c>
      <c r="E287" s="55" t="s">
        <v>173</v>
      </c>
      <c r="F287" s="70">
        <v>177.85</v>
      </c>
      <c r="G287" s="77">
        <v>53000</v>
      </c>
      <c r="H287" s="77">
        <v>177.74</v>
      </c>
      <c r="I287" s="77">
        <v>2</v>
      </c>
      <c r="J287" s="77">
        <v>-21.493030087177299</v>
      </c>
      <c r="K287" s="77">
        <v>0</v>
      </c>
      <c r="L287" s="77">
        <v>-21.493073181667501</v>
      </c>
      <c r="M287" s="77">
        <v>0</v>
      </c>
      <c r="N287" s="77">
        <v>4.3094490184692002E-5</v>
      </c>
      <c r="O287" s="77">
        <v>0</v>
      </c>
      <c r="P287" s="77">
        <v>4.0616372188406998E-5</v>
      </c>
      <c r="Q287" s="77">
        <v>4.0616372188406002E-5</v>
      </c>
      <c r="R287" s="77">
        <v>0</v>
      </c>
      <c r="S287" s="77">
        <v>0</v>
      </c>
      <c r="T287" s="77" t="s">
        <v>152</v>
      </c>
      <c r="U287" s="105">
        <v>4.740393920315E-6</v>
      </c>
      <c r="V287" s="105">
        <v>0</v>
      </c>
      <c r="W287" s="101">
        <v>4.7401435049023696E-6</v>
      </c>
    </row>
    <row r="288" spans="2:23" x14ac:dyDescent="0.35">
      <c r="B288" s="55" t="s">
        <v>114</v>
      </c>
      <c r="C288" s="76" t="s">
        <v>137</v>
      </c>
      <c r="D288" s="55" t="s">
        <v>60</v>
      </c>
      <c r="E288" s="55" t="s">
        <v>173</v>
      </c>
      <c r="F288" s="70">
        <v>177.85</v>
      </c>
      <c r="G288" s="77">
        <v>53000</v>
      </c>
      <c r="H288" s="77">
        <v>177.74</v>
      </c>
      <c r="I288" s="77">
        <v>3</v>
      </c>
      <c r="J288" s="77">
        <v>-21.493030087177299</v>
      </c>
      <c r="K288" s="77">
        <v>0</v>
      </c>
      <c r="L288" s="77">
        <v>-21.493073181667501</v>
      </c>
      <c r="M288" s="77">
        <v>0</v>
      </c>
      <c r="N288" s="77">
        <v>4.3094490184692002E-5</v>
      </c>
      <c r="O288" s="77">
        <v>0</v>
      </c>
      <c r="P288" s="77">
        <v>4.0616372188406998E-5</v>
      </c>
      <c r="Q288" s="77">
        <v>4.0616372188406002E-5</v>
      </c>
      <c r="R288" s="77">
        <v>0</v>
      </c>
      <c r="S288" s="77">
        <v>0</v>
      </c>
      <c r="T288" s="77" t="s">
        <v>152</v>
      </c>
      <c r="U288" s="105">
        <v>4.740393920315E-6</v>
      </c>
      <c r="V288" s="105">
        <v>0</v>
      </c>
      <c r="W288" s="101">
        <v>4.7401435049023696E-6</v>
      </c>
    </row>
    <row r="289" spans="2:23" x14ac:dyDescent="0.35">
      <c r="B289" s="55" t="s">
        <v>114</v>
      </c>
      <c r="C289" s="76" t="s">
        <v>137</v>
      </c>
      <c r="D289" s="55" t="s">
        <v>60</v>
      </c>
      <c r="E289" s="55" t="s">
        <v>173</v>
      </c>
      <c r="F289" s="70">
        <v>177.85</v>
      </c>
      <c r="G289" s="77">
        <v>53000</v>
      </c>
      <c r="H289" s="77">
        <v>177.74</v>
      </c>
      <c r="I289" s="77">
        <v>4</v>
      </c>
      <c r="J289" s="77">
        <v>-23.589911071292001</v>
      </c>
      <c r="K289" s="77">
        <v>0</v>
      </c>
      <c r="L289" s="77">
        <v>-23.589958370122599</v>
      </c>
      <c r="M289" s="77">
        <v>0</v>
      </c>
      <c r="N289" s="77">
        <v>4.7298830629927002E-5</v>
      </c>
      <c r="O289" s="77">
        <v>0</v>
      </c>
      <c r="P289" s="77">
        <v>4.4578945056843003E-5</v>
      </c>
      <c r="Q289" s="77">
        <v>4.4578945056843003E-5</v>
      </c>
      <c r="R289" s="77">
        <v>0</v>
      </c>
      <c r="S289" s="77">
        <v>0</v>
      </c>
      <c r="T289" s="77" t="s">
        <v>152</v>
      </c>
      <c r="U289" s="105">
        <v>5.2028713692910003E-6</v>
      </c>
      <c r="V289" s="105">
        <v>0</v>
      </c>
      <c r="W289" s="101">
        <v>5.2025965231067602E-6</v>
      </c>
    </row>
    <row r="290" spans="2:23" x14ac:dyDescent="0.35">
      <c r="B290" s="55" t="s">
        <v>114</v>
      </c>
      <c r="C290" s="76" t="s">
        <v>137</v>
      </c>
      <c r="D290" s="55" t="s">
        <v>60</v>
      </c>
      <c r="E290" s="55" t="s">
        <v>173</v>
      </c>
      <c r="F290" s="70">
        <v>177.85</v>
      </c>
      <c r="G290" s="77">
        <v>53204</v>
      </c>
      <c r="H290" s="77">
        <v>177.17</v>
      </c>
      <c r="I290" s="77">
        <v>1</v>
      </c>
      <c r="J290" s="77">
        <v>-8.2109314966609599</v>
      </c>
      <c r="K290" s="77">
        <v>8.6161988142773802E-3</v>
      </c>
      <c r="L290" s="77">
        <v>-8.2108805402458191</v>
      </c>
      <c r="M290" s="77">
        <v>8.6160918716627604E-3</v>
      </c>
      <c r="N290" s="77">
        <v>-5.0956415137415002E-5</v>
      </c>
      <c r="O290" s="77">
        <v>1.06942614612E-7</v>
      </c>
      <c r="P290" s="77">
        <v>-6.0022289738216E-5</v>
      </c>
      <c r="Q290" s="77">
        <v>-6.0022289738216E-5</v>
      </c>
      <c r="R290" s="77">
        <v>0</v>
      </c>
      <c r="S290" s="77">
        <v>4.6042200000000001E-13</v>
      </c>
      <c r="T290" s="77" t="s">
        <v>152</v>
      </c>
      <c r="U290" s="105">
        <v>-1.5666978773626999E-5</v>
      </c>
      <c r="V290" s="105">
        <v>0</v>
      </c>
      <c r="W290" s="101">
        <v>-1.5667806395343699E-5</v>
      </c>
    </row>
    <row r="291" spans="2:23" x14ac:dyDescent="0.35">
      <c r="B291" s="55" t="s">
        <v>114</v>
      </c>
      <c r="C291" s="76" t="s">
        <v>137</v>
      </c>
      <c r="D291" s="55" t="s">
        <v>60</v>
      </c>
      <c r="E291" s="55" t="s">
        <v>173</v>
      </c>
      <c r="F291" s="70">
        <v>177.85</v>
      </c>
      <c r="G291" s="77">
        <v>53304</v>
      </c>
      <c r="H291" s="77">
        <v>178.3</v>
      </c>
      <c r="I291" s="77">
        <v>1</v>
      </c>
      <c r="J291" s="77">
        <v>17.8293102928092</v>
      </c>
      <c r="K291" s="77">
        <v>2.9467875121451E-2</v>
      </c>
      <c r="L291" s="77">
        <v>17.829342893615902</v>
      </c>
      <c r="M291" s="77">
        <v>2.94679828852808E-2</v>
      </c>
      <c r="N291" s="77">
        <v>-3.2600806756933E-5</v>
      </c>
      <c r="O291" s="77">
        <v>-1.0776382988499999E-7</v>
      </c>
      <c r="P291" s="77">
        <v>-3.8345409277731998E-5</v>
      </c>
      <c r="Q291" s="77">
        <v>-3.8345409277731002E-5</v>
      </c>
      <c r="R291" s="77">
        <v>0</v>
      </c>
      <c r="S291" s="77">
        <v>1.36303E-13</v>
      </c>
      <c r="T291" s="77" t="s">
        <v>152</v>
      </c>
      <c r="U291" s="105">
        <v>-4.5196809662340004E-6</v>
      </c>
      <c r="V291" s="105">
        <v>0</v>
      </c>
      <c r="W291" s="101">
        <v>-4.5199197222937602E-6</v>
      </c>
    </row>
    <row r="292" spans="2:23" x14ac:dyDescent="0.35">
      <c r="B292" s="55" t="s">
        <v>114</v>
      </c>
      <c r="C292" s="76" t="s">
        <v>137</v>
      </c>
      <c r="D292" s="55" t="s">
        <v>60</v>
      </c>
      <c r="E292" s="55" t="s">
        <v>173</v>
      </c>
      <c r="F292" s="70">
        <v>177.85</v>
      </c>
      <c r="G292" s="77">
        <v>53354</v>
      </c>
      <c r="H292" s="77">
        <v>178.12</v>
      </c>
      <c r="I292" s="77">
        <v>1</v>
      </c>
      <c r="J292" s="77">
        <v>31.402699085289999</v>
      </c>
      <c r="K292" s="77">
        <v>2.0708719706666798E-2</v>
      </c>
      <c r="L292" s="77">
        <v>31.4030849403335</v>
      </c>
      <c r="M292" s="77">
        <v>2.0709228619165899E-2</v>
      </c>
      <c r="N292" s="77">
        <v>-3.8585504353316801E-4</v>
      </c>
      <c r="O292" s="77">
        <v>-5.0891249911600003E-7</v>
      </c>
      <c r="P292" s="77">
        <v>-3.8751069035346199E-4</v>
      </c>
      <c r="Q292" s="77">
        <v>-3.8751069035346199E-4</v>
      </c>
      <c r="R292" s="77">
        <v>0</v>
      </c>
      <c r="S292" s="77">
        <v>3.1534550000000001E-12</v>
      </c>
      <c r="T292" s="77" t="s">
        <v>153</v>
      </c>
      <c r="U292" s="105">
        <v>1.3602070598844001E-5</v>
      </c>
      <c r="V292" s="105">
        <v>0</v>
      </c>
      <c r="W292" s="101">
        <v>1.36013520576892E-5</v>
      </c>
    </row>
    <row r="293" spans="2:23" x14ac:dyDescent="0.35">
      <c r="B293" s="55" t="s">
        <v>114</v>
      </c>
      <c r="C293" s="76" t="s">
        <v>137</v>
      </c>
      <c r="D293" s="55" t="s">
        <v>60</v>
      </c>
      <c r="E293" s="55" t="s">
        <v>173</v>
      </c>
      <c r="F293" s="70">
        <v>177.85</v>
      </c>
      <c r="G293" s="77">
        <v>53454</v>
      </c>
      <c r="H293" s="77">
        <v>178.53</v>
      </c>
      <c r="I293" s="77">
        <v>1</v>
      </c>
      <c r="J293" s="77">
        <v>27.2922291690926</v>
      </c>
      <c r="K293" s="77">
        <v>5.0799845719845999E-2</v>
      </c>
      <c r="L293" s="77">
        <v>27.292593809030102</v>
      </c>
      <c r="M293" s="77">
        <v>5.0801203159445099E-2</v>
      </c>
      <c r="N293" s="77">
        <v>-3.6463993748348E-4</v>
      </c>
      <c r="O293" s="77">
        <v>-1.357439599094E-6</v>
      </c>
      <c r="P293" s="77">
        <v>-3.6600459929612403E-4</v>
      </c>
      <c r="Q293" s="77">
        <v>-3.6600459929612403E-4</v>
      </c>
      <c r="R293" s="77">
        <v>0</v>
      </c>
      <c r="S293" s="77">
        <v>9.1360290000000004E-12</v>
      </c>
      <c r="T293" s="77" t="s">
        <v>153</v>
      </c>
      <c r="U293" s="105">
        <v>6.072995326266E-6</v>
      </c>
      <c r="V293" s="105">
        <v>0</v>
      </c>
      <c r="W293" s="101">
        <v>6.0726745150304596E-6</v>
      </c>
    </row>
    <row r="294" spans="2:23" x14ac:dyDescent="0.35">
      <c r="B294" s="55" t="s">
        <v>114</v>
      </c>
      <c r="C294" s="76" t="s">
        <v>137</v>
      </c>
      <c r="D294" s="55" t="s">
        <v>60</v>
      </c>
      <c r="E294" s="55" t="s">
        <v>173</v>
      </c>
      <c r="F294" s="70">
        <v>177.85</v>
      </c>
      <c r="G294" s="77">
        <v>53604</v>
      </c>
      <c r="H294" s="77">
        <v>178.33</v>
      </c>
      <c r="I294" s="77">
        <v>1</v>
      </c>
      <c r="J294" s="77">
        <v>26.275207717644498</v>
      </c>
      <c r="K294" s="77">
        <v>3.00318145163334E-2</v>
      </c>
      <c r="L294" s="77">
        <v>26.2749535512365</v>
      </c>
      <c r="M294" s="77">
        <v>3.0031233509204201E-2</v>
      </c>
      <c r="N294" s="77">
        <v>2.5416640797582002E-4</v>
      </c>
      <c r="O294" s="77">
        <v>5.8100712918099998E-7</v>
      </c>
      <c r="P294" s="77">
        <v>2.6492564341508098E-4</v>
      </c>
      <c r="Q294" s="77">
        <v>2.6492564341508001E-4</v>
      </c>
      <c r="R294" s="77">
        <v>0</v>
      </c>
      <c r="S294" s="77">
        <v>3.0530730000000002E-12</v>
      </c>
      <c r="T294" s="77" t="s">
        <v>153</v>
      </c>
      <c r="U294" s="105">
        <v>-1.8528316192578999E-5</v>
      </c>
      <c r="V294" s="105">
        <v>0</v>
      </c>
      <c r="W294" s="101">
        <v>-1.8529294966921898E-5</v>
      </c>
    </row>
    <row r="295" spans="2:23" x14ac:dyDescent="0.35">
      <c r="B295" s="55" t="s">
        <v>114</v>
      </c>
      <c r="C295" s="76" t="s">
        <v>137</v>
      </c>
      <c r="D295" s="55" t="s">
        <v>60</v>
      </c>
      <c r="E295" s="55" t="s">
        <v>173</v>
      </c>
      <c r="F295" s="70">
        <v>177.85</v>
      </c>
      <c r="G295" s="77">
        <v>53654</v>
      </c>
      <c r="H295" s="77">
        <v>177.96</v>
      </c>
      <c r="I295" s="77">
        <v>1</v>
      </c>
      <c r="J295" s="77">
        <v>-3.7509666661694201</v>
      </c>
      <c r="K295" s="77">
        <v>6.8618175289092897E-4</v>
      </c>
      <c r="L295" s="77">
        <v>-3.7513649938972802</v>
      </c>
      <c r="M295" s="77">
        <v>6.86327496511447E-4</v>
      </c>
      <c r="N295" s="77">
        <v>3.9832772785394798E-4</v>
      </c>
      <c r="O295" s="77">
        <v>-1.4574362051799999E-7</v>
      </c>
      <c r="P295" s="77">
        <v>4.1516486046525399E-4</v>
      </c>
      <c r="Q295" s="77">
        <v>4.1516486046525399E-4</v>
      </c>
      <c r="R295" s="77">
        <v>0</v>
      </c>
      <c r="S295" s="77">
        <v>8.4060880000000002E-12</v>
      </c>
      <c r="T295" s="77" t="s">
        <v>153</v>
      </c>
      <c r="U295" s="105">
        <v>-6.9744568872169005E-5</v>
      </c>
      <c r="V295" s="105">
        <v>0</v>
      </c>
      <c r="W295" s="101">
        <v>-6.9748253189397898E-5</v>
      </c>
    </row>
    <row r="296" spans="2:23" x14ac:dyDescent="0.35">
      <c r="B296" s="55" t="s">
        <v>114</v>
      </c>
      <c r="C296" s="76" t="s">
        <v>137</v>
      </c>
      <c r="D296" s="55" t="s">
        <v>60</v>
      </c>
      <c r="E296" s="55" t="s">
        <v>174</v>
      </c>
      <c r="F296" s="70">
        <v>177.46</v>
      </c>
      <c r="G296" s="77">
        <v>53150</v>
      </c>
      <c r="H296" s="77">
        <v>177.47</v>
      </c>
      <c r="I296" s="77">
        <v>1</v>
      </c>
      <c r="J296" s="77">
        <v>14.880283860368801</v>
      </c>
      <c r="K296" s="77">
        <v>6.0581291148545501E-3</v>
      </c>
      <c r="L296" s="77">
        <v>14.879837547684</v>
      </c>
      <c r="M296" s="77">
        <v>6.0577657105879701E-3</v>
      </c>
      <c r="N296" s="77">
        <v>4.4631268476813502E-4</v>
      </c>
      <c r="O296" s="77">
        <v>3.63404266573E-7</v>
      </c>
      <c r="P296" s="77">
        <v>4.8142727412329197E-4</v>
      </c>
      <c r="Q296" s="77">
        <v>4.81427274123293E-4</v>
      </c>
      <c r="R296" s="77">
        <v>0</v>
      </c>
      <c r="S296" s="77">
        <v>6.3412880000000004E-12</v>
      </c>
      <c r="T296" s="77" t="s">
        <v>153</v>
      </c>
      <c r="U296" s="105">
        <v>6.0028411319664E-5</v>
      </c>
      <c r="V296" s="105">
        <v>0</v>
      </c>
      <c r="W296" s="101">
        <v>6.0025240266868998E-5</v>
      </c>
    </row>
    <row r="297" spans="2:23" x14ac:dyDescent="0.35">
      <c r="B297" s="55" t="s">
        <v>114</v>
      </c>
      <c r="C297" s="76" t="s">
        <v>137</v>
      </c>
      <c r="D297" s="55" t="s">
        <v>60</v>
      </c>
      <c r="E297" s="55" t="s">
        <v>174</v>
      </c>
      <c r="F297" s="70">
        <v>177.46</v>
      </c>
      <c r="G297" s="77">
        <v>53150</v>
      </c>
      <c r="H297" s="77">
        <v>177.47</v>
      </c>
      <c r="I297" s="77">
        <v>2</v>
      </c>
      <c r="J297" s="77">
        <v>14.836593480633301</v>
      </c>
      <c r="K297" s="77">
        <v>6.0292102223411699E-3</v>
      </c>
      <c r="L297" s="77">
        <v>14.8361484783786</v>
      </c>
      <c r="M297" s="77">
        <v>6.0288485528096798E-3</v>
      </c>
      <c r="N297" s="77">
        <v>4.4500225471200101E-4</v>
      </c>
      <c r="O297" s="77">
        <v>3.6166953149099999E-7</v>
      </c>
      <c r="P297" s="77">
        <v>4.80013743229593E-4</v>
      </c>
      <c r="Q297" s="77">
        <v>4.80013743229593E-4</v>
      </c>
      <c r="R297" s="77">
        <v>0</v>
      </c>
      <c r="S297" s="77">
        <v>6.3110170000000002E-12</v>
      </c>
      <c r="T297" s="77" t="s">
        <v>153</v>
      </c>
      <c r="U297" s="105">
        <v>5.9733660858953998E-5</v>
      </c>
      <c r="V297" s="105">
        <v>0</v>
      </c>
      <c r="W297" s="101">
        <v>5.9730505376607302E-5</v>
      </c>
    </row>
    <row r="298" spans="2:23" x14ac:dyDescent="0.35">
      <c r="B298" s="55" t="s">
        <v>114</v>
      </c>
      <c r="C298" s="76" t="s">
        <v>137</v>
      </c>
      <c r="D298" s="55" t="s">
        <v>60</v>
      </c>
      <c r="E298" s="55" t="s">
        <v>174</v>
      </c>
      <c r="F298" s="70">
        <v>177.46</v>
      </c>
      <c r="G298" s="77">
        <v>53900</v>
      </c>
      <c r="H298" s="77">
        <v>177.52</v>
      </c>
      <c r="I298" s="77">
        <v>1</v>
      </c>
      <c r="J298" s="77">
        <v>9.9571142716426007</v>
      </c>
      <c r="K298" s="77">
        <v>4.6597738570717901E-3</v>
      </c>
      <c r="L298" s="77">
        <v>9.9634447361102296</v>
      </c>
      <c r="M298" s="77">
        <v>4.6657008574475601E-3</v>
      </c>
      <c r="N298" s="77">
        <v>-6.33046446762431E-3</v>
      </c>
      <c r="O298" s="77">
        <v>-5.9270003757690004E-6</v>
      </c>
      <c r="P298" s="77">
        <v>-6.4519065934940103E-3</v>
      </c>
      <c r="Q298" s="77">
        <v>-6.4519065934939999E-3</v>
      </c>
      <c r="R298" s="77">
        <v>0</v>
      </c>
      <c r="S298" s="77">
        <v>1.9564736380000002E-9</v>
      </c>
      <c r="T298" s="77" t="s">
        <v>152</v>
      </c>
      <c r="U298" s="105">
        <v>-6.7215542863773199E-4</v>
      </c>
      <c r="V298" s="105">
        <v>0</v>
      </c>
      <c r="W298" s="101">
        <v>-6.7219093583013802E-4</v>
      </c>
    </row>
    <row r="299" spans="2:23" x14ac:dyDescent="0.35">
      <c r="B299" s="55" t="s">
        <v>114</v>
      </c>
      <c r="C299" s="76" t="s">
        <v>137</v>
      </c>
      <c r="D299" s="55" t="s">
        <v>60</v>
      </c>
      <c r="E299" s="55" t="s">
        <v>174</v>
      </c>
      <c r="F299" s="70">
        <v>177.46</v>
      </c>
      <c r="G299" s="77">
        <v>53900</v>
      </c>
      <c r="H299" s="77">
        <v>177.52</v>
      </c>
      <c r="I299" s="77">
        <v>2</v>
      </c>
      <c r="J299" s="77">
        <v>9.9450576813994598</v>
      </c>
      <c r="K299" s="77">
        <v>4.6346495133389402E-3</v>
      </c>
      <c r="L299" s="77">
        <v>9.9513804806124302</v>
      </c>
      <c r="M299" s="77">
        <v>4.6405445568001701E-3</v>
      </c>
      <c r="N299" s="77">
        <v>-6.3227992129710796E-3</v>
      </c>
      <c r="O299" s="77">
        <v>-5.8950434612320001E-6</v>
      </c>
      <c r="P299" s="77">
        <v>-6.4440942904540601E-3</v>
      </c>
      <c r="Q299" s="77">
        <v>-6.4440942904540497E-3</v>
      </c>
      <c r="R299" s="77">
        <v>0</v>
      </c>
      <c r="S299" s="77">
        <v>1.9459248179999999E-9</v>
      </c>
      <c r="T299" s="77" t="s">
        <v>152</v>
      </c>
      <c r="U299" s="105">
        <v>-6.66943311155869E-4</v>
      </c>
      <c r="V299" s="105">
        <v>0</v>
      </c>
      <c r="W299" s="101">
        <v>-6.6697854301365697E-4</v>
      </c>
    </row>
    <row r="300" spans="2:23" x14ac:dyDescent="0.35">
      <c r="B300" s="55" t="s">
        <v>114</v>
      </c>
      <c r="C300" s="76" t="s">
        <v>137</v>
      </c>
      <c r="D300" s="55" t="s">
        <v>60</v>
      </c>
      <c r="E300" s="55" t="s">
        <v>175</v>
      </c>
      <c r="F300" s="70">
        <v>177.47</v>
      </c>
      <c r="G300" s="77">
        <v>53550</v>
      </c>
      <c r="H300" s="77">
        <v>177.55</v>
      </c>
      <c r="I300" s="77">
        <v>1</v>
      </c>
      <c r="J300" s="77">
        <v>14.714106834646</v>
      </c>
      <c r="K300" s="77">
        <v>5.3260215225578696E-3</v>
      </c>
      <c r="L300" s="77">
        <v>14.7194135693374</v>
      </c>
      <c r="M300" s="77">
        <v>5.3298639412998E-3</v>
      </c>
      <c r="N300" s="77">
        <v>-5.3067346914126299E-3</v>
      </c>
      <c r="O300" s="77">
        <v>-3.8424187419279999E-6</v>
      </c>
      <c r="P300" s="77">
        <v>-5.4027619656034703E-3</v>
      </c>
      <c r="Q300" s="77">
        <v>-5.4027619656034599E-3</v>
      </c>
      <c r="R300" s="77">
        <v>0</v>
      </c>
      <c r="S300" s="77">
        <v>7.1806998700000001E-10</v>
      </c>
      <c r="T300" s="77" t="s">
        <v>152</v>
      </c>
      <c r="U300" s="105">
        <v>-2.5752897556648201E-4</v>
      </c>
      <c r="V300" s="105">
        <v>0</v>
      </c>
      <c r="W300" s="101">
        <v>-2.5754257975755998E-4</v>
      </c>
    </row>
    <row r="301" spans="2:23" x14ac:dyDescent="0.35">
      <c r="B301" s="55" t="s">
        <v>114</v>
      </c>
      <c r="C301" s="76" t="s">
        <v>137</v>
      </c>
      <c r="D301" s="55" t="s">
        <v>60</v>
      </c>
      <c r="E301" s="55" t="s">
        <v>175</v>
      </c>
      <c r="F301" s="70">
        <v>177.47</v>
      </c>
      <c r="G301" s="77">
        <v>54200</v>
      </c>
      <c r="H301" s="77">
        <v>177.52</v>
      </c>
      <c r="I301" s="77">
        <v>1</v>
      </c>
      <c r="J301" s="77">
        <v>25.850006197474499</v>
      </c>
      <c r="K301" s="77">
        <v>4.4102706147024998E-3</v>
      </c>
      <c r="L301" s="77">
        <v>25.855400627341901</v>
      </c>
      <c r="M301" s="77">
        <v>4.4121114945623102E-3</v>
      </c>
      <c r="N301" s="77">
        <v>-5.3944298673502802E-3</v>
      </c>
      <c r="O301" s="77">
        <v>-1.840879859804E-6</v>
      </c>
      <c r="P301" s="77">
        <v>-5.4905887187397901E-3</v>
      </c>
      <c r="Q301" s="77">
        <v>-5.4905887187397901E-3</v>
      </c>
      <c r="R301" s="77">
        <v>0</v>
      </c>
      <c r="S301" s="77">
        <v>1.9896732600000001E-10</v>
      </c>
      <c r="T301" s="77" t="s">
        <v>152</v>
      </c>
      <c r="U301" s="105">
        <v>-5.7025477348329E-5</v>
      </c>
      <c r="V301" s="105">
        <v>0</v>
      </c>
      <c r="W301" s="101">
        <v>-5.7028489768537199E-5</v>
      </c>
    </row>
    <row r="302" spans="2:23" x14ac:dyDescent="0.35">
      <c r="B302" s="55" t="s">
        <v>114</v>
      </c>
      <c r="C302" s="76" t="s">
        <v>137</v>
      </c>
      <c r="D302" s="55" t="s">
        <v>60</v>
      </c>
      <c r="E302" s="55" t="s">
        <v>176</v>
      </c>
      <c r="F302" s="70">
        <v>177.55</v>
      </c>
      <c r="G302" s="77">
        <v>53150</v>
      </c>
      <c r="H302" s="77">
        <v>177.47</v>
      </c>
      <c r="I302" s="77">
        <v>1</v>
      </c>
      <c r="J302" s="77">
        <v>-16.873804989108098</v>
      </c>
      <c r="K302" s="77">
        <v>0</v>
      </c>
      <c r="L302" s="77">
        <v>-16.874345034326002</v>
      </c>
      <c r="M302" s="77">
        <v>0</v>
      </c>
      <c r="N302" s="77">
        <v>5.4004521784778404E-4</v>
      </c>
      <c r="O302" s="77">
        <v>0</v>
      </c>
      <c r="P302" s="77">
        <v>5.5430762398731698E-4</v>
      </c>
      <c r="Q302" s="77">
        <v>5.54307623987316E-4</v>
      </c>
      <c r="R302" s="77">
        <v>0</v>
      </c>
      <c r="S302" s="77">
        <v>0</v>
      </c>
      <c r="T302" s="77" t="s">
        <v>153</v>
      </c>
      <c r="U302" s="105">
        <v>4.320361742783E-5</v>
      </c>
      <c r="V302" s="105">
        <v>0</v>
      </c>
      <c r="W302" s="101">
        <v>4.3201335159337697E-5</v>
      </c>
    </row>
    <row r="303" spans="2:23" x14ac:dyDescent="0.35">
      <c r="B303" s="55" t="s">
        <v>114</v>
      </c>
      <c r="C303" s="76" t="s">
        <v>137</v>
      </c>
      <c r="D303" s="55" t="s">
        <v>60</v>
      </c>
      <c r="E303" s="55" t="s">
        <v>176</v>
      </c>
      <c r="F303" s="70">
        <v>177.55</v>
      </c>
      <c r="G303" s="77">
        <v>53150</v>
      </c>
      <c r="H303" s="77">
        <v>177.47</v>
      </c>
      <c r="I303" s="77">
        <v>2</v>
      </c>
      <c r="J303" s="77">
        <v>-14.167406699362999</v>
      </c>
      <c r="K303" s="77">
        <v>0</v>
      </c>
      <c r="L303" s="77">
        <v>-14.1678601264496</v>
      </c>
      <c r="M303" s="77">
        <v>0</v>
      </c>
      <c r="N303" s="77">
        <v>4.53427086655189E-4</v>
      </c>
      <c r="O303" s="77">
        <v>0</v>
      </c>
      <c r="P303" s="77">
        <v>4.6540193811056899E-4</v>
      </c>
      <c r="Q303" s="77">
        <v>4.6540193811056899E-4</v>
      </c>
      <c r="R303" s="77">
        <v>0</v>
      </c>
      <c r="S303" s="77">
        <v>0</v>
      </c>
      <c r="T303" s="77" t="s">
        <v>153</v>
      </c>
      <c r="U303" s="105">
        <v>3.6274166932421003E-5</v>
      </c>
      <c r="V303" s="105">
        <v>0</v>
      </c>
      <c r="W303" s="101">
        <v>3.6272250718149998E-5</v>
      </c>
    </row>
    <row r="304" spans="2:23" x14ac:dyDescent="0.35">
      <c r="B304" s="55" t="s">
        <v>114</v>
      </c>
      <c r="C304" s="76" t="s">
        <v>137</v>
      </c>
      <c r="D304" s="55" t="s">
        <v>60</v>
      </c>
      <c r="E304" s="55" t="s">
        <v>176</v>
      </c>
      <c r="F304" s="70">
        <v>177.55</v>
      </c>
      <c r="G304" s="77">
        <v>53150</v>
      </c>
      <c r="H304" s="77">
        <v>177.47</v>
      </c>
      <c r="I304" s="77">
        <v>3</v>
      </c>
      <c r="J304" s="77">
        <v>-17.334523214066699</v>
      </c>
      <c r="K304" s="77">
        <v>0</v>
      </c>
      <c r="L304" s="77">
        <v>-17.3350780045464</v>
      </c>
      <c r="M304" s="77">
        <v>0</v>
      </c>
      <c r="N304" s="77">
        <v>5.5479047977868802E-4</v>
      </c>
      <c r="O304" s="77">
        <v>0</v>
      </c>
      <c r="P304" s="77">
        <v>5.69442303162391E-4</v>
      </c>
      <c r="Q304" s="77">
        <v>5.6944230316239002E-4</v>
      </c>
      <c r="R304" s="77">
        <v>0</v>
      </c>
      <c r="S304" s="77">
        <v>0</v>
      </c>
      <c r="T304" s="77" t="s">
        <v>153</v>
      </c>
      <c r="U304" s="105">
        <v>4.4383238382302001E-5</v>
      </c>
      <c r="V304" s="105">
        <v>0</v>
      </c>
      <c r="W304" s="101">
        <v>4.43808937993116E-5</v>
      </c>
    </row>
    <row r="305" spans="2:23" x14ac:dyDescent="0.35">
      <c r="B305" s="55" t="s">
        <v>114</v>
      </c>
      <c r="C305" s="76" t="s">
        <v>137</v>
      </c>
      <c r="D305" s="55" t="s">
        <v>60</v>
      </c>
      <c r="E305" s="55" t="s">
        <v>176</v>
      </c>
      <c r="F305" s="70">
        <v>177.55</v>
      </c>
      <c r="G305" s="77">
        <v>53654</v>
      </c>
      <c r="H305" s="77">
        <v>177.96</v>
      </c>
      <c r="I305" s="77">
        <v>1</v>
      </c>
      <c r="J305" s="77">
        <v>43.483618285676698</v>
      </c>
      <c r="K305" s="77">
        <v>5.9371906859333398E-2</v>
      </c>
      <c r="L305" s="77">
        <v>43.483945191561297</v>
      </c>
      <c r="M305" s="77">
        <v>5.9372799567873003E-2</v>
      </c>
      <c r="N305" s="77">
        <v>-3.2690588454564702E-4</v>
      </c>
      <c r="O305" s="77">
        <v>-8.9270853953399996E-7</v>
      </c>
      <c r="P305" s="77">
        <v>-3.4004525178917298E-4</v>
      </c>
      <c r="Q305" s="77">
        <v>-3.4004525178917298E-4</v>
      </c>
      <c r="R305" s="77">
        <v>0</v>
      </c>
      <c r="S305" s="77">
        <v>3.6308060000000001E-12</v>
      </c>
      <c r="T305" s="77" t="s">
        <v>153</v>
      </c>
      <c r="U305" s="105">
        <v>-2.4651993781164001E-5</v>
      </c>
      <c r="V305" s="105">
        <v>0</v>
      </c>
      <c r="W305" s="101">
        <v>-2.4653296044076798E-5</v>
      </c>
    </row>
    <row r="306" spans="2:23" x14ac:dyDescent="0.35">
      <c r="B306" s="55" t="s">
        <v>114</v>
      </c>
      <c r="C306" s="76" t="s">
        <v>137</v>
      </c>
      <c r="D306" s="55" t="s">
        <v>60</v>
      </c>
      <c r="E306" s="55" t="s">
        <v>176</v>
      </c>
      <c r="F306" s="70">
        <v>177.55</v>
      </c>
      <c r="G306" s="77">
        <v>53654</v>
      </c>
      <c r="H306" s="77">
        <v>177.96</v>
      </c>
      <c r="I306" s="77">
        <v>2</v>
      </c>
      <c r="J306" s="77">
        <v>43.483618285676698</v>
      </c>
      <c r="K306" s="77">
        <v>5.9371906859333398E-2</v>
      </c>
      <c r="L306" s="77">
        <v>43.483945191561297</v>
      </c>
      <c r="M306" s="77">
        <v>5.9372799567873003E-2</v>
      </c>
      <c r="N306" s="77">
        <v>-3.2690588454564702E-4</v>
      </c>
      <c r="O306" s="77">
        <v>-8.9270853953399996E-7</v>
      </c>
      <c r="P306" s="77">
        <v>-3.4004525178917298E-4</v>
      </c>
      <c r="Q306" s="77">
        <v>-3.4004525178917298E-4</v>
      </c>
      <c r="R306" s="77">
        <v>0</v>
      </c>
      <c r="S306" s="77">
        <v>3.6308060000000001E-12</v>
      </c>
      <c r="T306" s="77" t="s">
        <v>153</v>
      </c>
      <c r="U306" s="105">
        <v>-2.4651993781164001E-5</v>
      </c>
      <c r="V306" s="105">
        <v>0</v>
      </c>
      <c r="W306" s="101">
        <v>-2.4653296044076798E-5</v>
      </c>
    </row>
    <row r="307" spans="2:23" x14ac:dyDescent="0.35">
      <c r="B307" s="55" t="s">
        <v>114</v>
      </c>
      <c r="C307" s="76" t="s">
        <v>137</v>
      </c>
      <c r="D307" s="55" t="s">
        <v>60</v>
      </c>
      <c r="E307" s="55" t="s">
        <v>176</v>
      </c>
      <c r="F307" s="70">
        <v>177.55</v>
      </c>
      <c r="G307" s="77">
        <v>53704</v>
      </c>
      <c r="H307" s="77">
        <v>177.73</v>
      </c>
      <c r="I307" s="77">
        <v>1</v>
      </c>
      <c r="J307" s="77">
        <v>3.88458254426045</v>
      </c>
      <c r="K307" s="77">
        <v>6.3076122850463001E-4</v>
      </c>
      <c r="L307" s="77">
        <v>3.8849946543807601</v>
      </c>
      <c r="M307" s="77">
        <v>6.3089506881890199E-4</v>
      </c>
      <c r="N307" s="77">
        <v>-4.1211012030903399E-4</v>
      </c>
      <c r="O307" s="77">
        <v>-1.33840314273E-7</v>
      </c>
      <c r="P307" s="77">
        <v>-4.1894773031954402E-4</v>
      </c>
      <c r="Q307" s="77">
        <v>-4.1894773031954402E-4</v>
      </c>
      <c r="R307" s="77">
        <v>0</v>
      </c>
      <c r="S307" s="77">
        <v>7.3366190000000005E-12</v>
      </c>
      <c r="T307" s="77" t="s">
        <v>153</v>
      </c>
      <c r="U307" s="105">
        <v>5.0404428228234998E-5</v>
      </c>
      <c r="V307" s="105">
        <v>0</v>
      </c>
      <c r="W307" s="101">
        <v>5.0401765570678399E-5</v>
      </c>
    </row>
    <row r="308" spans="2:23" x14ac:dyDescent="0.35">
      <c r="B308" s="55" t="s">
        <v>114</v>
      </c>
      <c r="C308" s="76" t="s">
        <v>137</v>
      </c>
      <c r="D308" s="55" t="s">
        <v>60</v>
      </c>
      <c r="E308" s="55" t="s">
        <v>176</v>
      </c>
      <c r="F308" s="70">
        <v>177.55</v>
      </c>
      <c r="G308" s="77">
        <v>58004</v>
      </c>
      <c r="H308" s="77">
        <v>175.1</v>
      </c>
      <c r="I308" s="77">
        <v>1</v>
      </c>
      <c r="J308" s="77">
        <v>-42.729121370960101</v>
      </c>
      <c r="K308" s="77">
        <v>0.38669974082183101</v>
      </c>
      <c r="L308" s="77">
        <v>-42.728635593417003</v>
      </c>
      <c r="M308" s="77">
        <v>0.38669094827116901</v>
      </c>
      <c r="N308" s="77">
        <v>-4.8577754306333698E-4</v>
      </c>
      <c r="O308" s="77">
        <v>8.7925506615100002E-6</v>
      </c>
      <c r="P308" s="77">
        <v>-4.9011363290705004E-4</v>
      </c>
      <c r="Q308" s="77">
        <v>-4.9011363290704896E-4</v>
      </c>
      <c r="R308" s="77">
        <v>0</v>
      </c>
      <c r="S308" s="77">
        <v>5.0876768999999999E-11</v>
      </c>
      <c r="T308" s="77" t="s">
        <v>153</v>
      </c>
      <c r="U308" s="105">
        <v>3.6019151488556099E-4</v>
      </c>
      <c r="V308" s="105">
        <v>0</v>
      </c>
      <c r="W308" s="101">
        <v>3.6017248745696701E-4</v>
      </c>
    </row>
    <row r="309" spans="2:23" x14ac:dyDescent="0.35">
      <c r="B309" s="55" t="s">
        <v>114</v>
      </c>
      <c r="C309" s="76" t="s">
        <v>137</v>
      </c>
      <c r="D309" s="55" t="s">
        <v>60</v>
      </c>
      <c r="E309" s="55" t="s">
        <v>177</v>
      </c>
      <c r="F309" s="70">
        <v>176.39</v>
      </c>
      <c r="G309" s="77">
        <v>53050</v>
      </c>
      <c r="H309" s="77">
        <v>177.46</v>
      </c>
      <c r="I309" s="77">
        <v>1</v>
      </c>
      <c r="J309" s="77">
        <v>128.04394370695599</v>
      </c>
      <c r="K309" s="77">
        <v>0.395125561632726</v>
      </c>
      <c r="L309" s="77">
        <v>128.04076103476999</v>
      </c>
      <c r="M309" s="77">
        <v>0.39510591932134898</v>
      </c>
      <c r="N309" s="77">
        <v>3.1826721861971702E-3</v>
      </c>
      <c r="O309" s="77">
        <v>1.9642311376977001E-5</v>
      </c>
      <c r="P309" s="77">
        <v>3.3636585258831199E-3</v>
      </c>
      <c r="Q309" s="77">
        <v>3.3636585258831099E-3</v>
      </c>
      <c r="R309" s="77">
        <v>0</v>
      </c>
      <c r="S309" s="77">
        <v>2.72672188E-10</v>
      </c>
      <c r="T309" s="77" t="s">
        <v>152</v>
      </c>
      <c r="U309" s="105">
        <v>6.9756701140540999E-5</v>
      </c>
      <c r="V309" s="105">
        <v>0</v>
      </c>
      <c r="W309" s="101">
        <v>6.9753016182414398E-5</v>
      </c>
    </row>
    <row r="310" spans="2:23" x14ac:dyDescent="0.35">
      <c r="B310" s="55" t="s">
        <v>114</v>
      </c>
      <c r="C310" s="76" t="s">
        <v>137</v>
      </c>
      <c r="D310" s="55" t="s">
        <v>60</v>
      </c>
      <c r="E310" s="55" t="s">
        <v>177</v>
      </c>
      <c r="F310" s="70">
        <v>176.39</v>
      </c>
      <c r="G310" s="77">
        <v>53204</v>
      </c>
      <c r="H310" s="77">
        <v>177.17</v>
      </c>
      <c r="I310" s="77">
        <v>1</v>
      </c>
      <c r="J310" s="77">
        <v>20.7448962322071</v>
      </c>
      <c r="K310" s="77">
        <v>0</v>
      </c>
      <c r="L310" s="77">
        <v>20.7448556689572</v>
      </c>
      <c r="M310" s="77">
        <v>0</v>
      </c>
      <c r="N310" s="77">
        <v>4.0563249917303003E-5</v>
      </c>
      <c r="O310" s="77">
        <v>0</v>
      </c>
      <c r="P310" s="77">
        <v>4.9183850577892001E-5</v>
      </c>
      <c r="Q310" s="77">
        <v>4.9183850577890998E-5</v>
      </c>
      <c r="R310" s="77">
        <v>0</v>
      </c>
      <c r="S310" s="77">
        <v>0</v>
      </c>
      <c r="T310" s="77" t="s">
        <v>153</v>
      </c>
      <c r="U310" s="105">
        <v>-3.1639334935495998E-5</v>
      </c>
      <c r="V310" s="105">
        <v>0</v>
      </c>
      <c r="W310" s="101">
        <v>-3.1641006310754298E-5</v>
      </c>
    </row>
    <row r="311" spans="2:23" x14ac:dyDescent="0.35">
      <c r="B311" s="55" t="s">
        <v>114</v>
      </c>
      <c r="C311" s="76" t="s">
        <v>137</v>
      </c>
      <c r="D311" s="55" t="s">
        <v>60</v>
      </c>
      <c r="E311" s="55" t="s">
        <v>177</v>
      </c>
      <c r="F311" s="70">
        <v>176.39</v>
      </c>
      <c r="G311" s="77">
        <v>53204</v>
      </c>
      <c r="H311" s="77">
        <v>177.17</v>
      </c>
      <c r="I311" s="77">
        <v>2</v>
      </c>
      <c r="J311" s="77">
        <v>20.7448962322071</v>
      </c>
      <c r="K311" s="77">
        <v>0</v>
      </c>
      <c r="L311" s="77">
        <v>20.7448556689572</v>
      </c>
      <c r="M311" s="77">
        <v>0</v>
      </c>
      <c r="N311" s="77">
        <v>4.0563249917303003E-5</v>
      </c>
      <c r="O311" s="77">
        <v>0</v>
      </c>
      <c r="P311" s="77">
        <v>4.9183850577892001E-5</v>
      </c>
      <c r="Q311" s="77">
        <v>4.9183850577890998E-5</v>
      </c>
      <c r="R311" s="77">
        <v>0</v>
      </c>
      <c r="S311" s="77">
        <v>0</v>
      </c>
      <c r="T311" s="77" t="s">
        <v>153</v>
      </c>
      <c r="U311" s="105">
        <v>-3.1639334935495998E-5</v>
      </c>
      <c r="V311" s="105">
        <v>0</v>
      </c>
      <c r="W311" s="101">
        <v>-3.1641006310754298E-5</v>
      </c>
    </row>
    <row r="312" spans="2:23" x14ac:dyDescent="0.35">
      <c r="B312" s="55" t="s">
        <v>114</v>
      </c>
      <c r="C312" s="76" t="s">
        <v>137</v>
      </c>
      <c r="D312" s="55" t="s">
        <v>60</v>
      </c>
      <c r="E312" s="55" t="s">
        <v>178</v>
      </c>
      <c r="F312" s="70">
        <v>177.17</v>
      </c>
      <c r="G312" s="77">
        <v>53254</v>
      </c>
      <c r="H312" s="77">
        <v>177.81</v>
      </c>
      <c r="I312" s="77">
        <v>1</v>
      </c>
      <c r="J312" s="77">
        <v>17.192450918749799</v>
      </c>
      <c r="K312" s="77">
        <v>3.1154170849767699E-2</v>
      </c>
      <c r="L312" s="77">
        <v>17.1924510816844</v>
      </c>
      <c r="M312" s="77">
        <v>3.11541714402702E-2</v>
      </c>
      <c r="N312" s="77">
        <v>-1.6293461302400001E-7</v>
      </c>
      <c r="O312" s="77">
        <v>-5.9050252200000002E-10</v>
      </c>
      <c r="P312" s="77">
        <v>6.3528300000000001E-13</v>
      </c>
      <c r="Q312" s="77">
        <v>6.3528399999999998E-13</v>
      </c>
      <c r="R312" s="77">
        <v>0</v>
      </c>
      <c r="S312" s="77">
        <v>0</v>
      </c>
      <c r="T312" s="77" t="s">
        <v>153</v>
      </c>
      <c r="U312" s="105">
        <v>-5.3014031200000002E-10</v>
      </c>
      <c r="V312" s="105">
        <v>0</v>
      </c>
      <c r="W312" s="101">
        <v>-5.3016831711999999E-10</v>
      </c>
    </row>
    <row r="313" spans="2:23" x14ac:dyDescent="0.35">
      <c r="B313" s="55" t="s">
        <v>114</v>
      </c>
      <c r="C313" s="76" t="s">
        <v>137</v>
      </c>
      <c r="D313" s="55" t="s">
        <v>60</v>
      </c>
      <c r="E313" s="55" t="s">
        <v>178</v>
      </c>
      <c r="F313" s="70">
        <v>177.17</v>
      </c>
      <c r="G313" s="77">
        <v>53304</v>
      </c>
      <c r="H313" s="77">
        <v>178.3</v>
      </c>
      <c r="I313" s="77">
        <v>1</v>
      </c>
      <c r="J313" s="77">
        <v>24.3617812700728</v>
      </c>
      <c r="K313" s="77">
        <v>6.6115497472906806E-2</v>
      </c>
      <c r="L313" s="77">
        <v>24.3617487554897</v>
      </c>
      <c r="M313" s="77">
        <v>6.6115320990212306E-2</v>
      </c>
      <c r="N313" s="77">
        <v>3.2514583081510999E-5</v>
      </c>
      <c r="O313" s="77">
        <v>1.7648269452800001E-7</v>
      </c>
      <c r="P313" s="77">
        <v>3.8345409627884997E-5</v>
      </c>
      <c r="Q313" s="77">
        <v>3.8345409627884001E-5</v>
      </c>
      <c r="R313" s="77">
        <v>0</v>
      </c>
      <c r="S313" s="77">
        <v>1.63799E-13</v>
      </c>
      <c r="T313" s="77" t="s">
        <v>153</v>
      </c>
      <c r="U313" s="105">
        <v>-5.3743271701419996E-6</v>
      </c>
      <c r="V313" s="105">
        <v>0</v>
      </c>
      <c r="W313" s="101">
        <v>-5.3746110736273499E-6</v>
      </c>
    </row>
    <row r="314" spans="2:23" x14ac:dyDescent="0.35">
      <c r="B314" s="55" t="s">
        <v>114</v>
      </c>
      <c r="C314" s="76" t="s">
        <v>137</v>
      </c>
      <c r="D314" s="55" t="s">
        <v>60</v>
      </c>
      <c r="E314" s="55" t="s">
        <v>178</v>
      </c>
      <c r="F314" s="70">
        <v>177.17</v>
      </c>
      <c r="G314" s="77">
        <v>54104</v>
      </c>
      <c r="H314" s="77">
        <v>177.73</v>
      </c>
      <c r="I314" s="77">
        <v>1</v>
      </c>
      <c r="J314" s="77">
        <v>16.128737318717</v>
      </c>
      <c r="K314" s="77">
        <v>2.5701453348621998E-2</v>
      </c>
      <c r="L314" s="77">
        <v>16.128737491890799</v>
      </c>
      <c r="M314" s="77">
        <v>2.5701453900533501E-2</v>
      </c>
      <c r="N314" s="77">
        <v>-1.7317377254400001E-7</v>
      </c>
      <c r="O314" s="77">
        <v>-5.5191148399999996E-10</v>
      </c>
      <c r="P314" s="77">
        <v>-9.4247E-14</v>
      </c>
      <c r="Q314" s="77">
        <v>-9.4247999999999996E-14</v>
      </c>
      <c r="R314" s="77">
        <v>0</v>
      </c>
      <c r="S314" s="77">
        <v>0</v>
      </c>
      <c r="T314" s="77" t="s">
        <v>153</v>
      </c>
      <c r="U314" s="105">
        <v>-9.5938024299999991E-10</v>
      </c>
      <c r="V314" s="105">
        <v>0</v>
      </c>
      <c r="W314" s="101">
        <v>-9.5943092309E-10</v>
      </c>
    </row>
    <row r="315" spans="2:23" x14ac:dyDescent="0.35">
      <c r="B315" s="55" t="s">
        <v>114</v>
      </c>
      <c r="C315" s="76" t="s">
        <v>137</v>
      </c>
      <c r="D315" s="55" t="s">
        <v>60</v>
      </c>
      <c r="E315" s="55" t="s">
        <v>179</v>
      </c>
      <c r="F315" s="70">
        <v>177.81</v>
      </c>
      <c r="G315" s="77">
        <v>54104</v>
      </c>
      <c r="H315" s="77">
        <v>177.73</v>
      </c>
      <c r="I315" s="77">
        <v>1</v>
      </c>
      <c r="J315" s="77">
        <v>-2.74645638258233</v>
      </c>
      <c r="K315" s="77">
        <v>6.6076878514102495E-4</v>
      </c>
      <c r="L315" s="77">
        <v>-2.7464563845643801</v>
      </c>
      <c r="M315" s="77">
        <v>6.6076878609474697E-4</v>
      </c>
      <c r="N315" s="77">
        <v>1.9820530629999998E-9</v>
      </c>
      <c r="O315" s="77">
        <v>-9.5372300000000001E-13</v>
      </c>
      <c r="P315" s="77">
        <v>-9.06236E-13</v>
      </c>
      <c r="Q315" s="77">
        <v>-9.06236E-13</v>
      </c>
      <c r="R315" s="77">
        <v>0</v>
      </c>
      <c r="S315" s="77">
        <v>0</v>
      </c>
      <c r="T315" s="77" t="s">
        <v>153</v>
      </c>
      <c r="U315" s="105">
        <v>-1.097902E-11</v>
      </c>
      <c r="V315" s="105">
        <v>0</v>
      </c>
      <c r="W315" s="101">
        <v>-1.097959998E-11</v>
      </c>
    </row>
    <row r="316" spans="2:23" x14ac:dyDescent="0.35">
      <c r="B316" s="55" t="s">
        <v>114</v>
      </c>
      <c r="C316" s="76" t="s">
        <v>137</v>
      </c>
      <c r="D316" s="55" t="s">
        <v>60</v>
      </c>
      <c r="E316" s="55" t="s">
        <v>180</v>
      </c>
      <c r="F316" s="70">
        <v>178.12</v>
      </c>
      <c r="G316" s="77">
        <v>53404</v>
      </c>
      <c r="H316" s="77">
        <v>178.53</v>
      </c>
      <c r="I316" s="77">
        <v>1</v>
      </c>
      <c r="J316" s="77">
        <v>7.3272355758114296</v>
      </c>
      <c r="K316" s="77">
        <v>5.2185106510300502E-3</v>
      </c>
      <c r="L316" s="77">
        <v>7.3276207987518696</v>
      </c>
      <c r="M316" s="77">
        <v>5.21905938263326E-3</v>
      </c>
      <c r="N316" s="77">
        <v>-3.8522294043968902E-4</v>
      </c>
      <c r="O316" s="77">
        <v>-5.48731603213E-7</v>
      </c>
      <c r="P316" s="77">
        <v>-3.8751069151457703E-4</v>
      </c>
      <c r="Q316" s="77">
        <v>-3.8751069151457703E-4</v>
      </c>
      <c r="R316" s="77">
        <v>0</v>
      </c>
      <c r="S316" s="77">
        <v>1.4595993E-11</v>
      </c>
      <c r="T316" s="77" t="s">
        <v>153</v>
      </c>
      <c r="U316" s="105">
        <v>6.0088842437327998E-5</v>
      </c>
      <c r="V316" s="105">
        <v>0</v>
      </c>
      <c r="W316" s="101">
        <v>6.0085668192206899E-5</v>
      </c>
    </row>
    <row r="317" spans="2:23" x14ac:dyDescent="0.35">
      <c r="B317" s="55" t="s">
        <v>114</v>
      </c>
      <c r="C317" s="76" t="s">
        <v>137</v>
      </c>
      <c r="D317" s="55" t="s">
        <v>60</v>
      </c>
      <c r="E317" s="55" t="s">
        <v>181</v>
      </c>
      <c r="F317" s="70">
        <v>178.53</v>
      </c>
      <c r="G317" s="77">
        <v>53854</v>
      </c>
      <c r="H317" s="77">
        <v>176.34</v>
      </c>
      <c r="I317" s="77">
        <v>1</v>
      </c>
      <c r="J317" s="77">
        <v>-35.760209690740197</v>
      </c>
      <c r="K317" s="77">
        <v>0.25247202245052802</v>
      </c>
      <c r="L317" s="77">
        <v>-35.759822005065402</v>
      </c>
      <c r="M317" s="77">
        <v>0.25246654825131798</v>
      </c>
      <c r="N317" s="77">
        <v>-3.8768567480751398E-4</v>
      </c>
      <c r="O317" s="77">
        <v>5.4741992102940004E-6</v>
      </c>
      <c r="P317" s="77">
        <v>-3.8751069207987001E-4</v>
      </c>
      <c r="Q317" s="77">
        <v>-3.8751069207987099E-4</v>
      </c>
      <c r="R317" s="77">
        <v>0</v>
      </c>
      <c r="S317" s="77">
        <v>2.9646984E-11</v>
      </c>
      <c r="T317" s="77" t="s">
        <v>153</v>
      </c>
      <c r="U317" s="105">
        <v>1.22282909050096E-4</v>
      </c>
      <c r="V317" s="105">
        <v>0</v>
      </c>
      <c r="W317" s="101">
        <v>1.2227644934956401E-4</v>
      </c>
    </row>
    <row r="318" spans="2:23" x14ac:dyDescent="0.35">
      <c r="B318" s="55" t="s">
        <v>114</v>
      </c>
      <c r="C318" s="76" t="s">
        <v>137</v>
      </c>
      <c r="D318" s="55" t="s">
        <v>60</v>
      </c>
      <c r="E318" s="55" t="s">
        <v>182</v>
      </c>
      <c r="F318" s="70">
        <v>178.53</v>
      </c>
      <c r="G318" s="77">
        <v>53754</v>
      </c>
      <c r="H318" s="77">
        <v>176.83</v>
      </c>
      <c r="I318" s="77">
        <v>1</v>
      </c>
      <c r="J318" s="77">
        <v>-30.316709999376801</v>
      </c>
      <c r="K318" s="77">
        <v>0.14907849122121999</v>
      </c>
      <c r="L318" s="77">
        <v>-30.316344239593299</v>
      </c>
      <c r="M318" s="77">
        <v>0.14907489409028099</v>
      </c>
      <c r="N318" s="77">
        <v>-3.6575978348829503E-4</v>
      </c>
      <c r="O318" s="77">
        <v>3.597130938666E-6</v>
      </c>
      <c r="P318" s="77">
        <v>-3.6600459961423398E-4</v>
      </c>
      <c r="Q318" s="77">
        <v>-3.6600459961423501E-4</v>
      </c>
      <c r="R318" s="77">
        <v>0</v>
      </c>
      <c r="S318" s="77">
        <v>2.1728208999999999E-11</v>
      </c>
      <c r="T318" s="77" t="s">
        <v>153</v>
      </c>
      <c r="U318" s="105">
        <v>1.7346593252132E-5</v>
      </c>
      <c r="V318" s="105">
        <v>0</v>
      </c>
      <c r="W318" s="101">
        <v>1.7345676903326401E-5</v>
      </c>
    </row>
    <row r="319" spans="2:23" x14ac:dyDescent="0.35">
      <c r="B319" s="55" t="s">
        <v>114</v>
      </c>
      <c r="C319" s="76" t="s">
        <v>137</v>
      </c>
      <c r="D319" s="55" t="s">
        <v>60</v>
      </c>
      <c r="E319" s="55" t="s">
        <v>183</v>
      </c>
      <c r="F319" s="70">
        <v>177.55</v>
      </c>
      <c r="G319" s="77">
        <v>54050</v>
      </c>
      <c r="H319" s="77">
        <v>177.48</v>
      </c>
      <c r="I319" s="77">
        <v>1</v>
      </c>
      <c r="J319" s="77">
        <v>7.5548404456593801</v>
      </c>
      <c r="K319" s="77">
        <v>8.27596405310876E-4</v>
      </c>
      <c r="L319" s="77">
        <v>7.5625697158698397</v>
      </c>
      <c r="M319" s="77">
        <v>8.2929068025717697E-4</v>
      </c>
      <c r="N319" s="77">
        <v>-7.7292702104589401E-3</v>
      </c>
      <c r="O319" s="77">
        <v>-1.6942749463020001E-6</v>
      </c>
      <c r="P319" s="77">
        <v>-7.8519410992128804E-3</v>
      </c>
      <c r="Q319" s="77">
        <v>-7.8519410992128804E-3</v>
      </c>
      <c r="R319" s="77">
        <v>0</v>
      </c>
      <c r="S319" s="77">
        <v>8.9396819600000003E-10</v>
      </c>
      <c r="T319" s="77" t="s">
        <v>152</v>
      </c>
      <c r="U319" s="105">
        <v>-8.4180813182500403E-4</v>
      </c>
      <c r="V319" s="105">
        <v>0</v>
      </c>
      <c r="W319" s="101">
        <v>-8.41852601068326E-4</v>
      </c>
    </row>
    <row r="320" spans="2:23" x14ac:dyDescent="0.35">
      <c r="B320" s="55" t="s">
        <v>114</v>
      </c>
      <c r="C320" s="76" t="s">
        <v>137</v>
      </c>
      <c r="D320" s="55" t="s">
        <v>60</v>
      </c>
      <c r="E320" s="55" t="s">
        <v>183</v>
      </c>
      <c r="F320" s="70">
        <v>177.55</v>
      </c>
      <c r="G320" s="77">
        <v>54850</v>
      </c>
      <c r="H320" s="77">
        <v>177.55</v>
      </c>
      <c r="I320" s="77">
        <v>1</v>
      </c>
      <c r="J320" s="77">
        <v>-5.4037935025333903</v>
      </c>
      <c r="K320" s="77">
        <v>7.6214568809037698E-4</v>
      </c>
      <c r="L320" s="77">
        <v>-5.4008269600042897</v>
      </c>
      <c r="M320" s="77">
        <v>7.6130912133482896E-4</v>
      </c>
      <c r="N320" s="77">
        <v>-2.9665425291043601E-3</v>
      </c>
      <c r="O320" s="77">
        <v>8.36566755548E-7</v>
      </c>
      <c r="P320" s="77">
        <v>-3.0414095884012098E-3</v>
      </c>
      <c r="Q320" s="77">
        <v>-3.0414095884012098E-3</v>
      </c>
      <c r="R320" s="77">
        <v>0</v>
      </c>
      <c r="S320" s="77">
        <v>2.4142949699999997E-10</v>
      </c>
      <c r="T320" s="77" t="s">
        <v>153</v>
      </c>
      <c r="U320" s="105">
        <v>1.4853242744754399E-4</v>
      </c>
      <c r="V320" s="105">
        <v>0</v>
      </c>
      <c r="W320" s="101">
        <v>1.48524581093478E-4</v>
      </c>
    </row>
    <row r="321" spans="2:23" x14ac:dyDescent="0.35">
      <c r="B321" s="55" t="s">
        <v>114</v>
      </c>
      <c r="C321" s="76" t="s">
        <v>137</v>
      </c>
      <c r="D321" s="55" t="s">
        <v>60</v>
      </c>
      <c r="E321" s="55" t="s">
        <v>184</v>
      </c>
      <c r="F321" s="70">
        <v>178.33</v>
      </c>
      <c r="G321" s="77">
        <v>53654</v>
      </c>
      <c r="H321" s="77">
        <v>177.96</v>
      </c>
      <c r="I321" s="77">
        <v>1</v>
      </c>
      <c r="J321" s="77">
        <v>-32.160031548527598</v>
      </c>
      <c r="K321" s="77">
        <v>4.0646717827649899E-2</v>
      </c>
      <c r="L321" s="77">
        <v>-32.160285745709501</v>
      </c>
      <c r="M321" s="77">
        <v>4.0647360384355499E-2</v>
      </c>
      <c r="N321" s="77">
        <v>2.54197181948079E-4</v>
      </c>
      <c r="O321" s="77">
        <v>-6.4255670554900003E-7</v>
      </c>
      <c r="P321" s="77">
        <v>2.64925642637756E-4</v>
      </c>
      <c r="Q321" s="77">
        <v>2.6492564263775502E-4</v>
      </c>
      <c r="R321" s="77">
        <v>0</v>
      </c>
      <c r="S321" s="77">
        <v>2.7582939999999998E-12</v>
      </c>
      <c r="T321" s="77" t="s">
        <v>153</v>
      </c>
      <c r="U321" s="105">
        <v>-2.0415306989155E-5</v>
      </c>
      <c r="V321" s="105">
        <v>0</v>
      </c>
      <c r="W321" s="101">
        <v>-2.0416385445420301E-5</v>
      </c>
    </row>
    <row r="322" spans="2:23" x14ac:dyDescent="0.35">
      <c r="B322" s="55" t="s">
        <v>114</v>
      </c>
      <c r="C322" s="76" t="s">
        <v>137</v>
      </c>
      <c r="D322" s="55" t="s">
        <v>60</v>
      </c>
      <c r="E322" s="55" t="s">
        <v>185</v>
      </c>
      <c r="F322" s="70">
        <v>177.73</v>
      </c>
      <c r="G322" s="77">
        <v>58004</v>
      </c>
      <c r="H322" s="77">
        <v>175.1</v>
      </c>
      <c r="I322" s="77">
        <v>1</v>
      </c>
      <c r="J322" s="77">
        <v>-44.724461427570901</v>
      </c>
      <c r="K322" s="77">
        <v>0.41225718244217202</v>
      </c>
      <c r="L322" s="77">
        <v>-44.724045550958898</v>
      </c>
      <c r="M322" s="77">
        <v>0.41224951561655798</v>
      </c>
      <c r="N322" s="77">
        <v>-4.1587661204212101E-4</v>
      </c>
      <c r="O322" s="77">
        <v>7.6668256132620005E-6</v>
      </c>
      <c r="P322" s="77">
        <v>-4.1894772961136901E-4</v>
      </c>
      <c r="Q322" s="77">
        <v>-4.1894772961136901E-4</v>
      </c>
      <c r="R322" s="77">
        <v>0</v>
      </c>
      <c r="S322" s="77">
        <v>3.6174095000000001E-11</v>
      </c>
      <c r="T322" s="77" t="s">
        <v>153</v>
      </c>
      <c r="U322" s="105">
        <v>2.58787550892788E-4</v>
      </c>
      <c r="V322" s="105">
        <v>0</v>
      </c>
      <c r="W322" s="101">
        <v>2.5877388021637799E-4</v>
      </c>
    </row>
    <row r="323" spans="2:23" x14ac:dyDescent="0.35">
      <c r="B323" s="55" t="s">
        <v>114</v>
      </c>
      <c r="C323" s="76" t="s">
        <v>137</v>
      </c>
      <c r="D323" s="55" t="s">
        <v>60</v>
      </c>
      <c r="E323" s="55" t="s">
        <v>186</v>
      </c>
      <c r="F323" s="70">
        <v>176.83</v>
      </c>
      <c r="G323" s="77">
        <v>53854</v>
      </c>
      <c r="H323" s="77">
        <v>176.34</v>
      </c>
      <c r="I323" s="77">
        <v>1</v>
      </c>
      <c r="J323" s="77">
        <v>-32.024912931527702</v>
      </c>
      <c r="K323" s="77">
        <v>5.0766954889460501E-2</v>
      </c>
      <c r="L323" s="77">
        <v>-32.0244318953579</v>
      </c>
      <c r="M323" s="77">
        <v>5.0765429791910698E-2</v>
      </c>
      <c r="N323" s="77">
        <v>-4.8103616977490698E-4</v>
      </c>
      <c r="O323" s="77">
        <v>1.5250975498539999E-6</v>
      </c>
      <c r="P323" s="77">
        <v>-4.8260481997608798E-4</v>
      </c>
      <c r="Q323" s="77">
        <v>-4.8260481997608798E-4</v>
      </c>
      <c r="R323" s="77">
        <v>0</v>
      </c>
      <c r="S323" s="77">
        <v>1.1528917E-11</v>
      </c>
      <c r="T323" s="77" t="s">
        <v>152</v>
      </c>
      <c r="U323" s="105">
        <v>3.3601627651277E-5</v>
      </c>
      <c r="V323" s="105">
        <v>0</v>
      </c>
      <c r="W323" s="101">
        <v>3.3599852616207103E-5</v>
      </c>
    </row>
    <row r="324" spans="2:23" x14ac:dyDescent="0.35">
      <c r="B324" s="55" t="s">
        <v>114</v>
      </c>
      <c r="C324" s="76" t="s">
        <v>137</v>
      </c>
      <c r="D324" s="55" t="s">
        <v>60</v>
      </c>
      <c r="E324" s="55" t="s">
        <v>186</v>
      </c>
      <c r="F324" s="70">
        <v>176.83</v>
      </c>
      <c r="G324" s="77">
        <v>58104</v>
      </c>
      <c r="H324" s="77">
        <v>174.92</v>
      </c>
      <c r="I324" s="77">
        <v>1</v>
      </c>
      <c r="J324" s="77">
        <v>-37.268087499739103</v>
      </c>
      <c r="K324" s="77">
        <v>0.17833608841204601</v>
      </c>
      <c r="L324" s="77">
        <v>-37.268201086222099</v>
      </c>
      <c r="M324" s="77">
        <v>0.178337175486876</v>
      </c>
      <c r="N324" s="77">
        <v>1.1358648296933E-4</v>
      </c>
      <c r="O324" s="77">
        <v>-1.0870748298279999E-6</v>
      </c>
      <c r="P324" s="77">
        <v>1.16600220989056E-4</v>
      </c>
      <c r="Q324" s="77">
        <v>1.16600220989056E-4</v>
      </c>
      <c r="R324" s="77">
        <v>0</v>
      </c>
      <c r="S324" s="77">
        <v>1.745677E-12</v>
      </c>
      <c r="T324" s="77" t="s">
        <v>153</v>
      </c>
      <c r="U324" s="105">
        <v>2.5760896775505001E-5</v>
      </c>
      <c r="V324" s="105">
        <v>0</v>
      </c>
      <c r="W324" s="101">
        <v>2.57595359338314E-5</v>
      </c>
    </row>
    <row r="325" spans="2:23" x14ac:dyDescent="0.35">
      <c r="B325" s="55" t="s">
        <v>114</v>
      </c>
      <c r="C325" s="76" t="s">
        <v>137</v>
      </c>
      <c r="D325" s="55" t="s">
        <v>60</v>
      </c>
      <c r="E325" s="55" t="s">
        <v>187</v>
      </c>
      <c r="F325" s="70">
        <v>177.25</v>
      </c>
      <c r="G325" s="77">
        <v>54050</v>
      </c>
      <c r="H325" s="77">
        <v>177.48</v>
      </c>
      <c r="I325" s="77">
        <v>1</v>
      </c>
      <c r="J325" s="77">
        <v>18.366429262542301</v>
      </c>
      <c r="K325" s="77">
        <v>5.9706653122506897E-3</v>
      </c>
      <c r="L325" s="77">
        <v>18.369080408767001</v>
      </c>
      <c r="M325" s="77">
        <v>5.9723891366283101E-3</v>
      </c>
      <c r="N325" s="77">
        <v>-2.6511462246386901E-3</v>
      </c>
      <c r="O325" s="77">
        <v>-1.7238243776230001E-6</v>
      </c>
      <c r="P325" s="77">
        <v>-2.7625982222599802E-3</v>
      </c>
      <c r="Q325" s="77">
        <v>-2.7625982222599702E-3</v>
      </c>
      <c r="R325" s="77">
        <v>0</v>
      </c>
      <c r="S325" s="77">
        <v>1.3508549600000001E-10</v>
      </c>
      <c r="T325" s="77" t="s">
        <v>152</v>
      </c>
      <c r="U325" s="105">
        <v>3.0401752092984599E-4</v>
      </c>
      <c r="V325" s="105">
        <v>0</v>
      </c>
      <c r="W325" s="101">
        <v>3.04001460941113E-4</v>
      </c>
    </row>
    <row r="326" spans="2:23" x14ac:dyDescent="0.35">
      <c r="B326" s="55" t="s">
        <v>114</v>
      </c>
      <c r="C326" s="76" t="s">
        <v>137</v>
      </c>
      <c r="D326" s="55" t="s">
        <v>60</v>
      </c>
      <c r="E326" s="55" t="s">
        <v>187</v>
      </c>
      <c r="F326" s="70">
        <v>177.25</v>
      </c>
      <c r="G326" s="77">
        <v>56000</v>
      </c>
      <c r="H326" s="77">
        <v>178.8</v>
      </c>
      <c r="I326" s="77">
        <v>1</v>
      </c>
      <c r="J326" s="77">
        <v>44.5265038784487</v>
      </c>
      <c r="K326" s="77">
        <v>0.19231312612083801</v>
      </c>
      <c r="L326" s="77">
        <v>44.5286591995389</v>
      </c>
      <c r="M326" s="77">
        <v>0.192331744540542</v>
      </c>
      <c r="N326" s="77">
        <v>-2.1553210902136599E-3</v>
      </c>
      <c r="O326" s="77">
        <v>-1.8618419703924E-5</v>
      </c>
      <c r="P326" s="77">
        <v>-2.1763177552473201E-3</v>
      </c>
      <c r="Q326" s="77">
        <v>-2.1763177552473201E-3</v>
      </c>
      <c r="R326" s="77">
        <v>0</v>
      </c>
      <c r="S326" s="77">
        <v>4.5942681999999998E-10</v>
      </c>
      <c r="T326" s="77" t="s">
        <v>152</v>
      </c>
      <c r="U326" s="105">
        <v>2.6203522040096E-5</v>
      </c>
      <c r="V326" s="105">
        <v>0</v>
      </c>
      <c r="W326" s="101">
        <v>2.62021378163596E-5</v>
      </c>
    </row>
    <row r="327" spans="2:23" x14ac:dyDescent="0.35">
      <c r="B327" s="55" t="s">
        <v>114</v>
      </c>
      <c r="C327" s="76" t="s">
        <v>137</v>
      </c>
      <c r="D327" s="55" t="s">
        <v>60</v>
      </c>
      <c r="E327" s="55" t="s">
        <v>187</v>
      </c>
      <c r="F327" s="70">
        <v>177.25</v>
      </c>
      <c r="G327" s="77">
        <v>58450</v>
      </c>
      <c r="H327" s="77">
        <v>177.12</v>
      </c>
      <c r="I327" s="77">
        <v>1</v>
      </c>
      <c r="J327" s="77">
        <v>-44.326180692216603</v>
      </c>
      <c r="K327" s="77">
        <v>5.0259847339936103E-2</v>
      </c>
      <c r="L327" s="77">
        <v>-44.329348860514401</v>
      </c>
      <c r="M327" s="77">
        <v>5.026703213876E-2</v>
      </c>
      <c r="N327" s="77">
        <v>3.1681682977846601E-3</v>
      </c>
      <c r="O327" s="77">
        <v>-7.1847988239340002E-6</v>
      </c>
      <c r="P327" s="77">
        <v>3.2763393239431601E-3</v>
      </c>
      <c r="Q327" s="77">
        <v>3.2763393239431502E-3</v>
      </c>
      <c r="R327" s="77">
        <v>0</v>
      </c>
      <c r="S327" s="77">
        <v>2.7458593600000001E-10</v>
      </c>
      <c r="T327" s="77" t="s">
        <v>152</v>
      </c>
      <c r="U327" s="105">
        <v>-8.6117670090675598E-4</v>
      </c>
      <c r="V327" s="105">
        <v>0</v>
      </c>
      <c r="W327" s="101">
        <v>-8.6122219331150702E-4</v>
      </c>
    </row>
    <row r="328" spans="2:23" x14ac:dyDescent="0.35">
      <c r="B328" s="55" t="s">
        <v>114</v>
      </c>
      <c r="C328" s="76" t="s">
        <v>137</v>
      </c>
      <c r="D328" s="55" t="s">
        <v>60</v>
      </c>
      <c r="E328" s="55" t="s">
        <v>188</v>
      </c>
      <c r="F328" s="70">
        <v>176.34</v>
      </c>
      <c r="G328" s="77">
        <v>53850</v>
      </c>
      <c r="H328" s="77">
        <v>177.25</v>
      </c>
      <c r="I328" s="77">
        <v>1</v>
      </c>
      <c r="J328" s="77">
        <v>5.6417607814032404</v>
      </c>
      <c r="K328" s="77">
        <v>0</v>
      </c>
      <c r="L328" s="77">
        <v>5.6422594454411401</v>
      </c>
      <c r="M328" s="77">
        <v>0</v>
      </c>
      <c r="N328" s="77">
        <v>-4.9866403790468905E-4</v>
      </c>
      <c r="O328" s="77">
        <v>0</v>
      </c>
      <c r="P328" s="77">
        <v>-5.0183765340272503E-4</v>
      </c>
      <c r="Q328" s="77">
        <v>-5.0183765340272503E-4</v>
      </c>
      <c r="R328" s="77">
        <v>0</v>
      </c>
      <c r="S328" s="77">
        <v>0</v>
      </c>
      <c r="T328" s="77" t="s">
        <v>152</v>
      </c>
      <c r="U328" s="105">
        <v>4.5378427449326502E-4</v>
      </c>
      <c r="V328" s="105">
        <v>0</v>
      </c>
      <c r="W328" s="101">
        <v>4.5376030294612098E-4</v>
      </c>
    </row>
    <row r="329" spans="2:23" x14ac:dyDescent="0.35">
      <c r="B329" s="55" t="s">
        <v>114</v>
      </c>
      <c r="C329" s="76" t="s">
        <v>137</v>
      </c>
      <c r="D329" s="55" t="s">
        <v>60</v>
      </c>
      <c r="E329" s="55" t="s">
        <v>188</v>
      </c>
      <c r="F329" s="70">
        <v>176.34</v>
      </c>
      <c r="G329" s="77">
        <v>53850</v>
      </c>
      <c r="H329" s="77">
        <v>177.25</v>
      </c>
      <c r="I329" s="77">
        <v>2</v>
      </c>
      <c r="J329" s="77">
        <v>13.0492634867575</v>
      </c>
      <c r="K329" s="77">
        <v>0</v>
      </c>
      <c r="L329" s="77">
        <v>13.0504168852574</v>
      </c>
      <c r="M329" s="77">
        <v>0</v>
      </c>
      <c r="N329" s="77">
        <v>-1.1533984999340099E-3</v>
      </c>
      <c r="O329" s="77">
        <v>0</v>
      </c>
      <c r="P329" s="77">
        <v>-1.1607389998712699E-3</v>
      </c>
      <c r="Q329" s="77">
        <v>-1.1607389998712599E-3</v>
      </c>
      <c r="R329" s="77">
        <v>0</v>
      </c>
      <c r="S329" s="77">
        <v>0</v>
      </c>
      <c r="T329" s="77" t="s">
        <v>152</v>
      </c>
      <c r="U329" s="105">
        <v>1.0495926349399401E-3</v>
      </c>
      <c r="V329" s="105">
        <v>0</v>
      </c>
      <c r="W329" s="101">
        <v>1.04953718930036E-3</v>
      </c>
    </row>
    <row r="330" spans="2:23" x14ac:dyDescent="0.35">
      <c r="B330" s="55" t="s">
        <v>114</v>
      </c>
      <c r="C330" s="76" t="s">
        <v>137</v>
      </c>
      <c r="D330" s="55" t="s">
        <v>60</v>
      </c>
      <c r="E330" s="55" t="s">
        <v>188</v>
      </c>
      <c r="F330" s="70">
        <v>176.34</v>
      </c>
      <c r="G330" s="77">
        <v>58004</v>
      </c>
      <c r="H330" s="77">
        <v>175.1</v>
      </c>
      <c r="I330" s="77">
        <v>1</v>
      </c>
      <c r="J330" s="77">
        <v>-75.872728927463797</v>
      </c>
      <c r="K330" s="77">
        <v>0.195726813826613</v>
      </c>
      <c r="L330" s="77">
        <v>-75.873511626467405</v>
      </c>
      <c r="M330" s="77">
        <v>0.19573085206207699</v>
      </c>
      <c r="N330" s="77">
        <v>7.8269900363192601E-4</v>
      </c>
      <c r="O330" s="77">
        <v>-4.0382354637300002E-6</v>
      </c>
      <c r="P330" s="77">
        <v>7.9246114032782895E-4</v>
      </c>
      <c r="Q330" s="77">
        <v>7.9246114032783003E-4</v>
      </c>
      <c r="R330" s="77">
        <v>0</v>
      </c>
      <c r="S330" s="77">
        <v>2.1351817999999999E-11</v>
      </c>
      <c r="T330" s="77" t="s">
        <v>152</v>
      </c>
      <c r="U330" s="105">
        <v>2.6094802881700802E-4</v>
      </c>
      <c r="V330" s="105">
        <v>0</v>
      </c>
      <c r="W330" s="101">
        <v>2.6093424401148099E-4</v>
      </c>
    </row>
    <row r="331" spans="2:23" x14ac:dyDescent="0.35">
      <c r="B331" s="55" t="s">
        <v>114</v>
      </c>
      <c r="C331" s="76" t="s">
        <v>137</v>
      </c>
      <c r="D331" s="55" t="s">
        <v>60</v>
      </c>
      <c r="E331" s="55" t="s">
        <v>189</v>
      </c>
      <c r="F331" s="70">
        <v>177.52</v>
      </c>
      <c r="G331" s="77">
        <v>54000</v>
      </c>
      <c r="H331" s="77">
        <v>177.32</v>
      </c>
      <c r="I331" s="77">
        <v>1</v>
      </c>
      <c r="J331" s="77">
        <v>-0.75182259458951795</v>
      </c>
      <c r="K331" s="77">
        <v>3.4253375152360002E-5</v>
      </c>
      <c r="L331" s="77">
        <v>-0.73620687820294095</v>
      </c>
      <c r="M331" s="77">
        <v>3.2845234391306997E-5</v>
      </c>
      <c r="N331" s="77">
        <v>-1.56157163865779E-2</v>
      </c>
      <c r="O331" s="77">
        <v>1.408140761053E-6</v>
      </c>
      <c r="P331" s="77">
        <v>-1.5937410473254001E-2</v>
      </c>
      <c r="Q331" s="77">
        <v>-1.5937410473254001E-2</v>
      </c>
      <c r="R331" s="77">
        <v>0</v>
      </c>
      <c r="S331" s="77">
        <v>1.5392463786999998E-8</v>
      </c>
      <c r="T331" s="77" t="s">
        <v>152</v>
      </c>
      <c r="U331" s="105">
        <v>-2.8733109434898301E-3</v>
      </c>
      <c r="V331" s="105">
        <v>0</v>
      </c>
      <c r="W331" s="101">
        <v>-2.8734627286278601E-3</v>
      </c>
    </row>
    <row r="332" spans="2:23" x14ac:dyDescent="0.35">
      <c r="B332" s="55" t="s">
        <v>114</v>
      </c>
      <c r="C332" s="76" t="s">
        <v>137</v>
      </c>
      <c r="D332" s="55" t="s">
        <v>60</v>
      </c>
      <c r="E332" s="55" t="s">
        <v>189</v>
      </c>
      <c r="F332" s="70">
        <v>177.52</v>
      </c>
      <c r="G332" s="77">
        <v>54850</v>
      </c>
      <c r="H332" s="77">
        <v>177.55</v>
      </c>
      <c r="I332" s="77">
        <v>1</v>
      </c>
      <c r="J332" s="77">
        <v>14.9074523923153</v>
      </c>
      <c r="K332" s="77">
        <v>1.7556338809502699E-3</v>
      </c>
      <c r="L332" s="77">
        <v>14.9044850820792</v>
      </c>
      <c r="M332" s="77">
        <v>1.75493503693918E-3</v>
      </c>
      <c r="N332" s="77">
        <v>2.9673102361543698E-3</v>
      </c>
      <c r="O332" s="77">
        <v>6.9884401109600004E-7</v>
      </c>
      <c r="P332" s="77">
        <v>3.0414095899485099E-3</v>
      </c>
      <c r="Q332" s="77">
        <v>3.0414095899484999E-3</v>
      </c>
      <c r="R332" s="77">
        <v>0</v>
      </c>
      <c r="S332" s="77">
        <v>7.3076360999999994E-11</v>
      </c>
      <c r="T332" s="77" t="s">
        <v>153</v>
      </c>
      <c r="U332" s="105">
        <v>3.5049964425341003E-5</v>
      </c>
      <c r="V332" s="105">
        <v>0</v>
      </c>
      <c r="W332" s="101">
        <v>3.5048112880627203E-5</v>
      </c>
    </row>
    <row r="333" spans="2:23" x14ac:dyDescent="0.35">
      <c r="B333" s="55" t="s">
        <v>114</v>
      </c>
      <c r="C333" s="76" t="s">
        <v>137</v>
      </c>
      <c r="D333" s="55" t="s">
        <v>60</v>
      </c>
      <c r="E333" s="55" t="s">
        <v>135</v>
      </c>
      <c r="F333" s="70">
        <v>177.32</v>
      </c>
      <c r="G333" s="77">
        <v>54250</v>
      </c>
      <c r="H333" s="77">
        <v>177.35</v>
      </c>
      <c r="I333" s="77">
        <v>1</v>
      </c>
      <c r="J333" s="77">
        <v>6.7494802747603204</v>
      </c>
      <c r="K333" s="77">
        <v>6.1955458211954899E-4</v>
      </c>
      <c r="L333" s="77">
        <v>6.7390921855995902</v>
      </c>
      <c r="M333" s="77">
        <v>6.1764894340972799E-4</v>
      </c>
      <c r="N333" s="77">
        <v>1.03880891607289E-2</v>
      </c>
      <c r="O333" s="77">
        <v>1.905638709821E-6</v>
      </c>
      <c r="P333" s="77">
        <v>1.0614539317551901E-2</v>
      </c>
      <c r="Q333" s="77">
        <v>1.0614539317551901E-2</v>
      </c>
      <c r="R333" s="77">
        <v>0</v>
      </c>
      <c r="S333" s="77">
        <v>1.5322908510000001E-9</v>
      </c>
      <c r="T333" s="77" t="s">
        <v>152</v>
      </c>
      <c r="U333" s="105">
        <v>2.6293765784183001E-5</v>
      </c>
      <c r="V333" s="105">
        <v>0</v>
      </c>
      <c r="W333" s="101">
        <v>2.62923767932427E-5</v>
      </c>
    </row>
    <row r="334" spans="2:23" x14ac:dyDescent="0.35">
      <c r="B334" s="55" t="s">
        <v>114</v>
      </c>
      <c r="C334" s="76" t="s">
        <v>137</v>
      </c>
      <c r="D334" s="55" t="s">
        <v>60</v>
      </c>
      <c r="E334" s="55" t="s">
        <v>190</v>
      </c>
      <c r="F334" s="70">
        <v>177.48</v>
      </c>
      <c r="G334" s="77">
        <v>54250</v>
      </c>
      <c r="H334" s="77">
        <v>177.35</v>
      </c>
      <c r="I334" s="77">
        <v>1</v>
      </c>
      <c r="J334" s="77">
        <v>-6.7477999600642304</v>
      </c>
      <c r="K334" s="77">
        <v>2.7410748189227799E-3</v>
      </c>
      <c r="L334" s="77">
        <v>-6.7374170382005403</v>
      </c>
      <c r="M334" s="77">
        <v>2.7326458584674201E-3</v>
      </c>
      <c r="N334" s="77">
        <v>-1.0382921863691399E-2</v>
      </c>
      <c r="O334" s="77">
        <v>8.4289604553560007E-6</v>
      </c>
      <c r="P334" s="77">
        <v>-1.0614539319777299E-2</v>
      </c>
      <c r="Q334" s="77">
        <v>-1.0614539319777299E-2</v>
      </c>
      <c r="R334" s="77">
        <v>0</v>
      </c>
      <c r="S334" s="77">
        <v>6.7826403870000003E-9</v>
      </c>
      <c r="T334" s="77" t="s">
        <v>152</v>
      </c>
      <c r="U334" s="105">
        <v>1.4564417690713499E-4</v>
      </c>
      <c r="V334" s="105">
        <v>0</v>
      </c>
      <c r="W334" s="101">
        <v>1.4563648312740401E-4</v>
      </c>
    </row>
    <row r="335" spans="2:23" x14ac:dyDescent="0.35">
      <c r="B335" s="55" t="s">
        <v>114</v>
      </c>
      <c r="C335" s="76" t="s">
        <v>137</v>
      </c>
      <c r="D335" s="55" t="s">
        <v>60</v>
      </c>
      <c r="E335" s="55" t="s">
        <v>191</v>
      </c>
      <c r="F335" s="70">
        <v>177.52</v>
      </c>
      <c r="G335" s="77">
        <v>53550</v>
      </c>
      <c r="H335" s="77">
        <v>177.55</v>
      </c>
      <c r="I335" s="77">
        <v>1</v>
      </c>
      <c r="J335" s="77">
        <v>10.900349526222801</v>
      </c>
      <c r="K335" s="77">
        <v>2.1030718703507201E-3</v>
      </c>
      <c r="L335" s="77">
        <v>10.9057419949928</v>
      </c>
      <c r="M335" s="77">
        <v>2.1051531897658799E-3</v>
      </c>
      <c r="N335" s="77">
        <v>-5.3924687699824503E-3</v>
      </c>
      <c r="O335" s="77">
        <v>-2.0813194151669999E-6</v>
      </c>
      <c r="P335" s="77">
        <v>-5.4905887205770401E-3</v>
      </c>
      <c r="Q335" s="77">
        <v>-5.4905887205770401E-3</v>
      </c>
      <c r="R335" s="77">
        <v>0</v>
      </c>
      <c r="S335" s="77">
        <v>5.3359419199999995E-10</v>
      </c>
      <c r="T335" s="77" t="s">
        <v>152</v>
      </c>
      <c r="U335" s="105">
        <v>-2.0773297927215999E-4</v>
      </c>
      <c r="V335" s="105">
        <v>0</v>
      </c>
      <c r="W335" s="101">
        <v>-2.0774395294662499E-4</v>
      </c>
    </row>
    <row r="336" spans="2:23" x14ac:dyDescent="0.35">
      <c r="B336" s="55" t="s">
        <v>114</v>
      </c>
      <c r="C336" s="76" t="s">
        <v>137</v>
      </c>
      <c r="D336" s="55" t="s">
        <v>60</v>
      </c>
      <c r="E336" s="55" t="s">
        <v>192</v>
      </c>
      <c r="F336" s="70">
        <v>175.36</v>
      </c>
      <c r="G336" s="77">
        <v>58200</v>
      </c>
      <c r="H336" s="77">
        <v>177.52</v>
      </c>
      <c r="I336" s="77">
        <v>1</v>
      </c>
      <c r="J336" s="77">
        <v>37.742984961180497</v>
      </c>
      <c r="K336" s="77">
        <v>0.25071779282526202</v>
      </c>
      <c r="L336" s="77">
        <v>37.747542627607501</v>
      </c>
      <c r="M336" s="77">
        <v>0.25077834749845501</v>
      </c>
      <c r="N336" s="77">
        <v>-4.5576664269408899E-3</v>
      </c>
      <c r="O336" s="77">
        <v>-6.0554673193217002E-5</v>
      </c>
      <c r="P336" s="77">
        <v>-4.6213721130052201E-3</v>
      </c>
      <c r="Q336" s="77">
        <v>-4.6213721130052201E-3</v>
      </c>
      <c r="R336" s="77">
        <v>0</v>
      </c>
      <c r="S336" s="77">
        <v>3.7588461159999996E-9</v>
      </c>
      <c r="T336" s="77" t="s">
        <v>153</v>
      </c>
      <c r="U336" s="105">
        <v>-8.3970705601895995E-4</v>
      </c>
      <c r="V336" s="105">
        <v>0</v>
      </c>
      <c r="W336" s="101">
        <v>-8.3975141427113304E-4</v>
      </c>
    </row>
    <row r="337" spans="2:23" x14ac:dyDescent="0.35">
      <c r="B337" s="55" t="s">
        <v>114</v>
      </c>
      <c r="C337" s="76" t="s">
        <v>137</v>
      </c>
      <c r="D337" s="55" t="s">
        <v>60</v>
      </c>
      <c r="E337" s="55" t="s">
        <v>193</v>
      </c>
      <c r="F337" s="70">
        <v>177.36</v>
      </c>
      <c r="G337" s="77">
        <v>53000</v>
      </c>
      <c r="H337" s="77">
        <v>177.74</v>
      </c>
      <c r="I337" s="77">
        <v>1</v>
      </c>
      <c r="J337" s="77">
        <v>51.997379906204998</v>
      </c>
      <c r="K337" s="77">
        <v>6.6836144222964494E-2</v>
      </c>
      <c r="L337" s="77">
        <v>51.984528523835799</v>
      </c>
      <c r="M337" s="77">
        <v>6.6803110608500804E-2</v>
      </c>
      <c r="N337" s="77">
        <v>1.28513823691612E-2</v>
      </c>
      <c r="O337" s="77">
        <v>3.3033614463620997E-5</v>
      </c>
      <c r="P337" s="77">
        <v>1.3215422931884701E-2</v>
      </c>
      <c r="Q337" s="77">
        <v>1.32154229318846E-2</v>
      </c>
      <c r="R337" s="77">
        <v>0</v>
      </c>
      <c r="S337" s="77">
        <v>4.3172838089999999E-9</v>
      </c>
      <c r="T337" s="77" t="s">
        <v>153</v>
      </c>
      <c r="U337" s="105">
        <v>9.8159294773465799E-4</v>
      </c>
      <c r="V337" s="105">
        <v>0</v>
      </c>
      <c r="W337" s="101">
        <v>9.8154109423742304E-4</v>
      </c>
    </row>
    <row r="338" spans="2:23" x14ac:dyDescent="0.35">
      <c r="B338" s="55" t="s">
        <v>114</v>
      </c>
      <c r="C338" s="76" t="s">
        <v>137</v>
      </c>
      <c r="D338" s="55" t="s">
        <v>60</v>
      </c>
      <c r="E338" s="55" t="s">
        <v>194</v>
      </c>
      <c r="F338" s="70">
        <v>178.8</v>
      </c>
      <c r="G338" s="77">
        <v>56100</v>
      </c>
      <c r="H338" s="77">
        <v>179.26</v>
      </c>
      <c r="I338" s="77">
        <v>1</v>
      </c>
      <c r="J338" s="77">
        <v>16.5067116558035</v>
      </c>
      <c r="K338" s="77">
        <v>2.08713191740885E-2</v>
      </c>
      <c r="L338" s="77">
        <v>16.508854957486701</v>
      </c>
      <c r="M338" s="77">
        <v>2.0876739567761701E-2</v>
      </c>
      <c r="N338" s="77">
        <v>-2.14330168316623E-3</v>
      </c>
      <c r="O338" s="77">
        <v>-5.4203936731609998E-6</v>
      </c>
      <c r="P338" s="77">
        <v>-2.1763177548580798E-3</v>
      </c>
      <c r="Q338" s="77">
        <v>-2.1763177548580798E-3</v>
      </c>
      <c r="R338" s="77">
        <v>0</v>
      </c>
      <c r="S338" s="77">
        <v>3.6280509700000002E-10</v>
      </c>
      <c r="T338" s="77" t="s">
        <v>152</v>
      </c>
      <c r="U338" s="105">
        <v>1.5505694950461999E-5</v>
      </c>
      <c r="V338" s="105">
        <v>0</v>
      </c>
      <c r="W338" s="101">
        <v>1.5504875848702801E-5</v>
      </c>
    </row>
    <row r="339" spans="2:23" x14ac:dyDescent="0.35">
      <c r="B339" s="55" t="s">
        <v>114</v>
      </c>
      <c r="C339" s="76" t="s">
        <v>137</v>
      </c>
      <c r="D339" s="55" t="s">
        <v>60</v>
      </c>
      <c r="E339" s="55" t="s">
        <v>136</v>
      </c>
      <c r="F339" s="70">
        <v>179.82</v>
      </c>
      <c r="G339" s="77">
        <v>56100</v>
      </c>
      <c r="H339" s="77">
        <v>179.26</v>
      </c>
      <c r="I339" s="77">
        <v>1</v>
      </c>
      <c r="J339" s="77">
        <v>-19.319937579234999</v>
      </c>
      <c r="K339" s="77">
        <v>3.08686010130198E-2</v>
      </c>
      <c r="L339" s="77">
        <v>-19.3192975534898</v>
      </c>
      <c r="M339" s="77">
        <v>3.0866555833315001E-2</v>
      </c>
      <c r="N339" s="77">
        <v>-6.4002574512167499E-4</v>
      </c>
      <c r="O339" s="77">
        <v>2.0451797047300001E-6</v>
      </c>
      <c r="P339" s="77">
        <v>-6.82788308700947E-4</v>
      </c>
      <c r="Q339" s="77">
        <v>-6.82788308700947E-4</v>
      </c>
      <c r="R339" s="77">
        <v>0</v>
      </c>
      <c r="S339" s="77">
        <v>3.8554730000000002E-11</v>
      </c>
      <c r="T339" s="77" t="s">
        <v>152</v>
      </c>
      <c r="U339" s="105">
        <v>8.7771469190929998E-6</v>
      </c>
      <c r="V339" s="105">
        <v>0</v>
      </c>
      <c r="W339" s="101">
        <v>8.7766832587085704E-6</v>
      </c>
    </row>
    <row r="340" spans="2:23" x14ac:dyDescent="0.35">
      <c r="B340" s="55" t="s">
        <v>114</v>
      </c>
      <c r="C340" s="76" t="s">
        <v>137</v>
      </c>
      <c r="D340" s="55" t="s">
        <v>60</v>
      </c>
      <c r="E340" s="55" t="s">
        <v>195</v>
      </c>
      <c r="F340" s="70">
        <v>175.1</v>
      </c>
      <c r="G340" s="77">
        <v>58054</v>
      </c>
      <c r="H340" s="77">
        <v>175.02</v>
      </c>
      <c r="I340" s="77">
        <v>1</v>
      </c>
      <c r="J340" s="77">
        <v>-5.4088881684352996</v>
      </c>
      <c r="K340" s="77">
        <v>1.6441912024875299E-3</v>
      </c>
      <c r="L340" s="77">
        <v>-5.4088295700289297</v>
      </c>
      <c r="M340" s="77">
        <v>1.6441555772502101E-3</v>
      </c>
      <c r="N340" s="77">
        <v>-5.859840636821E-5</v>
      </c>
      <c r="O340" s="77">
        <v>3.5625237325E-8</v>
      </c>
      <c r="P340" s="77">
        <v>-5.8330999311319999E-5</v>
      </c>
      <c r="Q340" s="77">
        <v>-5.8330999311319999E-5</v>
      </c>
      <c r="R340" s="77">
        <v>0</v>
      </c>
      <c r="S340" s="77">
        <v>1.9122099999999999E-13</v>
      </c>
      <c r="T340" s="77" t="s">
        <v>152</v>
      </c>
      <c r="U340" s="105">
        <v>1.5486815366050001E-6</v>
      </c>
      <c r="V340" s="105">
        <v>0</v>
      </c>
      <c r="W340" s="101">
        <v>1.5485997261621301E-6</v>
      </c>
    </row>
    <row r="341" spans="2:23" x14ac:dyDescent="0.35">
      <c r="B341" s="55" t="s">
        <v>114</v>
      </c>
      <c r="C341" s="76" t="s">
        <v>137</v>
      </c>
      <c r="D341" s="55" t="s">
        <v>60</v>
      </c>
      <c r="E341" s="55" t="s">
        <v>195</v>
      </c>
      <c r="F341" s="70">
        <v>175.1</v>
      </c>
      <c r="G341" s="77">
        <v>58104</v>
      </c>
      <c r="H341" s="77">
        <v>174.92</v>
      </c>
      <c r="I341" s="77">
        <v>1</v>
      </c>
      <c r="J341" s="77">
        <v>-7.4255439389786302</v>
      </c>
      <c r="K341" s="77">
        <v>4.9294000293993801E-3</v>
      </c>
      <c r="L341" s="77">
        <v>-7.4254854076135697</v>
      </c>
      <c r="M341" s="77">
        <v>4.9293223183581704E-3</v>
      </c>
      <c r="N341" s="77">
        <v>-5.8531365061675997E-5</v>
      </c>
      <c r="O341" s="77">
        <v>7.7711041207999995E-8</v>
      </c>
      <c r="P341" s="77">
        <v>-5.8269223425290002E-5</v>
      </c>
      <c r="Q341" s="77">
        <v>-5.8269223425288999E-5</v>
      </c>
      <c r="R341" s="77">
        <v>0</v>
      </c>
      <c r="S341" s="77">
        <v>3.0353999999999999E-13</v>
      </c>
      <c r="T341" s="77" t="s">
        <v>152</v>
      </c>
      <c r="U341" s="105">
        <v>3.0645636106820002E-6</v>
      </c>
      <c r="V341" s="105">
        <v>0</v>
      </c>
      <c r="W341" s="101">
        <v>3.06440172245625E-6</v>
      </c>
    </row>
    <row r="342" spans="2:23" x14ac:dyDescent="0.35">
      <c r="B342" s="55" t="s">
        <v>114</v>
      </c>
      <c r="C342" s="76" t="s">
        <v>137</v>
      </c>
      <c r="D342" s="55" t="s">
        <v>60</v>
      </c>
      <c r="E342" s="55" t="s">
        <v>196</v>
      </c>
      <c r="F342" s="70">
        <v>175.02</v>
      </c>
      <c r="G342" s="77">
        <v>58104</v>
      </c>
      <c r="H342" s="77">
        <v>174.92</v>
      </c>
      <c r="I342" s="77">
        <v>1</v>
      </c>
      <c r="J342" s="77">
        <v>-10.845574572720301</v>
      </c>
      <c r="K342" s="77">
        <v>3.9287246929354197E-3</v>
      </c>
      <c r="L342" s="77">
        <v>-10.8455159877099</v>
      </c>
      <c r="M342" s="77">
        <v>3.9286822491250003E-3</v>
      </c>
      <c r="N342" s="77">
        <v>-5.8585010452583002E-5</v>
      </c>
      <c r="O342" s="77">
        <v>4.2443810424000002E-8</v>
      </c>
      <c r="P342" s="77">
        <v>-5.8330996893083001E-5</v>
      </c>
      <c r="Q342" s="77">
        <v>-5.8330996893083998E-5</v>
      </c>
      <c r="R342" s="77">
        <v>0</v>
      </c>
      <c r="S342" s="77">
        <v>1.13644E-13</v>
      </c>
      <c r="T342" s="77" t="s">
        <v>152</v>
      </c>
      <c r="U342" s="105">
        <v>1.5678924647029999E-6</v>
      </c>
      <c r="V342" s="105">
        <v>0</v>
      </c>
      <c r="W342" s="101">
        <v>1.56780963942622E-6</v>
      </c>
    </row>
    <row r="343" spans="2:23" x14ac:dyDescent="0.35">
      <c r="B343" s="55" t="s">
        <v>114</v>
      </c>
      <c r="C343" s="76" t="s">
        <v>137</v>
      </c>
      <c r="D343" s="55" t="s">
        <v>60</v>
      </c>
      <c r="E343" s="55" t="s">
        <v>197</v>
      </c>
      <c r="F343" s="70">
        <v>177.24</v>
      </c>
      <c r="G343" s="77">
        <v>58200</v>
      </c>
      <c r="H343" s="77">
        <v>177.52</v>
      </c>
      <c r="I343" s="77">
        <v>1</v>
      </c>
      <c r="J343" s="77">
        <v>-6.0413796751753299</v>
      </c>
      <c r="K343" s="77">
        <v>1.49277917672652E-3</v>
      </c>
      <c r="L343" s="77">
        <v>-6.0459059454401602</v>
      </c>
      <c r="M343" s="77">
        <v>1.4950168288753499E-3</v>
      </c>
      <c r="N343" s="77">
        <v>4.5262702648277099E-3</v>
      </c>
      <c r="O343" s="77">
        <v>-2.2376521488210001E-6</v>
      </c>
      <c r="P343" s="77">
        <v>4.6213721133255602E-3</v>
      </c>
      <c r="Q343" s="77">
        <v>4.6213721133255498E-3</v>
      </c>
      <c r="R343" s="77">
        <v>0</v>
      </c>
      <c r="S343" s="77">
        <v>8.7350458100000001E-10</v>
      </c>
      <c r="T343" s="77" t="s">
        <v>152</v>
      </c>
      <c r="U343" s="105">
        <v>-1.66427041230963E-3</v>
      </c>
      <c r="V343" s="105">
        <v>0</v>
      </c>
      <c r="W343" s="101">
        <v>-1.6643583288349301E-3</v>
      </c>
    </row>
    <row r="344" spans="2:23" x14ac:dyDescent="0.35">
      <c r="B344" s="55" t="s">
        <v>114</v>
      </c>
      <c r="C344" s="76" t="s">
        <v>137</v>
      </c>
      <c r="D344" s="55" t="s">
        <v>60</v>
      </c>
      <c r="E344" s="55" t="s">
        <v>197</v>
      </c>
      <c r="F344" s="70">
        <v>177.24</v>
      </c>
      <c r="G344" s="77">
        <v>58300</v>
      </c>
      <c r="H344" s="77">
        <v>177.29</v>
      </c>
      <c r="I344" s="77">
        <v>1</v>
      </c>
      <c r="J344" s="77">
        <v>7.26703013012279</v>
      </c>
      <c r="K344" s="77">
        <v>2.00148864996906E-3</v>
      </c>
      <c r="L344" s="77">
        <v>7.2680054750285796</v>
      </c>
      <c r="M344" s="77">
        <v>2.0020259458732202E-3</v>
      </c>
      <c r="N344" s="77">
        <v>-9.7534490578476995E-4</v>
      </c>
      <c r="O344" s="77">
        <v>-5.3729590415599996E-7</v>
      </c>
      <c r="P344" s="77">
        <v>-9.7925745234378101E-4</v>
      </c>
      <c r="Q344" s="77">
        <v>-9.7925745234378101E-4</v>
      </c>
      <c r="R344" s="77">
        <v>0</v>
      </c>
      <c r="S344" s="77">
        <v>3.6344021000000002E-11</v>
      </c>
      <c r="T344" s="77" t="s">
        <v>152</v>
      </c>
      <c r="U344" s="105">
        <v>-4.6476513161057999E-5</v>
      </c>
      <c r="V344" s="105">
        <v>0</v>
      </c>
      <c r="W344" s="101">
        <v>-4.6478968323100703E-5</v>
      </c>
    </row>
    <row r="345" spans="2:23" x14ac:dyDescent="0.35">
      <c r="B345" s="55" t="s">
        <v>114</v>
      </c>
      <c r="C345" s="76" t="s">
        <v>137</v>
      </c>
      <c r="D345" s="55" t="s">
        <v>60</v>
      </c>
      <c r="E345" s="55" t="s">
        <v>197</v>
      </c>
      <c r="F345" s="70">
        <v>177.24</v>
      </c>
      <c r="G345" s="77">
        <v>58500</v>
      </c>
      <c r="H345" s="77">
        <v>177.15</v>
      </c>
      <c r="I345" s="77">
        <v>1</v>
      </c>
      <c r="J345" s="77">
        <v>-19.8372207286952</v>
      </c>
      <c r="K345" s="77">
        <v>2.0462796964426599E-3</v>
      </c>
      <c r="L345" s="77">
        <v>-19.833670824657599</v>
      </c>
      <c r="M345" s="77">
        <v>2.0455473915805501E-3</v>
      </c>
      <c r="N345" s="77">
        <v>-3.5499040375364102E-3</v>
      </c>
      <c r="O345" s="77">
        <v>7.3230486210900003E-7</v>
      </c>
      <c r="P345" s="77">
        <v>-3.6421146609744099E-3</v>
      </c>
      <c r="Q345" s="77">
        <v>-3.6421146609744099E-3</v>
      </c>
      <c r="R345" s="77">
        <v>0</v>
      </c>
      <c r="S345" s="77">
        <v>6.8977995999999997E-11</v>
      </c>
      <c r="T345" s="77" t="s">
        <v>152</v>
      </c>
      <c r="U345" s="105">
        <v>-1.8973060333684101E-4</v>
      </c>
      <c r="V345" s="105">
        <v>0</v>
      </c>
      <c r="W345" s="101">
        <v>-1.89740626020213E-4</v>
      </c>
    </row>
    <row r="346" spans="2:23" x14ac:dyDescent="0.35">
      <c r="B346" s="55" t="s">
        <v>114</v>
      </c>
      <c r="C346" s="76" t="s">
        <v>137</v>
      </c>
      <c r="D346" s="55" t="s">
        <v>60</v>
      </c>
      <c r="E346" s="55" t="s">
        <v>198</v>
      </c>
      <c r="F346" s="70">
        <v>177.29</v>
      </c>
      <c r="G346" s="77">
        <v>58305</v>
      </c>
      <c r="H346" s="77">
        <v>177.29</v>
      </c>
      <c r="I346" s="77">
        <v>1</v>
      </c>
      <c r="J346" s="77">
        <v>12.9830931076187</v>
      </c>
      <c r="K346" s="77">
        <v>0</v>
      </c>
      <c r="L346" s="77">
        <v>12.983093107618499</v>
      </c>
      <c r="M346" s="77">
        <v>0</v>
      </c>
      <c r="N346" s="77">
        <v>1.8318700000000001E-13</v>
      </c>
      <c r="O346" s="77">
        <v>0</v>
      </c>
      <c r="P346" s="77">
        <v>1.5285199999999999E-13</v>
      </c>
      <c r="Q346" s="77">
        <v>1.5285199999999999E-13</v>
      </c>
      <c r="R346" s="77">
        <v>0</v>
      </c>
      <c r="S346" s="77">
        <v>0</v>
      </c>
      <c r="T346" s="77" t="s">
        <v>152</v>
      </c>
      <c r="U346" s="105">
        <v>0</v>
      </c>
      <c r="V346" s="105">
        <v>0</v>
      </c>
      <c r="W346" s="101">
        <v>0</v>
      </c>
    </row>
    <row r="347" spans="2:23" x14ac:dyDescent="0.35">
      <c r="B347" s="55" t="s">
        <v>114</v>
      </c>
      <c r="C347" s="76" t="s">
        <v>137</v>
      </c>
      <c r="D347" s="55" t="s">
        <v>60</v>
      </c>
      <c r="E347" s="55" t="s">
        <v>198</v>
      </c>
      <c r="F347" s="70">
        <v>177.29</v>
      </c>
      <c r="G347" s="77">
        <v>58350</v>
      </c>
      <c r="H347" s="77">
        <v>176.94</v>
      </c>
      <c r="I347" s="77">
        <v>1</v>
      </c>
      <c r="J347" s="77">
        <v>-12.7624564918292</v>
      </c>
      <c r="K347" s="77">
        <v>1.07989636052968E-2</v>
      </c>
      <c r="L347" s="77">
        <v>-12.7611080491157</v>
      </c>
      <c r="M347" s="77">
        <v>1.0796681753911901E-2</v>
      </c>
      <c r="N347" s="77">
        <v>-1.3484427135501699E-3</v>
      </c>
      <c r="O347" s="77">
        <v>2.2818513849059999E-6</v>
      </c>
      <c r="P347" s="77">
        <v>-1.3450327916937901E-3</v>
      </c>
      <c r="Q347" s="77">
        <v>-1.3450327916937801E-3</v>
      </c>
      <c r="R347" s="77">
        <v>0</v>
      </c>
      <c r="S347" s="77">
        <v>1.1994420600000001E-10</v>
      </c>
      <c r="T347" s="77" t="s">
        <v>152</v>
      </c>
      <c r="U347" s="105">
        <v>-6.7804841704931993E-5</v>
      </c>
      <c r="V347" s="105">
        <v>0</v>
      </c>
      <c r="W347" s="101">
        <v>-6.7808423554394098E-5</v>
      </c>
    </row>
    <row r="348" spans="2:23" x14ac:dyDescent="0.35">
      <c r="B348" s="55" t="s">
        <v>114</v>
      </c>
      <c r="C348" s="76" t="s">
        <v>137</v>
      </c>
      <c r="D348" s="55" t="s">
        <v>60</v>
      </c>
      <c r="E348" s="55" t="s">
        <v>198</v>
      </c>
      <c r="F348" s="70">
        <v>177.29</v>
      </c>
      <c r="G348" s="77">
        <v>58600</v>
      </c>
      <c r="H348" s="77">
        <v>177.28</v>
      </c>
      <c r="I348" s="77">
        <v>1</v>
      </c>
      <c r="J348" s="77">
        <v>-0.96131537851054505</v>
      </c>
      <c r="K348" s="77">
        <v>3.54864866673E-6</v>
      </c>
      <c r="L348" s="77">
        <v>-0.96168760541387699</v>
      </c>
      <c r="M348" s="77">
        <v>3.5513973135619999E-6</v>
      </c>
      <c r="N348" s="77">
        <v>3.72226903332107E-4</v>
      </c>
      <c r="O348" s="77">
        <v>-2.748646832E-9</v>
      </c>
      <c r="P348" s="77">
        <v>3.6577533832748001E-4</v>
      </c>
      <c r="Q348" s="77">
        <v>3.6577533832748001E-4</v>
      </c>
      <c r="R348" s="77">
        <v>0</v>
      </c>
      <c r="S348" s="77">
        <v>5.1376000000000002E-13</v>
      </c>
      <c r="T348" s="77" t="s">
        <v>153</v>
      </c>
      <c r="U348" s="105">
        <v>3.2349751797260002E-6</v>
      </c>
      <c r="V348" s="105">
        <v>0</v>
      </c>
      <c r="W348" s="101">
        <v>3.23480428936159E-6</v>
      </c>
    </row>
    <row r="349" spans="2:23" x14ac:dyDescent="0.35">
      <c r="B349" s="55" t="s">
        <v>114</v>
      </c>
      <c r="C349" s="76" t="s">
        <v>137</v>
      </c>
      <c r="D349" s="55" t="s">
        <v>60</v>
      </c>
      <c r="E349" s="55" t="s">
        <v>199</v>
      </c>
      <c r="F349" s="70">
        <v>177.29</v>
      </c>
      <c r="G349" s="77">
        <v>58300</v>
      </c>
      <c r="H349" s="77">
        <v>177.29</v>
      </c>
      <c r="I349" s="77">
        <v>2</v>
      </c>
      <c r="J349" s="77">
        <v>-8.0013068923825195</v>
      </c>
      <c r="K349" s="77">
        <v>0</v>
      </c>
      <c r="L349" s="77">
        <v>-8.0013068923823898</v>
      </c>
      <c r="M349" s="77">
        <v>0</v>
      </c>
      <c r="N349" s="77">
        <v>-1.2628799999999999E-13</v>
      </c>
      <c r="O349" s="77">
        <v>0</v>
      </c>
      <c r="P349" s="77">
        <v>-1.08657E-13</v>
      </c>
      <c r="Q349" s="77">
        <v>-1.08657E-13</v>
      </c>
      <c r="R349" s="77">
        <v>0</v>
      </c>
      <c r="S349" s="77">
        <v>0</v>
      </c>
      <c r="T349" s="77" t="s">
        <v>152</v>
      </c>
      <c r="U349" s="105">
        <v>0</v>
      </c>
      <c r="V349" s="105">
        <v>0</v>
      </c>
      <c r="W349" s="101">
        <v>0</v>
      </c>
    </row>
    <row r="350" spans="2:23" x14ac:dyDescent="0.35">
      <c r="B350" s="55" t="s">
        <v>114</v>
      </c>
      <c r="C350" s="76" t="s">
        <v>137</v>
      </c>
      <c r="D350" s="55" t="s">
        <v>60</v>
      </c>
      <c r="E350" s="55" t="s">
        <v>200</v>
      </c>
      <c r="F350" s="70">
        <v>177.12</v>
      </c>
      <c r="G350" s="77">
        <v>58500</v>
      </c>
      <c r="H350" s="77">
        <v>177.15</v>
      </c>
      <c r="I350" s="77">
        <v>1</v>
      </c>
      <c r="J350" s="77">
        <v>-24.7563303392329</v>
      </c>
      <c r="K350" s="77">
        <v>8.6415500752996307E-3</v>
      </c>
      <c r="L350" s="77">
        <v>-24.7595042354417</v>
      </c>
      <c r="M350" s="77">
        <v>8.6437660047864896E-3</v>
      </c>
      <c r="N350" s="77">
        <v>3.1738962088689901E-3</v>
      </c>
      <c r="O350" s="77">
        <v>-2.2159294868619999E-6</v>
      </c>
      <c r="P350" s="77">
        <v>3.27633932554323E-3</v>
      </c>
      <c r="Q350" s="77">
        <v>3.2763393255432201E-3</v>
      </c>
      <c r="R350" s="77">
        <v>0</v>
      </c>
      <c r="S350" s="77">
        <v>1.5135503099999999E-10</v>
      </c>
      <c r="T350" s="77" t="s">
        <v>152</v>
      </c>
      <c r="U350" s="105">
        <v>-4.8773555592132698E-4</v>
      </c>
      <c r="V350" s="105">
        <v>0</v>
      </c>
      <c r="W350" s="101">
        <v>-4.8776132097430401E-4</v>
      </c>
    </row>
    <row r="351" spans="2:23" x14ac:dyDescent="0.35">
      <c r="B351" s="55" t="s">
        <v>114</v>
      </c>
      <c r="C351" s="76" t="s">
        <v>137</v>
      </c>
      <c r="D351" s="55" t="s">
        <v>60</v>
      </c>
      <c r="E351" s="55" t="s">
        <v>201</v>
      </c>
      <c r="F351" s="70">
        <v>177.15</v>
      </c>
      <c r="G351" s="77">
        <v>58600</v>
      </c>
      <c r="H351" s="77">
        <v>177.28</v>
      </c>
      <c r="I351" s="77">
        <v>1</v>
      </c>
      <c r="J351" s="77">
        <v>8.0896124986540698</v>
      </c>
      <c r="K351" s="77">
        <v>2.9906916482919702E-3</v>
      </c>
      <c r="L351" s="77">
        <v>8.0899848645948893</v>
      </c>
      <c r="M351" s="77">
        <v>2.9909669784984102E-3</v>
      </c>
      <c r="N351" s="77">
        <v>-3.72365940820574E-4</v>
      </c>
      <c r="O351" s="77">
        <v>-2.7533020643800002E-7</v>
      </c>
      <c r="P351" s="77">
        <v>-3.6577533675900901E-4</v>
      </c>
      <c r="Q351" s="77">
        <v>-3.6577533675900999E-4</v>
      </c>
      <c r="R351" s="77">
        <v>0</v>
      </c>
      <c r="S351" s="77">
        <v>6.1142760000000002E-12</v>
      </c>
      <c r="T351" s="77" t="s">
        <v>153</v>
      </c>
      <c r="U351" s="105">
        <v>-3.8507022725299998E-7</v>
      </c>
      <c r="V351" s="105">
        <v>0</v>
      </c>
      <c r="W351" s="101">
        <v>-3.8509056892111001E-7</v>
      </c>
    </row>
    <row r="352" spans="2:23" x14ac:dyDescent="0.35">
      <c r="B352" s="55" t="s">
        <v>114</v>
      </c>
      <c r="C352" s="76" t="s">
        <v>115</v>
      </c>
      <c r="D352" s="55" t="s">
        <v>61</v>
      </c>
      <c r="E352" s="55" t="s">
        <v>116</v>
      </c>
      <c r="F352" s="70">
        <v>171.15</v>
      </c>
      <c r="G352" s="77">
        <v>50050</v>
      </c>
      <c r="H352" s="77">
        <v>171.9</v>
      </c>
      <c r="I352" s="77">
        <v>1</v>
      </c>
      <c r="J352" s="77">
        <v>12.740868052816101</v>
      </c>
      <c r="K352" s="77">
        <v>2.9706338529286301E-2</v>
      </c>
      <c r="L352" s="77">
        <v>10.3423976680916</v>
      </c>
      <c r="M352" s="77">
        <v>1.9574629683065201E-2</v>
      </c>
      <c r="N352" s="77">
        <v>2.3984703847244901</v>
      </c>
      <c r="O352" s="77">
        <v>1.01317088462211E-2</v>
      </c>
      <c r="P352" s="77">
        <v>2.4020591417876802</v>
      </c>
      <c r="Q352" s="77">
        <v>2.4020591417876802</v>
      </c>
      <c r="R352" s="77">
        <v>0</v>
      </c>
      <c r="S352" s="77">
        <v>1.0558895260781799E-3</v>
      </c>
      <c r="T352" s="77" t="s">
        <v>131</v>
      </c>
      <c r="U352" s="105">
        <v>-5.7868721864818597E-2</v>
      </c>
      <c r="V352" s="105">
        <v>-0.118116221276719</v>
      </c>
      <c r="W352" s="101">
        <v>6.0248404284719698E-2</v>
      </c>
    </row>
    <row r="353" spans="2:23" x14ac:dyDescent="0.35">
      <c r="B353" s="55" t="s">
        <v>114</v>
      </c>
      <c r="C353" s="76" t="s">
        <v>115</v>
      </c>
      <c r="D353" s="55" t="s">
        <v>61</v>
      </c>
      <c r="E353" s="55" t="s">
        <v>132</v>
      </c>
      <c r="F353" s="70">
        <v>180.58</v>
      </c>
      <c r="G353" s="77">
        <v>56050</v>
      </c>
      <c r="H353" s="77">
        <v>180.04</v>
      </c>
      <c r="I353" s="77">
        <v>1</v>
      </c>
      <c r="J353" s="77">
        <v>-46.340795660910601</v>
      </c>
      <c r="K353" s="77">
        <v>6.8719018959560701E-2</v>
      </c>
      <c r="L353" s="77">
        <v>-46.3403264647052</v>
      </c>
      <c r="M353" s="77">
        <v>6.8717627419374705E-2</v>
      </c>
      <c r="N353" s="77">
        <v>-4.6919620538821101E-4</v>
      </c>
      <c r="O353" s="77">
        <v>1.3915401859880001E-6</v>
      </c>
      <c r="P353" s="77">
        <v>-4.7816903897191502E-4</v>
      </c>
      <c r="Q353" s="77">
        <v>-4.7816903897191502E-4</v>
      </c>
      <c r="R353" s="77">
        <v>0</v>
      </c>
      <c r="S353" s="77">
        <v>7.3166599999999996E-12</v>
      </c>
      <c r="T353" s="77" t="s">
        <v>131</v>
      </c>
      <c r="U353" s="105">
        <v>-1.845095469874E-6</v>
      </c>
      <c r="V353" s="105">
        <v>0</v>
      </c>
      <c r="W353" s="101">
        <v>-1.8450677579066001E-6</v>
      </c>
    </row>
    <row r="354" spans="2:23" x14ac:dyDescent="0.35">
      <c r="B354" s="55" t="s">
        <v>114</v>
      </c>
      <c r="C354" s="76" t="s">
        <v>115</v>
      </c>
      <c r="D354" s="55" t="s">
        <v>61</v>
      </c>
      <c r="E354" s="55" t="s">
        <v>118</v>
      </c>
      <c r="F354" s="70">
        <v>171.9</v>
      </c>
      <c r="G354" s="77">
        <v>51450</v>
      </c>
      <c r="H354" s="77">
        <v>176.5</v>
      </c>
      <c r="I354" s="77">
        <v>10</v>
      </c>
      <c r="J354" s="77">
        <v>63.754447930517799</v>
      </c>
      <c r="K354" s="77">
        <v>0.708871407633338</v>
      </c>
      <c r="L354" s="77">
        <v>63.724514320255402</v>
      </c>
      <c r="M354" s="77">
        <v>0.70820591370146502</v>
      </c>
      <c r="N354" s="77">
        <v>2.9933610262344899E-2</v>
      </c>
      <c r="O354" s="77">
        <v>6.6549393187235301E-4</v>
      </c>
      <c r="P354" s="77">
        <v>3.0073300350237898E-2</v>
      </c>
      <c r="Q354" s="77">
        <v>3.0073300350237801E-2</v>
      </c>
      <c r="R354" s="77">
        <v>0</v>
      </c>
      <c r="S354" s="77">
        <v>1.57727951906E-7</v>
      </c>
      <c r="T354" s="77" t="s">
        <v>133</v>
      </c>
      <c r="U354" s="105">
        <v>-2.1765564274622201E-2</v>
      </c>
      <c r="V354" s="105">
        <v>0</v>
      </c>
      <c r="W354" s="101">
        <v>-2.1765237371967401E-2</v>
      </c>
    </row>
    <row r="355" spans="2:23" x14ac:dyDescent="0.35">
      <c r="B355" s="55" t="s">
        <v>114</v>
      </c>
      <c r="C355" s="76" t="s">
        <v>115</v>
      </c>
      <c r="D355" s="55" t="s">
        <v>61</v>
      </c>
      <c r="E355" s="55" t="s">
        <v>134</v>
      </c>
      <c r="F355" s="70">
        <v>176.5</v>
      </c>
      <c r="G355" s="77">
        <v>54000</v>
      </c>
      <c r="H355" s="77">
        <v>177.53</v>
      </c>
      <c r="I355" s="77">
        <v>10</v>
      </c>
      <c r="J355" s="77">
        <v>48.891434519628</v>
      </c>
      <c r="K355" s="77">
        <v>0.114355414151478</v>
      </c>
      <c r="L355" s="77">
        <v>48.861902709380502</v>
      </c>
      <c r="M355" s="77">
        <v>0.114217308060466</v>
      </c>
      <c r="N355" s="77">
        <v>2.9531810247507301E-2</v>
      </c>
      <c r="O355" s="77">
        <v>1.38106091012195E-4</v>
      </c>
      <c r="P355" s="77">
        <v>3.0073300350444299E-2</v>
      </c>
      <c r="Q355" s="77">
        <v>3.0073300350444299E-2</v>
      </c>
      <c r="R355" s="77">
        <v>0</v>
      </c>
      <c r="S355" s="77">
        <v>4.3266658367000003E-8</v>
      </c>
      <c r="T355" s="77" t="s">
        <v>133</v>
      </c>
      <c r="U355" s="105">
        <v>-5.9709148544088396E-3</v>
      </c>
      <c r="V355" s="105">
        <v>0</v>
      </c>
      <c r="W355" s="101">
        <v>-5.9708251756900501E-3</v>
      </c>
    </row>
    <row r="356" spans="2:23" x14ac:dyDescent="0.35">
      <c r="B356" s="55" t="s">
        <v>114</v>
      </c>
      <c r="C356" s="76" t="s">
        <v>115</v>
      </c>
      <c r="D356" s="55" t="s">
        <v>61</v>
      </c>
      <c r="E356" s="55" t="s">
        <v>135</v>
      </c>
      <c r="F356" s="70">
        <v>177.53</v>
      </c>
      <c r="G356" s="77">
        <v>56100</v>
      </c>
      <c r="H356" s="77">
        <v>179.48</v>
      </c>
      <c r="I356" s="77">
        <v>10</v>
      </c>
      <c r="J356" s="77">
        <v>28.1852138114191</v>
      </c>
      <c r="K356" s="77">
        <v>0.14521746754444001</v>
      </c>
      <c r="L356" s="77">
        <v>28.1817658335587</v>
      </c>
      <c r="M356" s="77">
        <v>0.145181939980949</v>
      </c>
      <c r="N356" s="77">
        <v>3.4479778603990802E-3</v>
      </c>
      <c r="O356" s="77">
        <v>3.5527563491251998E-5</v>
      </c>
      <c r="P356" s="77">
        <v>3.52135055858527E-3</v>
      </c>
      <c r="Q356" s="77">
        <v>3.52135055858527E-3</v>
      </c>
      <c r="R356" s="77">
        <v>0</v>
      </c>
      <c r="S356" s="77">
        <v>2.266703503E-9</v>
      </c>
      <c r="T356" s="77" t="s">
        <v>133</v>
      </c>
      <c r="U356" s="105">
        <v>-3.8170910677214997E-4</v>
      </c>
      <c r="V356" s="105">
        <v>0</v>
      </c>
      <c r="W356" s="101">
        <v>-3.8170337378407699E-4</v>
      </c>
    </row>
    <row r="357" spans="2:23" x14ac:dyDescent="0.35">
      <c r="B357" s="55" t="s">
        <v>114</v>
      </c>
      <c r="C357" s="76" t="s">
        <v>115</v>
      </c>
      <c r="D357" s="55" t="s">
        <v>61</v>
      </c>
      <c r="E357" s="55" t="s">
        <v>136</v>
      </c>
      <c r="F357" s="70">
        <v>180.04</v>
      </c>
      <c r="G357" s="77">
        <v>56100</v>
      </c>
      <c r="H357" s="77">
        <v>179.48</v>
      </c>
      <c r="I357" s="77">
        <v>10</v>
      </c>
      <c r="J357" s="77">
        <v>-18.832594103660099</v>
      </c>
      <c r="K357" s="77">
        <v>2.54295952682695E-2</v>
      </c>
      <c r="L357" s="77">
        <v>-18.8319481773304</v>
      </c>
      <c r="M357" s="77">
        <v>2.5427850913417101E-2</v>
      </c>
      <c r="N357" s="77">
        <v>-6.4592632979254495E-4</v>
      </c>
      <c r="O357" s="77">
        <v>1.744354852375E-6</v>
      </c>
      <c r="P357" s="77">
        <v>-6.62244495365787E-4</v>
      </c>
      <c r="Q357" s="77">
        <v>-6.6224449536578603E-4</v>
      </c>
      <c r="R357" s="77">
        <v>0</v>
      </c>
      <c r="S357" s="77">
        <v>3.1445308999999998E-11</v>
      </c>
      <c r="T357" s="77" t="s">
        <v>133</v>
      </c>
      <c r="U357" s="105">
        <v>-4.8153516420849E-5</v>
      </c>
      <c r="V357" s="105">
        <v>0</v>
      </c>
      <c r="W357" s="101">
        <v>-4.8152793190696998E-5</v>
      </c>
    </row>
    <row r="358" spans="2:23" x14ac:dyDescent="0.35">
      <c r="B358" s="55" t="s">
        <v>114</v>
      </c>
      <c r="C358" s="76" t="s">
        <v>137</v>
      </c>
      <c r="D358" s="55" t="s">
        <v>61</v>
      </c>
      <c r="E358" s="55" t="s">
        <v>138</v>
      </c>
      <c r="F358" s="70">
        <v>171.06</v>
      </c>
      <c r="G358" s="77">
        <v>50000</v>
      </c>
      <c r="H358" s="77">
        <v>170.68</v>
      </c>
      <c r="I358" s="77">
        <v>1</v>
      </c>
      <c r="J358" s="77">
        <v>-12.769061115629</v>
      </c>
      <c r="K358" s="77">
        <v>1.5538562245125899E-2</v>
      </c>
      <c r="L358" s="77">
        <v>-10.3611984536603</v>
      </c>
      <c r="M358" s="77">
        <v>1.0230877502651401E-2</v>
      </c>
      <c r="N358" s="77">
        <v>-2.40786266196876</v>
      </c>
      <c r="O358" s="77">
        <v>5.3076847424745896E-3</v>
      </c>
      <c r="P358" s="77">
        <v>-2.4020591417905601</v>
      </c>
      <c r="Q358" s="77">
        <v>-2.4020591417905601</v>
      </c>
      <c r="R358" s="77">
        <v>0</v>
      </c>
      <c r="S358" s="77">
        <v>5.4987033789886096E-4</v>
      </c>
      <c r="T358" s="77" t="s">
        <v>139</v>
      </c>
      <c r="U358" s="105">
        <v>-1.9698451809266999E-2</v>
      </c>
      <c r="V358" s="105">
        <v>-4.0206636983401302E-2</v>
      </c>
      <c r="W358" s="101">
        <v>2.0508493191886201E-2</v>
      </c>
    </row>
    <row r="359" spans="2:23" x14ac:dyDescent="0.35">
      <c r="B359" s="55" t="s">
        <v>114</v>
      </c>
      <c r="C359" s="76" t="s">
        <v>137</v>
      </c>
      <c r="D359" s="55" t="s">
        <v>61</v>
      </c>
      <c r="E359" s="55" t="s">
        <v>140</v>
      </c>
      <c r="F359" s="70">
        <v>179.59</v>
      </c>
      <c r="G359" s="77">
        <v>56050</v>
      </c>
      <c r="H359" s="77">
        <v>180.04</v>
      </c>
      <c r="I359" s="77">
        <v>1</v>
      </c>
      <c r="J359" s="77">
        <v>26.483290148435</v>
      </c>
      <c r="K359" s="77">
        <v>3.5068232854309801E-2</v>
      </c>
      <c r="L359" s="77">
        <v>26.484131319038799</v>
      </c>
      <c r="M359" s="77">
        <v>3.5070460586204701E-2</v>
      </c>
      <c r="N359" s="77">
        <v>-8.4117060378252595E-4</v>
      </c>
      <c r="O359" s="77">
        <v>-2.227731894826E-6</v>
      </c>
      <c r="P359" s="77">
        <v>-8.6686376491429396E-4</v>
      </c>
      <c r="Q359" s="77">
        <v>-8.6686376491429396E-4</v>
      </c>
      <c r="R359" s="77">
        <v>0</v>
      </c>
      <c r="S359" s="77">
        <v>3.7572638999999998E-11</v>
      </c>
      <c r="T359" s="77" t="s">
        <v>139</v>
      </c>
      <c r="U359" s="105">
        <v>-2.3867487102504999E-5</v>
      </c>
      <c r="V359" s="105">
        <v>0</v>
      </c>
      <c r="W359" s="101">
        <v>-2.3867128630526E-5</v>
      </c>
    </row>
    <row r="360" spans="2:23" x14ac:dyDescent="0.35">
      <c r="B360" s="55" t="s">
        <v>114</v>
      </c>
      <c r="C360" s="76" t="s">
        <v>137</v>
      </c>
      <c r="D360" s="55" t="s">
        <v>61</v>
      </c>
      <c r="E360" s="55" t="s">
        <v>150</v>
      </c>
      <c r="F360" s="70">
        <v>176.59</v>
      </c>
      <c r="G360" s="77">
        <v>58350</v>
      </c>
      <c r="H360" s="77">
        <v>177.15</v>
      </c>
      <c r="I360" s="77">
        <v>1</v>
      </c>
      <c r="J360" s="77">
        <v>19.857528265339301</v>
      </c>
      <c r="K360" s="77">
        <v>2.8075685731182898E-2</v>
      </c>
      <c r="L360" s="77">
        <v>19.856212138568701</v>
      </c>
      <c r="M360" s="77">
        <v>2.80719642270192E-2</v>
      </c>
      <c r="N360" s="77">
        <v>1.3161267706146599E-3</v>
      </c>
      <c r="O360" s="77">
        <v>3.7215041637689999E-6</v>
      </c>
      <c r="P360" s="77">
        <v>1.3450327916320799E-3</v>
      </c>
      <c r="Q360" s="77">
        <v>1.3450327916320699E-3</v>
      </c>
      <c r="R360" s="77">
        <v>0</v>
      </c>
      <c r="S360" s="77">
        <v>1.28808861E-10</v>
      </c>
      <c r="T360" s="77" t="s">
        <v>139</v>
      </c>
      <c r="U360" s="105">
        <v>-7.5409247569995004E-5</v>
      </c>
      <c r="V360" s="105">
        <v>0</v>
      </c>
      <c r="W360" s="101">
        <v>-7.5408114978948001E-5</v>
      </c>
    </row>
    <row r="361" spans="2:23" x14ac:dyDescent="0.35">
      <c r="B361" s="55" t="s">
        <v>114</v>
      </c>
      <c r="C361" s="76" t="s">
        <v>137</v>
      </c>
      <c r="D361" s="55" t="s">
        <v>61</v>
      </c>
      <c r="E361" s="55" t="s">
        <v>151</v>
      </c>
      <c r="F361" s="70">
        <v>170.68</v>
      </c>
      <c r="G361" s="77">
        <v>50050</v>
      </c>
      <c r="H361" s="77">
        <v>171.9</v>
      </c>
      <c r="I361" s="77">
        <v>1</v>
      </c>
      <c r="J361" s="77">
        <v>66.442603659940403</v>
      </c>
      <c r="K361" s="77">
        <v>0.25560647374638101</v>
      </c>
      <c r="L361" s="77">
        <v>68.139813118783096</v>
      </c>
      <c r="M361" s="77">
        <v>0.26883167623484899</v>
      </c>
      <c r="N361" s="77">
        <v>-1.6972094588426301</v>
      </c>
      <c r="O361" s="77">
        <v>-1.32252024884684E-2</v>
      </c>
      <c r="P361" s="77">
        <v>-1.6939179435557199</v>
      </c>
      <c r="Q361" s="77">
        <v>-1.6939179435557099</v>
      </c>
      <c r="R361" s="77">
        <v>0</v>
      </c>
      <c r="S361" s="77">
        <v>1.6613582817105201E-4</v>
      </c>
      <c r="T361" s="77" t="s">
        <v>152</v>
      </c>
      <c r="U361" s="105">
        <v>-0.19474939446175199</v>
      </c>
      <c r="V361" s="105">
        <v>-0.39750424458115002</v>
      </c>
      <c r="W361" s="101">
        <v>0.202757895347077</v>
      </c>
    </row>
    <row r="362" spans="2:23" x14ac:dyDescent="0.35">
      <c r="B362" s="55" t="s">
        <v>114</v>
      </c>
      <c r="C362" s="76" t="s">
        <v>137</v>
      </c>
      <c r="D362" s="55" t="s">
        <v>61</v>
      </c>
      <c r="E362" s="55" t="s">
        <v>151</v>
      </c>
      <c r="F362" s="70">
        <v>170.68</v>
      </c>
      <c r="G362" s="77">
        <v>51150</v>
      </c>
      <c r="H362" s="77">
        <v>169.2</v>
      </c>
      <c r="I362" s="77">
        <v>1</v>
      </c>
      <c r="J362" s="77">
        <v>-129.13004223016699</v>
      </c>
      <c r="K362" s="77">
        <v>0.58360987322276703</v>
      </c>
      <c r="L362" s="77">
        <v>-128.42014820243199</v>
      </c>
      <c r="M362" s="77">
        <v>0.577210706251714</v>
      </c>
      <c r="N362" s="77">
        <v>-0.70989402773482502</v>
      </c>
      <c r="O362" s="77">
        <v>6.3991669710524203E-3</v>
      </c>
      <c r="P362" s="77">
        <v>-0.70814119823328903</v>
      </c>
      <c r="Q362" s="77">
        <v>-0.70814119823328803</v>
      </c>
      <c r="R362" s="77">
        <v>0</v>
      </c>
      <c r="S362" s="77">
        <v>1.7551238482234999E-5</v>
      </c>
      <c r="T362" s="77" t="s">
        <v>152</v>
      </c>
      <c r="U362" s="105">
        <v>3.6831274013094502E-2</v>
      </c>
      <c r="V362" s="105">
        <v>-7.5176550838579395E-2</v>
      </c>
      <c r="W362" s="101">
        <v>0.11200950712624499</v>
      </c>
    </row>
    <row r="363" spans="2:23" x14ac:dyDescent="0.35">
      <c r="B363" s="55" t="s">
        <v>114</v>
      </c>
      <c r="C363" s="76" t="s">
        <v>137</v>
      </c>
      <c r="D363" s="55" t="s">
        <v>61</v>
      </c>
      <c r="E363" s="55" t="s">
        <v>151</v>
      </c>
      <c r="F363" s="70">
        <v>170.68</v>
      </c>
      <c r="G363" s="77">
        <v>51200</v>
      </c>
      <c r="H363" s="77">
        <v>170.68</v>
      </c>
      <c r="I363" s="77">
        <v>1</v>
      </c>
      <c r="J363" s="77">
        <v>-1.362587E-12</v>
      </c>
      <c r="K363" s="77">
        <v>0</v>
      </c>
      <c r="L363" s="77">
        <v>-5.3324100000000003E-13</v>
      </c>
      <c r="M363" s="77">
        <v>0</v>
      </c>
      <c r="N363" s="77">
        <v>-8.2934500000000004E-13</v>
      </c>
      <c r="O363" s="77">
        <v>0</v>
      </c>
      <c r="P363" s="77">
        <v>-7.7079900000000004E-13</v>
      </c>
      <c r="Q363" s="77">
        <v>-7.7079900000000004E-13</v>
      </c>
      <c r="R363" s="77">
        <v>0</v>
      </c>
      <c r="S363" s="77">
        <v>0</v>
      </c>
      <c r="T363" s="77" t="s">
        <v>153</v>
      </c>
      <c r="U363" s="105">
        <v>0</v>
      </c>
      <c r="V363" s="105">
        <v>0</v>
      </c>
      <c r="W363" s="101">
        <v>0</v>
      </c>
    </row>
    <row r="364" spans="2:23" x14ac:dyDescent="0.35">
      <c r="B364" s="55" t="s">
        <v>114</v>
      </c>
      <c r="C364" s="76" t="s">
        <v>137</v>
      </c>
      <c r="D364" s="55" t="s">
        <v>61</v>
      </c>
      <c r="E364" s="55" t="s">
        <v>118</v>
      </c>
      <c r="F364" s="70">
        <v>171.9</v>
      </c>
      <c r="G364" s="77">
        <v>50054</v>
      </c>
      <c r="H364" s="77">
        <v>171.9</v>
      </c>
      <c r="I364" s="77">
        <v>1</v>
      </c>
      <c r="J364" s="77">
        <v>70.808100010105306</v>
      </c>
      <c r="K364" s="77">
        <v>0</v>
      </c>
      <c r="L364" s="77">
        <v>70.808100004831203</v>
      </c>
      <c r="M364" s="77">
        <v>0</v>
      </c>
      <c r="N364" s="77">
        <v>5.2740922739999997E-9</v>
      </c>
      <c r="O364" s="77">
        <v>0</v>
      </c>
      <c r="P364" s="77">
        <v>1.038169E-12</v>
      </c>
      <c r="Q364" s="77">
        <v>1.038169E-12</v>
      </c>
      <c r="R364" s="77">
        <v>0</v>
      </c>
      <c r="S364" s="77">
        <v>0</v>
      </c>
      <c r="T364" s="77" t="s">
        <v>152</v>
      </c>
      <c r="U364" s="105">
        <v>0</v>
      </c>
      <c r="V364" s="105">
        <v>0</v>
      </c>
      <c r="W364" s="101">
        <v>0</v>
      </c>
    </row>
    <row r="365" spans="2:23" x14ac:dyDescent="0.35">
      <c r="B365" s="55" t="s">
        <v>114</v>
      </c>
      <c r="C365" s="76" t="s">
        <v>137</v>
      </c>
      <c r="D365" s="55" t="s">
        <v>61</v>
      </c>
      <c r="E365" s="55" t="s">
        <v>118</v>
      </c>
      <c r="F365" s="70">
        <v>171.9</v>
      </c>
      <c r="G365" s="77">
        <v>50100</v>
      </c>
      <c r="H365" s="77">
        <v>171.32</v>
      </c>
      <c r="I365" s="77">
        <v>1</v>
      </c>
      <c r="J365" s="77">
        <v>-191.92259316236601</v>
      </c>
      <c r="K365" s="77">
        <v>0.29356922567635102</v>
      </c>
      <c r="L365" s="77">
        <v>-192.474981881291</v>
      </c>
      <c r="M365" s="77">
        <v>0.29526155064212101</v>
      </c>
      <c r="N365" s="77">
        <v>0.55238871892548902</v>
      </c>
      <c r="O365" s="77">
        <v>-1.69232496577036E-3</v>
      </c>
      <c r="P365" s="77">
        <v>0.55711863091867597</v>
      </c>
      <c r="Q365" s="77">
        <v>0.55711863091867497</v>
      </c>
      <c r="R365" s="77">
        <v>0</v>
      </c>
      <c r="S365" s="77">
        <v>2.4737379162660001E-6</v>
      </c>
      <c r="T365" s="77" t="s">
        <v>152</v>
      </c>
      <c r="U365" s="105">
        <v>2.9965569600938401E-2</v>
      </c>
      <c r="V365" s="105">
        <v>-6.1162917299875101E-2</v>
      </c>
      <c r="W365" s="101">
        <v>9.1129855583192906E-2</v>
      </c>
    </row>
    <row r="366" spans="2:23" x14ac:dyDescent="0.35">
      <c r="B366" s="55" t="s">
        <v>114</v>
      </c>
      <c r="C366" s="76" t="s">
        <v>137</v>
      </c>
      <c r="D366" s="55" t="s">
        <v>61</v>
      </c>
      <c r="E366" s="55" t="s">
        <v>118</v>
      </c>
      <c r="F366" s="70">
        <v>171.9</v>
      </c>
      <c r="G366" s="77">
        <v>50900</v>
      </c>
      <c r="H366" s="77">
        <v>174.65</v>
      </c>
      <c r="I366" s="77">
        <v>1</v>
      </c>
      <c r="J366" s="77">
        <v>114.15915122049699</v>
      </c>
      <c r="K366" s="77">
        <v>0.91877798242059805</v>
      </c>
      <c r="L366" s="77">
        <v>114.039118012546</v>
      </c>
      <c r="M366" s="77">
        <v>0.91684689081410098</v>
      </c>
      <c r="N366" s="77">
        <v>0.120033207951042</v>
      </c>
      <c r="O366" s="77">
        <v>1.9310916064965E-3</v>
      </c>
      <c r="P366" s="77">
        <v>0.120949266962119</v>
      </c>
      <c r="Q366" s="77">
        <v>0.120949266962118</v>
      </c>
      <c r="R366" s="77">
        <v>0</v>
      </c>
      <c r="S366" s="77">
        <v>1.0313251250970001E-6</v>
      </c>
      <c r="T366" s="77" t="s">
        <v>152</v>
      </c>
      <c r="U366" s="105">
        <v>4.5185762503146196E-3</v>
      </c>
      <c r="V366" s="105">
        <v>-9.2228951156836294E-3</v>
      </c>
      <c r="W366" s="101">
        <v>1.37416777527206E-2</v>
      </c>
    </row>
    <row r="367" spans="2:23" x14ac:dyDescent="0.35">
      <c r="B367" s="55" t="s">
        <v>114</v>
      </c>
      <c r="C367" s="76" t="s">
        <v>137</v>
      </c>
      <c r="D367" s="55" t="s">
        <v>61</v>
      </c>
      <c r="E367" s="55" t="s">
        <v>154</v>
      </c>
      <c r="F367" s="70">
        <v>171.9</v>
      </c>
      <c r="G367" s="77">
        <v>50454</v>
      </c>
      <c r="H367" s="77">
        <v>171.9</v>
      </c>
      <c r="I367" s="77">
        <v>1</v>
      </c>
      <c r="J367" s="77">
        <v>4.0976239999999999E-12</v>
      </c>
      <c r="K367" s="77">
        <v>0</v>
      </c>
      <c r="L367" s="77">
        <v>2.111185E-12</v>
      </c>
      <c r="M367" s="77">
        <v>0</v>
      </c>
      <c r="N367" s="77">
        <v>1.986439E-12</v>
      </c>
      <c r="O367" s="77">
        <v>0</v>
      </c>
      <c r="P367" s="77">
        <v>1.8192860000000001E-12</v>
      </c>
      <c r="Q367" s="77">
        <v>1.8192860000000001E-12</v>
      </c>
      <c r="R367" s="77">
        <v>0</v>
      </c>
      <c r="S367" s="77">
        <v>0</v>
      </c>
      <c r="T367" s="77" t="s">
        <v>153</v>
      </c>
      <c r="U367" s="105">
        <v>0</v>
      </c>
      <c r="V367" s="105">
        <v>0</v>
      </c>
      <c r="W367" s="101">
        <v>0</v>
      </c>
    </row>
    <row r="368" spans="2:23" x14ac:dyDescent="0.35">
      <c r="B368" s="55" t="s">
        <v>114</v>
      </c>
      <c r="C368" s="76" t="s">
        <v>137</v>
      </c>
      <c r="D368" s="55" t="s">
        <v>61</v>
      </c>
      <c r="E368" s="55" t="s">
        <v>154</v>
      </c>
      <c r="F368" s="70">
        <v>171.9</v>
      </c>
      <c r="G368" s="77">
        <v>50604</v>
      </c>
      <c r="H368" s="77">
        <v>171.9</v>
      </c>
      <c r="I368" s="77">
        <v>1</v>
      </c>
      <c r="J368" s="77">
        <v>1.0436E-13</v>
      </c>
      <c r="K368" s="77">
        <v>0</v>
      </c>
      <c r="L368" s="77">
        <v>3.3402200000000002E-13</v>
      </c>
      <c r="M368" s="77">
        <v>0</v>
      </c>
      <c r="N368" s="77">
        <v>-2.29662E-13</v>
      </c>
      <c r="O368" s="77">
        <v>0</v>
      </c>
      <c r="P368" s="77">
        <v>-1.87774E-13</v>
      </c>
      <c r="Q368" s="77">
        <v>-1.87775E-13</v>
      </c>
      <c r="R368" s="77">
        <v>0</v>
      </c>
      <c r="S368" s="77">
        <v>0</v>
      </c>
      <c r="T368" s="77" t="s">
        <v>153</v>
      </c>
      <c r="U368" s="105">
        <v>0</v>
      </c>
      <c r="V368" s="105">
        <v>0</v>
      </c>
      <c r="W368" s="101">
        <v>0</v>
      </c>
    </row>
    <row r="369" spans="2:23" x14ac:dyDescent="0.35">
      <c r="B369" s="55" t="s">
        <v>114</v>
      </c>
      <c r="C369" s="76" t="s">
        <v>137</v>
      </c>
      <c r="D369" s="55" t="s">
        <v>61</v>
      </c>
      <c r="E369" s="55" t="s">
        <v>155</v>
      </c>
      <c r="F369" s="70">
        <v>171.32</v>
      </c>
      <c r="G369" s="77">
        <v>50103</v>
      </c>
      <c r="H369" s="77">
        <v>171.28</v>
      </c>
      <c r="I369" s="77">
        <v>1</v>
      </c>
      <c r="J369" s="77">
        <v>-18.497644073794</v>
      </c>
      <c r="K369" s="77">
        <v>1.7108141814038301E-3</v>
      </c>
      <c r="L369" s="77">
        <v>-18.497644344723099</v>
      </c>
      <c r="M369" s="77">
        <v>1.7108142315193299E-3</v>
      </c>
      <c r="N369" s="77">
        <v>2.7092910415100002E-7</v>
      </c>
      <c r="O369" s="77">
        <v>-5.0115501999999999E-11</v>
      </c>
      <c r="P369" s="77">
        <v>3.6640190000000002E-12</v>
      </c>
      <c r="Q369" s="77">
        <v>3.6640190000000002E-12</v>
      </c>
      <c r="R369" s="77">
        <v>0</v>
      </c>
      <c r="S369" s="77">
        <v>0</v>
      </c>
      <c r="T369" s="77" t="s">
        <v>153</v>
      </c>
      <c r="U369" s="105">
        <v>2.25237875E-9</v>
      </c>
      <c r="V369" s="105">
        <v>0</v>
      </c>
      <c r="W369" s="101">
        <v>2.2524125790599998E-9</v>
      </c>
    </row>
    <row r="370" spans="2:23" x14ac:dyDescent="0.35">
      <c r="B370" s="55" t="s">
        <v>114</v>
      </c>
      <c r="C370" s="76" t="s">
        <v>137</v>
      </c>
      <c r="D370" s="55" t="s">
        <v>61</v>
      </c>
      <c r="E370" s="55" t="s">
        <v>155</v>
      </c>
      <c r="F370" s="70">
        <v>171.32</v>
      </c>
      <c r="G370" s="77">
        <v>50200</v>
      </c>
      <c r="H370" s="77">
        <v>171.34</v>
      </c>
      <c r="I370" s="77">
        <v>1</v>
      </c>
      <c r="J370" s="77">
        <v>17.353348498950599</v>
      </c>
      <c r="K370" s="77">
        <v>4.5140691748491897E-3</v>
      </c>
      <c r="L370" s="77">
        <v>16.800258265742698</v>
      </c>
      <c r="M370" s="77">
        <v>4.2309076801569003E-3</v>
      </c>
      <c r="N370" s="77">
        <v>0.55309023320783102</v>
      </c>
      <c r="O370" s="77">
        <v>2.8316149469228798E-4</v>
      </c>
      <c r="P370" s="77">
        <v>0.55711863091919001</v>
      </c>
      <c r="Q370" s="77">
        <v>0.55711863091918901</v>
      </c>
      <c r="R370" s="77">
        <v>0</v>
      </c>
      <c r="S370" s="77">
        <v>4.6526137220700002E-6</v>
      </c>
      <c r="T370" s="77" t="s">
        <v>152</v>
      </c>
      <c r="U370" s="105">
        <v>3.74522542214673E-2</v>
      </c>
      <c r="V370" s="105">
        <v>-7.64440375453357E-2</v>
      </c>
      <c r="W370" s="101">
        <v>0.113898002404748</v>
      </c>
    </row>
    <row r="371" spans="2:23" x14ac:dyDescent="0.35">
      <c r="B371" s="55" t="s">
        <v>114</v>
      </c>
      <c r="C371" s="76" t="s">
        <v>137</v>
      </c>
      <c r="D371" s="55" t="s">
        <v>61</v>
      </c>
      <c r="E371" s="55" t="s">
        <v>156</v>
      </c>
      <c r="F371" s="70">
        <v>171.53</v>
      </c>
      <c r="G371" s="77">
        <v>50800</v>
      </c>
      <c r="H371" s="77">
        <v>174.34</v>
      </c>
      <c r="I371" s="77">
        <v>1</v>
      </c>
      <c r="J371" s="77">
        <v>132.63349072566999</v>
      </c>
      <c r="K371" s="77">
        <v>0.89295179167899397</v>
      </c>
      <c r="L371" s="77">
        <v>132.67678050899099</v>
      </c>
      <c r="M371" s="77">
        <v>0.893534781657086</v>
      </c>
      <c r="N371" s="77">
        <v>-4.3289783321420701E-2</v>
      </c>
      <c r="O371" s="77">
        <v>-5.8298997809239799E-4</v>
      </c>
      <c r="P371" s="77">
        <v>-4.33298854956067E-2</v>
      </c>
      <c r="Q371" s="77">
        <v>-4.3329885495606603E-2</v>
      </c>
      <c r="R371" s="77">
        <v>0</v>
      </c>
      <c r="S371" s="77">
        <v>9.5300832876000005E-8</v>
      </c>
      <c r="T371" s="77" t="s">
        <v>152</v>
      </c>
      <c r="U371" s="105">
        <v>2.08249192717836E-2</v>
      </c>
      <c r="V371" s="105">
        <v>0</v>
      </c>
      <c r="W371" s="101">
        <v>2.0825232046647098E-2</v>
      </c>
    </row>
    <row r="372" spans="2:23" x14ac:dyDescent="0.35">
      <c r="B372" s="55" t="s">
        <v>114</v>
      </c>
      <c r="C372" s="76" t="s">
        <v>137</v>
      </c>
      <c r="D372" s="55" t="s">
        <v>61</v>
      </c>
      <c r="E372" s="55" t="s">
        <v>157</v>
      </c>
      <c r="F372" s="70">
        <v>171.34</v>
      </c>
      <c r="G372" s="77">
        <v>50150</v>
      </c>
      <c r="H372" s="77">
        <v>171.53</v>
      </c>
      <c r="I372" s="77">
        <v>1</v>
      </c>
      <c r="J372" s="77">
        <v>78.365996766238396</v>
      </c>
      <c r="K372" s="77">
        <v>3.2057217724647001E-2</v>
      </c>
      <c r="L372" s="77">
        <v>78.409595082653794</v>
      </c>
      <c r="M372" s="77">
        <v>3.2092897217354303E-2</v>
      </c>
      <c r="N372" s="77">
        <v>-4.35983164153275E-2</v>
      </c>
      <c r="O372" s="77">
        <v>-3.5679492707253999E-5</v>
      </c>
      <c r="P372" s="77">
        <v>-4.33298854950116E-2</v>
      </c>
      <c r="Q372" s="77">
        <v>-4.3329885495011503E-2</v>
      </c>
      <c r="R372" s="77">
        <v>0</v>
      </c>
      <c r="S372" s="77">
        <v>9.8004402600000005E-9</v>
      </c>
      <c r="T372" s="77" t="s">
        <v>152</v>
      </c>
      <c r="U372" s="105">
        <v>2.1669662866440399E-3</v>
      </c>
      <c r="V372" s="105">
        <v>0</v>
      </c>
      <c r="W372" s="101">
        <v>2.1669988328727199E-3</v>
      </c>
    </row>
    <row r="373" spans="2:23" x14ac:dyDescent="0.35">
      <c r="B373" s="55" t="s">
        <v>114</v>
      </c>
      <c r="C373" s="76" t="s">
        <v>137</v>
      </c>
      <c r="D373" s="55" t="s">
        <v>61</v>
      </c>
      <c r="E373" s="55" t="s">
        <v>157</v>
      </c>
      <c r="F373" s="70">
        <v>171.34</v>
      </c>
      <c r="G373" s="77">
        <v>50250</v>
      </c>
      <c r="H373" s="77">
        <v>169.28</v>
      </c>
      <c r="I373" s="77">
        <v>1</v>
      </c>
      <c r="J373" s="77">
        <v>-116.056484195376</v>
      </c>
      <c r="K373" s="77">
        <v>0.66496983844959301</v>
      </c>
      <c r="L373" s="77">
        <v>-116.765478206258</v>
      </c>
      <c r="M373" s="77">
        <v>0.67311931358934296</v>
      </c>
      <c r="N373" s="77">
        <v>0.70899401088171399</v>
      </c>
      <c r="O373" s="77">
        <v>-8.1494751397492501E-3</v>
      </c>
      <c r="P373" s="77">
        <v>0.70814119823533905</v>
      </c>
      <c r="Q373" s="77">
        <v>0.70814119823533905</v>
      </c>
      <c r="R373" s="77">
        <v>0</v>
      </c>
      <c r="S373" s="77">
        <v>2.4757275539227001E-5</v>
      </c>
      <c r="T373" s="77" t="s">
        <v>152</v>
      </c>
      <c r="U373" s="105">
        <v>7.2590551365637301E-2</v>
      </c>
      <c r="V373" s="105">
        <v>-0.14816504238216599</v>
      </c>
      <c r="W373" s="101">
        <v>0.22075890933332001</v>
      </c>
    </row>
    <row r="374" spans="2:23" x14ac:dyDescent="0.35">
      <c r="B374" s="55" t="s">
        <v>114</v>
      </c>
      <c r="C374" s="76" t="s">
        <v>137</v>
      </c>
      <c r="D374" s="55" t="s">
        <v>61</v>
      </c>
      <c r="E374" s="55" t="s">
        <v>157</v>
      </c>
      <c r="F374" s="70">
        <v>171.34</v>
      </c>
      <c r="G374" s="77">
        <v>50900</v>
      </c>
      <c r="H374" s="77">
        <v>174.65</v>
      </c>
      <c r="I374" s="77">
        <v>1</v>
      </c>
      <c r="J374" s="77">
        <v>112.91628232491701</v>
      </c>
      <c r="K374" s="77">
        <v>1.2176332907446701</v>
      </c>
      <c r="L374" s="77">
        <v>112.994655624503</v>
      </c>
      <c r="M374" s="77">
        <v>1.2193241550713401</v>
      </c>
      <c r="N374" s="77">
        <v>-7.8373299585621198E-2</v>
      </c>
      <c r="O374" s="77">
        <v>-1.6908643266696399E-3</v>
      </c>
      <c r="P374" s="77">
        <v>-7.9007247994070495E-2</v>
      </c>
      <c r="Q374" s="77">
        <v>-7.9007247994070398E-2</v>
      </c>
      <c r="R374" s="77">
        <v>0</v>
      </c>
      <c r="S374" s="77">
        <v>5.9612486999899998E-7</v>
      </c>
      <c r="T374" s="77" t="s">
        <v>153</v>
      </c>
      <c r="U374" s="105">
        <v>-3.30954525638072E-2</v>
      </c>
      <c r="V374" s="105">
        <v>0</v>
      </c>
      <c r="W374" s="101">
        <v>-3.30949554946217E-2</v>
      </c>
    </row>
    <row r="375" spans="2:23" x14ac:dyDescent="0.35">
      <c r="B375" s="55" t="s">
        <v>114</v>
      </c>
      <c r="C375" s="76" t="s">
        <v>137</v>
      </c>
      <c r="D375" s="55" t="s">
        <v>61</v>
      </c>
      <c r="E375" s="55" t="s">
        <v>157</v>
      </c>
      <c r="F375" s="70">
        <v>171.34</v>
      </c>
      <c r="G375" s="77">
        <v>53050</v>
      </c>
      <c r="H375" s="77">
        <v>177.67</v>
      </c>
      <c r="I375" s="77">
        <v>1</v>
      </c>
      <c r="J375" s="77">
        <v>103.112521140656</v>
      </c>
      <c r="K375" s="77">
        <v>2.1338809376076302</v>
      </c>
      <c r="L375" s="77">
        <v>103.141068510884</v>
      </c>
      <c r="M375" s="77">
        <v>2.13506265872287</v>
      </c>
      <c r="N375" s="77">
        <v>-2.8547370228193501E-2</v>
      </c>
      <c r="O375" s="77">
        <v>-1.1817211152447E-3</v>
      </c>
      <c r="P375" s="77">
        <v>-2.8685433827717599E-2</v>
      </c>
      <c r="Q375" s="77">
        <v>-2.8685433827717498E-2</v>
      </c>
      <c r="R375" s="77">
        <v>0</v>
      </c>
      <c r="S375" s="77">
        <v>1.6514682065699999E-7</v>
      </c>
      <c r="T375" s="77" t="s">
        <v>153</v>
      </c>
      <c r="U375" s="105">
        <v>-2.5511389671311599E-2</v>
      </c>
      <c r="V375" s="105">
        <v>0</v>
      </c>
      <c r="W375" s="101">
        <v>-2.5511006509133599E-2</v>
      </c>
    </row>
    <row r="376" spans="2:23" x14ac:dyDescent="0.35">
      <c r="B376" s="55" t="s">
        <v>114</v>
      </c>
      <c r="C376" s="76" t="s">
        <v>137</v>
      </c>
      <c r="D376" s="55" t="s">
        <v>61</v>
      </c>
      <c r="E376" s="55" t="s">
        <v>158</v>
      </c>
      <c r="F376" s="70">
        <v>169.28</v>
      </c>
      <c r="G376" s="77">
        <v>50300</v>
      </c>
      <c r="H376" s="77">
        <v>169.12</v>
      </c>
      <c r="I376" s="77">
        <v>1</v>
      </c>
      <c r="J376" s="77">
        <v>-29.780735812855902</v>
      </c>
      <c r="K376" s="77">
        <v>1.23278019352161E-2</v>
      </c>
      <c r="L376" s="77">
        <v>-30.494101937569901</v>
      </c>
      <c r="M376" s="77">
        <v>1.29254745164068E-2</v>
      </c>
      <c r="N376" s="77">
        <v>0.71336612471402105</v>
      </c>
      <c r="O376" s="77">
        <v>-5.9767258119065197E-4</v>
      </c>
      <c r="P376" s="77">
        <v>0.70814119823537103</v>
      </c>
      <c r="Q376" s="77">
        <v>0.70814119823537103</v>
      </c>
      <c r="R376" s="77">
        <v>0</v>
      </c>
      <c r="S376" s="77">
        <v>6.9703489972710003E-6</v>
      </c>
      <c r="T376" s="77" t="s">
        <v>152</v>
      </c>
      <c r="U376" s="105">
        <v>1.30123792167826E-2</v>
      </c>
      <c r="V376" s="105">
        <v>-2.6559651109911299E-2</v>
      </c>
      <c r="W376" s="101">
        <v>3.9572624669280597E-2</v>
      </c>
    </row>
    <row r="377" spans="2:23" x14ac:dyDescent="0.35">
      <c r="B377" s="55" t="s">
        <v>114</v>
      </c>
      <c r="C377" s="76" t="s">
        <v>137</v>
      </c>
      <c r="D377" s="55" t="s">
        <v>61</v>
      </c>
      <c r="E377" s="55" t="s">
        <v>159</v>
      </c>
      <c r="F377" s="70">
        <v>169.12</v>
      </c>
      <c r="G377" s="77">
        <v>51150</v>
      </c>
      <c r="H377" s="77">
        <v>169.2</v>
      </c>
      <c r="I377" s="77">
        <v>1</v>
      </c>
      <c r="J377" s="77">
        <v>14.3001747704085</v>
      </c>
      <c r="K377" s="77">
        <v>5.8485569560768899E-3</v>
      </c>
      <c r="L377" s="77">
        <v>13.586794939423401</v>
      </c>
      <c r="M377" s="77">
        <v>5.2795885063618899E-3</v>
      </c>
      <c r="N377" s="77">
        <v>0.71337983098510305</v>
      </c>
      <c r="O377" s="77">
        <v>5.6896844971499505E-4</v>
      </c>
      <c r="P377" s="77">
        <v>0.70814119823374999</v>
      </c>
      <c r="Q377" s="77">
        <v>0.70814119823374999</v>
      </c>
      <c r="R377" s="77">
        <v>0</v>
      </c>
      <c r="S377" s="77">
        <v>1.4341869159787999E-5</v>
      </c>
      <c r="T377" s="77" t="s">
        <v>152</v>
      </c>
      <c r="U377" s="105">
        <v>3.91763164749915E-2</v>
      </c>
      <c r="V377" s="105">
        <v>-7.9963032125997202E-2</v>
      </c>
      <c r="W377" s="101">
        <v>0.11914113798576401</v>
      </c>
    </row>
    <row r="378" spans="2:23" x14ac:dyDescent="0.35">
      <c r="B378" s="55" t="s">
        <v>114</v>
      </c>
      <c r="C378" s="76" t="s">
        <v>137</v>
      </c>
      <c r="D378" s="55" t="s">
        <v>61</v>
      </c>
      <c r="E378" s="55" t="s">
        <v>160</v>
      </c>
      <c r="F378" s="70">
        <v>175.01</v>
      </c>
      <c r="G378" s="77">
        <v>50354</v>
      </c>
      <c r="H378" s="77">
        <v>175.01</v>
      </c>
      <c r="I378" s="77">
        <v>1</v>
      </c>
      <c r="J378" s="77">
        <v>-1.7183920000000001E-12</v>
      </c>
      <c r="K378" s="77">
        <v>0</v>
      </c>
      <c r="L378" s="77">
        <v>-1.094387E-12</v>
      </c>
      <c r="M378" s="77">
        <v>0</v>
      </c>
      <c r="N378" s="77">
        <v>-6.2400500000000003E-13</v>
      </c>
      <c r="O378" s="77">
        <v>0</v>
      </c>
      <c r="P378" s="77">
        <v>-4.6895299999999995E-13</v>
      </c>
      <c r="Q378" s="77">
        <v>-4.6895199999999998E-13</v>
      </c>
      <c r="R378" s="77">
        <v>0</v>
      </c>
      <c r="S378" s="77">
        <v>0</v>
      </c>
      <c r="T378" s="77" t="s">
        <v>153</v>
      </c>
      <c r="U378" s="105">
        <v>0</v>
      </c>
      <c r="V378" s="105">
        <v>0</v>
      </c>
      <c r="W378" s="101">
        <v>0</v>
      </c>
    </row>
    <row r="379" spans="2:23" x14ac:dyDescent="0.35">
      <c r="B379" s="55" t="s">
        <v>114</v>
      </c>
      <c r="C379" s="76" t="s">
        <v>137</v>
      </c>
      <c r="D379" s="55" t="s">
        <v>61</v>
      </c>
      <c r="E379" s="55" t="s">
        <v>160</v>
      </c>
      <c r="F379" s="70">
        <v>175.01</v>
      </c>
      <c r="G379" s="77">
        <v>50900</v>
      </c>
      <c r="H379" s="77">
        <v>174.65</v>
      </c>
      <c r="I379" s="77">
        <v>1</v>
      </c>
      <c r="J379" s="77">
        <v>-138.53487340601501</v>
      </c>
      <c r="K379" s="77">
        <v>0.15161609808200299</v>
      </c>
      <c r="L379" s="77">
        <v>-138.50649021420799</v>
      </c>
      <c r="M379" s="77">
        <v>0.15155397786852301</v>
      </c>
      <c r="N379" s="77">
        <v>-2.8383191806469199E-2</v>
      </c>
      <c r="O379" s="77">
        <v>6.2120213479470993E-5</v>
      </c>
      <c r="P379" s="77">
        <v>-2.87265960371119E-2</v>
      </c>
      <c r="Q379" s="77">
        <v>-2.87265960371118E-2</v>
      </c>
      <c r="R379" s="77">
        <v>0</v>
      </c>
      <c r="S379" s="77">
        <v>6.5192168269999999E-9</v>
      </c>
      <c r="T379" s="77" t="s">
        <v>152</v>
      </c>
      <c r="U379" s="105">
        <v>6.4252787228738495E-4</v>
      </c>
      <c r="V379" s="105">
        <v>0</v>
      </c>
      <c r="W379" s="101">
        <v>6.4253752258014104E-4</v>
      </c>
    </row>
    <row r="380" spans="2:23" x14ac:dyDescent="0.35">
      <c r="B380" s="55" t="s">
        <v>114</v>
      </c>
      <c r="C380" s="76" t="s">
        <v>137</v>
      </c>
      <c r="D380" s="55" t="s">
        <v>61</v>
      </c>
      <c r="E380" s="55" t="s">
        <v>160</v>
      </c>
      <c r="F380" s="70">
        <v>175.01</v>
      </c>
      <c r="G380" s="77">
        <v>53200</v>
      </c>
      <c r="H380" s="77">
        <v>176.58</v>
      </c>
      <c r="I380" s="77">
        <v>1</v>
      </c>
      <c r="J380" s="77">
        <v>97.350592477750993</v>
      </c>
      <c r="K380" s="77">
        <v>0.45774575843365001</v>
      </c>
      <c r="L380" s="77">
        <v>97.322373015683397</v>
      </c>
      <c r="M380" s="77">
        <v>0.45748041917820398</v>
      </c>
      <c r="N380" s="77">
        <v>2.8219462067591301E-2</v>
      </c>
      <c r="O380" s="77">
        <v>2.6533925544533802E-4</v>
      </c>
      <c r="P380" s="77">
        <v>2.8726596035965501E-2</v>
      </c>
      <c r="Q380" s="77">
        <v>2.8726596035965501E-2</v>
      </c>
      <c r="R380" s="77">
        <v>0</v>
      </c>
      <c r="S380" s="77">
        <v>3.9857996546999998E-8</v>
      </c>
      <c r="T380" s="77" t="s">
        <v>152</v>
      </c>
      <c r="U380" s="105">
        <v>2.3407589648943199E-3</v>
      </c>
      <c r="V380" s="105">
        <v>0</v>
      </c>
      <c r="W380" s="101">
        <v>2.3407941213602901E-3</v>
      </c>
    </row>
    <row r="381" spans="2:23" x14ac:dyDescent="0.35">
      <c r="B381" s="55" t="s">
        <v>114</v>
      </c>
      <c r="C381" s="76" t="s">
        <v>137</v>
      </c>
      <c r="D381" s="55" t="s">
        <v>61</v>
      </c>
      <c r="E381" s="55" t="s">
        <v>161</v>
      </c>
      <c r="F381" s="70">
        <v>175.01</v>
      </c>
      <c r="G381" s="77">
        <v>50404</v>
      </c>
      <c r="H381" s="77">
        <v>175.01</v>
      </c>
      <c r="I381" s="77">
        <v>1</v>
      </c>
      <c r="J381" s="77">
        <v>2.1095509999999998E-12</v>
      </c>
      <c r="K381" s="77">
        <v>0</v>
      </c>
      <c r="L381" s="77">
        <v>2.578896E-12</v>
      </c>
      <c r="M381" s="77">
        <v>0</v>
      </c>
      <c r="N381" s="77">
        <v>-4.6934499999999996E-13</v>
      </c>
      <c r="O381" s="77">
        <v>0</v>
      </c>
      <c r="P381" s="77">
        <v>-3.1962599999999999E-13</v>
      </c>
      <c r="Q381" s="77">
        <v>-3.1962500000000001E-13</v>
      </c>
      <c r="R381" s="77">
        <v>0</v>
      </c>
      <c r="S381" s="77">
        <v>0</v>
      </c>
      <c r="T381" s="77" t="s">
        <v>153</v>
      </c>
      <c r="U381" s="105">
        <v>0</v>
      </c>
      <c r="V381" s="105">
        <v>0</v>
      </c>
      <c r="W381" s="101">
        <v>0</v>
      </c>
    </row>
    <row r="382" spans="2:23" x14ac:dyDescent="0.35">
      <c r="B382" s="55" t="s">
        <v>114</v>
      </c>
      <c r="C382" s="76" t="s">
        <v>137</v>
      </c>
      <c r="D382" s="55" t="s">
        <v>61</v>
      </c>
      <c r="E382" s="55" t="s">
        <v>162</v>
      </c>
      <c r="F382" s="70">
        <v>171.9</v>
      </c>
      <c r="G382" s="77">
        <v>50499</v>
      </c>
      <c r="H382" s="77">
        <v>171.9</v>
      </c>
      <c r="I382" s="77">
        <v>1</v>
      </c>
      <c r="J382" s="77">
        <v>-2.9051600000000002E-13</v>
      </c>
      <c r="K382" s="77">
        <v>0</v>
      </c>
      <c r="L382" s="77">
        <v>-1.9254620000000001E-12</v>
      </c>
      <c r="M382" s="77">
        <v>0</v>
      </c>
      <c r="N382" s="77">
        <v>1.6349469999999999E-12</v>
      </c>
      <c r="O382" s="77">
        <v>0</v>
      </c>
      <c r="P382" s="77">
        <v>1.271238E-12</v>
      </c>
      <c r="Q382" s="77">
        <v>1.271238E-12</v>
      </c>
      <c r="R382" s="77">
        <v>0</v>
      </c>
      <c r="S382" s="77">
        <v>0</v>
      </c>
      <c r="T382" s="77" t="s">
        <v>153</v>
      </c>
      <c r="U382" s="105">
        <v>0</v>
      </c>
      <c r="V382" s="105">
        <v>0</v>
      </c>
      <c r="W382" s="101">
        <v>0</v>
      </c>
    </row>
    <row r="383" spans="2:23" x14ac:dyDescent="0.35">
      <c r="B383" s="55" t="s">
        <v>114</v>
      </c>
      <c r="C383" s="76" t="s">
        <v>137</v>
      </c>
      <c r="D383" s="55" t="s">
        <v>61</v>
      </c>
      <c r="E383" s="55" t="s">
        <v>162</v>
      </c>
      <c r="F383" s="70">
        <v>171.9</v>
      </c>
      <c r="G383" s="77">
        <v>50554</v>
      </c>
      <c r="H383" s="77">
        <v>171.9</v>
      </c>
      <c r="I383" s="77">
        <v>1</v>
      </c>
      <c r="J383" s="77">
        <v>6.4959999999999995E-14</v>
      </c>
      <c r="K383" s="77">
        <v>0</v>
      </c>
      <c r="L383" s="77">
        <v>1.8863000000000001E-14</v>
      </c>
      <c r="M383" s="77">
        <v>0</v>
      </c>
      <c r="N383" s="77">
        <v>4.6096999999999998E-14</v>
      </c>
      <c r="O383" s="77">
        <v>0</v>
      </c>
      <c r="P383" s="77">
        <v>4.0766E-14</v>
      </c>
      <c r="Q383" s="77">
        <v>4.0767000000000003E-14</v>
      </c>
      <c r="R383" s="77">
        <v>0</v>
      </c>
      <c r="S383" s="77">
        <v>0</v>
      </c>
      <c r="T383" s="77" t="s">
        <v>153</v>
      </c>
      <c r="U383" s="105">
        <v>0</v>
      </c>
      <c r="V383" s="105">
        <v>0</v>
      </c>
      <c r="W383" s="101">
        <v>0</v>
      </c>
    </row>
    <row r="384" spans="2:23" x14ac:dyDescent="0.35">
      <c r="B384" s="55" t="s">
        <v>114</v>
      </c>
      <c r="C384" s="76" t="s">
        <v>137</v>
      </c>
      <c r="D384" s="55" t="s">
        <v>61</v>
      </c>
      <c r="E384" s="55" t="s">
        <v>163</v>
      </c>
      <c r="F384" s="70">
        <v>171.9</v>
      </c>
      <c r="G384" s="77">
        <v>50604</v>
      </c>
      <c r="H384" s="77">
        <v>171.9</v>
      </c>
      <c r="I384" s="77">
        <v>1</v>
      </c>
      <c r="J384" s="77">
        <v>3.3501300000000002E-13</v>
      </c>
      <c r="K384" s="77">
        <v>0</v>
      </c>
      <c r="L384" s="77">
        <v>4.6566299999999997E-13</v>
      </c>
      <c r="M384" s="77">
        <v>0</v>
      </c>
      <c r="N384" s="77">
        <v>-1.3065E-13</v>
      </c>
      <c r="O384" s="77">
        <v>0</v>
      </c>
      <c r="P384" s="77">
        <v>-7.2437000000000002E-14</v>
      </c>
      <c r="Q384" s="77">
        <v>-7.2437999999999999E-14</v>
      </c>
      <c r="R384" s="77">
        <v>0</v>
      </c>
      <c r="S384" s="77">
        <v>0</v>
      </c>
      <c r="T384" s="77" t="s">
        <v>153</v>
      </c>
      <c r="U384" s="105">
        <v>0</v>
      </c>
      <c r="V384" s="105">
        <v>0</v>
      </c>
      <c r="W384" s="101">
        <v>0</v>
      </c>
    </row>
    <row r="385" spans="2:23" x14ac:dyDescent="0.35">
      <c r="B385" s="55" t="s">
        <v>114</v>
      </c>
      <c r="C385" s="76" t="s">
        <v>137</v>
      </c>
      <c r="D385" s="55" t="s">
        <v>61</v>
      </c>
      <c r="E385" s="55" t="s">
        <v>164</v>
      </c>
      <c r="F385" s="70">
        <v>174.78</v>
      </c>
      <c r="G385" s="77">
        <v>50750</v>
      </c>
      <c r="H385" s="77">
        <v>175.41</v>
      </c>
      <c r="I385" s="77">
        <v>1</v>
      </c>
      <c r="J385" s="77">
        <v>73.912276142032596</v>
      </c>
      <c r="K385" s="77">
        <v>0.13056628709145601</v>
      </c>
      <c r="L385" s="77">
        <v>73.930176927986096</v>
      </c>
      <c r="M385" s="77">
        <v>0.13062953834841901</v>
      </c>
      <c r="N385" s="77">
        <v>-1.7900785953428599E-2</v>
      </c>
      <c r="O385" s="77">
        <v>-6.3251256962930001E-5</v>
      </c>
      <c r="P385" s="77">
        <v>-1.8065315683529301E-2</v>
      </c>
      <c r="Q385" s="77">
        <v>-1.8065315683529301E-2</v>
      </c>
      <c r="R385" s="77">
        <v>0</v>
      </c>
      <c r="S385" s="77">
        <v>7.7998995749999994E-9</v>
      </c>
      <c r="T385" s="77" t="s">
        <v>152</v>
      </c>
      <c r="U385" s="105">
        <v>2.02516312735786E-4</v>
      </c>
      <c r="V385" s="105">
        <v>0</v>
      </c>
      <c r="W385" s="101">
        <v>2.0251935438081001E-4</v>
      </c>
    </row>
    <row r="386" spans="2:23" x14ac:dyDescent="0.35">
      <c r="B386" s="55" t="s">
        <v>114</v>
      </c>
      <c r="C386" s="76" t="s">
        <v>137</v>
      </c>
      <c r="D386" s="55" t="s">
        <v>61</v>
      </c>
      <c r="E386" s="55" t="s">
        <v>164</v>
      </c>
      <c r="F386" s="70">
        <v>174.78</v>
      </c>
      <c r="G386" s="77">
        <v>50800</v>
      </c>
      <c r="H386" s="77">
        <v>174.34</v>
      </c>
      <c r="I386" s="77">
        <v>1</v>
      </c>
      <c r="J386" s="77">
        <v>-67.076227403948494</v>
      </c>
      <c r="K386" s="77">
        <v>8.4135419287354296E-2</v>
      </c>
      <c r="L386" s="77">
        <v>-67.094182126273793</v>
      </c>
      <c r="M386" s="77">
        <v>8.4180467446120205E-2</v>
      </c>
      <c r="N386" s="77">
        <v>1.7954722325219701E-2</v>
      </c>
      <c r="O386" s="77">
        <v>-4.5048158765921999E-5</v>
      </c>
      <c r="P386" s="77">
        <v>1.8065315684420599E-2</v>
      </c>
      <c r="Q386" s="77">
        <v>1.8065315684420599E-2</v>
      </c>
      <c r="R386" s="77">
        <v>0</v>
      </c>
      <c r="S386" s="77">
        <v>6.1028502959999998E-9</v>
      </c>
      <c r="T386" s="77" t="s">
        <v>152</v>
      </c>
      <c r="U386" s="105">
        <v>3.6471228917255001E-5</v>
      </c>
      <c r="V386" s="105">
        <v>0</v>
      </c>
      <c r="W386" s="101">
        <v>3.6471776688100997E-5</v>
      </c>
    </row>
    <row r="387" spans="2:23" x14ac:dyDescent="0.35">
      <c r="B387" s="55" t="s">
        <v>114</v>
      </c>
      <c r="C387" s="76" t="s">
        <v>137</v>
      </c>
      <c r="D387" s="55" t="s">
        <v>61</v>
      </c>
      <c r="E387" s="55" t="s">
        <v>165</v>
      </c>
      <c r="F387" s="70">
        <v>175.6</v>
      </c>
      <c r="G387" s="77">
        <v>50750</v>
      </c>
      <c r="H387" s="77">
        <v>175.41</v>
      </c>
      <c r="I387" s="77">
        <v>1</v>
      </c>
      <c r="J387" s="77">
        <v>-70.465524235451895</v>
      </c>
      <c r="K387" s="77">
        <v>3.77369648039056E-2</v>
      </c>
      <c r="L387" s="77">
        <v>-70.483383976468602</v>
      </c>
      <c r="M387" s="77">
        <v>3.7756096367484802E-2</v>
      </c>
      <c r="N387" s="77">
        <v>1.7859741016734699E-2</v>
      </c>
      <c r="O387" s="77">
        <v>-1.9131563579150999E-5</v>
      </c>
      <c r="P387" s="77">
        <v>1.8065315684292999E-2</v>
      </c>
      <c r="Q387" s="77">
        <v>1.8065315684292999E-2</v>
      </c>
      <c r="R387" s="77">
        <v>0</v>
      </c>
      <c r="S387" s="77">
        <v>2.4803027939999998E-9</v>
      </c>
      <c r="T387" s="77" t="s">
        <v>153</v>
      </c>
      <c r="U387" s="105">
        <v>3.5665727220669003E-5</v>
      </c>
      <c r="V387" s="105">
        <v>0</v>
      </c>
      <c r="W387" s="101">
        <v>3.56662628934761E-5</v>
      </c>
    </row>
    <row r="388" spans="2:23" x14ac:dyDescent="0.35">
      <c r="B388" s="55" t="s">
        <v>114</v>
      </c>
      <c r="C388" s="76" t="s">
        <v>137</v>
      </c>
      <c r="D388" s="55" t="s">
        <v>61</v>
      </c>
      <c r="E388" s="55" t="s">
        <v>165</v>
      </c>
      <c r="F388" s="70">
        <v>175.6</v>
      </c>
      <c r="G388" s="77">
        <v>50950</v>
      </c>
      <c r="H388" s="77">
        <v>175.93</v>
      </c>
      <c r="I388" s="77">
        <v>1</v>
      </c>
      <c r="J388" s="77">
        <v>103.944914687394</v>
      </c>
      <c r="K388" s="77">
        <v>9.5079998546451994E-2</v>
      </c>
      <c r="L388" s="77">
        <v>103.962749104406</v>
      </c>
      <c r="M388" s="77">
        <v>9.5112628171841199E-2</v>
      </c>
      <c r="N388" s="77">
        <v>-1.7834417011974898E-2</v>
      </c>
      <c r="O388" s="77">
        <v>-3.2629625389221999E-5</v>
      </c>
      <c r="P388" s="77">
        <v>-1.8065315682009898E-2</v>
      </c>
      <c r="Q388" s="77">
        <v>-1.8065315682009801E-2</v>
      </c>
      <c r="R388" s="77">
        <v>0</v>
      </c>
      <c r="S388" s="77">
        <v>2.8719295499999999E-9</v>
      </c>
      <c r="T388" s="77" t="s">
        <v>152</v>
      </c>
      <c r="U388" s="105">
        <v>1.5021150741526099E-4</v>
      </c>
      <c r="V388" s="105">
        <v>0</v>
      </c>
      <c r="W388" s="101">
        <v>1.5021376348084799E-4</v>
      </c>
    </row>
    <row r="389" spans="2:23" x14ac:dyDescent="0.35">
      <c r="B389" s="55" t="s">
        <v>114</v>
      </c>
      <c r="C389" s="76" t="s">
        <v>137</v>
      </c>
      <c r="D389" s="55" t="s">
        <v>61</v>
      </c>
      <c r="E389" s="55" t="s">
        <v>166</v>
      </c>
      <c r="F389" s="70">
        <v>174.34</v>
      </c>
      <c r="G389" s="77">
        <v>51300</v>
      </c>
      <c r="H389" s="77">
        <v>174.84</v>
      </c>
      <c r="I389" s="77">
        <v>1</v>
      </c>
      <c r="J389" s="77">
        <v>66.723239274807398</v>
      </c>
      <c r="K389" s="77">
        <v>6.81599769942383E-2</v>
      </c>
      <c r="L389" s="77">
        <v>66.748235014391497</v>
      </c>
      <c r="M389" s="77">
        <v>6.8211054495082898E-2</v>
      </c>
      <c r="N389" s="77">
        <v>-2.4995739584077199E-2</v>
      </c>
      <c r="O389" s="77">
        <v>-5.1077500844641997E-5</v>
      </c>
      <c r="P389" s="77">
        <v>-2.5264569809929999E-2</v>
      </c>
      <c r="Q389" s="77">
        <v>-2.5264569809929902E-2</v>
      </c>
      <c r="R389" s="77">
        <v>0</v>
      </c>
      <c r="S389" s="77">
        <v>9.7723498460000007E-9</v>
      </c>
      <c r="T389" s="77" t="s">
        <v>152</v>
      </c>
      <c r="U389" s="105">
        <v>3.5802489195724901E-3</v>
      </c>
      <c r="V389" s="105">
        <v>0</v>
      </c>
      <c r="W389" s="101">
        <v>3.58030269225957E-3</v>
      </c>
    </row>
    <row r="390" spans="2:23" x14ac:dyDescent="0.35">
      <c r="B390" s="55" t="s">
        <v>114</v>
      </c>
      <c r="C390" s="76" t="s">
        <v>137</v>
      </c>
      <c r="D390" s="55" t="s">
        <v>61</v>
      </c>
      <c r="E390" s="55" t="s">
        <v>167</v>
      </c>
      <c r="F390" s="70">
        <v>174.65</v>
      </c>
      <c r="G390" s="77">
        <v>54750</v>
      </c>
      <c r="H390" s="77">
        <v>177.56</v>
      </c>
      <c r="I390" s="77">
        <v>1</v>
      </c>
      <c r="J390" s="77">
        <v>86.7708084834766</v>
      </c>
      <c r="K390" s="77">
        <v>0.80027581994628805</v>
      </c>
      <c r="L390" s="77">
        <v>86.757802911856004</v>
      </c>
      <c r="M390" s="77">
        <v>0.80003594055196603</v>
      </c>
      <c r="N390" s="77">
        <v>1.30055716206168E-2</v>
      </c>
      <c r="O390" s="77">
        <v>2.39879394322434E-4</v>
      </c>
      <c r="P390" s="77">
        <v>1.3215422931870301E-2</v>
      </c>
      <c r="Q390" s="77">
        <v>1.32154229318702E-2</v>
      </c>
      <c r="R390" s="77">
        <v>0</v>
      </c>
      <c r="S390" s="77">
        <v>1.8563272492999999E-8</v>
      </c>
      <c r="T390" s="77" t="s">
        <v>153</v>
      </c>
      <c r="U390" s="105">
        <v>4.3977473211575099E-3</v>
      </c>
      <c r="V390" s="105">
        <v>0</v>
      </c>
      <c r="W390" s="101">
        <v>4.3978133720650996E-3</v>
      </c>
    </row>
    <row r="391" spans="2:23" x14ac:dyDescent="0.35">
      <c r="B391" s="55" t="s">
        <v>114</v>
      </c>
      <c r="C391" s="76" t="s">
        <v>137</v>
      </c>
      <c r="D391" s="55" t="s">
        <v>61</v>
      </c>
      <c r="E391" s="55" t="s">
        <v>168</v>
      </c>
      <c r="F391" s="70">
        <v>175.93</v>
      </c>
      <c r="G391" s="77">
        <v>53150</v>
      </c>
      <c r="H391" s="77">
        <v>177.67</v>
      </c>
      <c r="I391" s="77">
        <v>1</v>
      </c>
      <c r="J391" s="77">
        <v>86.417234462938396</v>
      </c>
      <c r="K391" s="77">
        <v>0.32858929013778898</v>
      </c>
      <c r="L391" s="77">
        <v>86.430426847816406</v>
      </c>
      <c r="M391" s="77">
        <v>0.32868962214421299</v>
      </c>
      <c r="N391" s="77">
        <v>-1.31923848779358E-2</v>
      </c>
      <c r="O391" s="77">
        <v>-1.00332006423539E-4</v>
      </c>
      <c r="P391" s="77">
        <v>-1.3443943569980601E-2</v>
      </c>
      <c r="Q391" s="77">
        <v>-1.34439435699805E-2</v>
      </c>
      <c r="R391" s="77">
        <v>0</v>
      </c>
      <c r="S391" s="77">
        <v>7.9525432230000002E-9</v>
      </c>
      <c r="T391" s="77" t="s">
        <v>152</v>
      </c>
      <c r="U391" s="105">
        <v>5.2160509519264603E-3</v>
      </c>
      <c r="V391" s="105">
        <v>0</v>
      </c>
      <c r="W391" s="101">
        <v>5.2161292931485201E-3</v>
      </c>
    </row>
    <row r="392" spans="2:23" x14ac:dyDescent="0.35">
      <c r="B392" s="55" t="s">
        <v>114</v>
      </c>
      <c r="C392" s="76" t="s">
        <v>137</v>
      </c>
      <c r="D392" s="55" t="s">
        <v>61</v>
      </c>
      <c r="E392" s="55" t="s">
        <v>168</v>
      </c>
      <c r="F392" s="70">
        <v>175.93</v>
      </c>
      <c r="G392" s="77">
        <v>54500</v>
      </c>
      <c r="H392" s="77">
        <v>175.54</v>
      </c>
      <c r="I392" s="77">
        <v>1</v>
      </c>
      <c r="J392" s="77">
        <v>13.968443689823101</v>
      </c>
      <c r="K392" s="77">
        <v>1.08036514964395E-2</v>
      </c>
      <c r="L392" s="77">
        <v>13.973015738081999</v>
      </c>
      <c r="M392" s="77">
        <v>1.081072499738E-2</v>
      </c>
      <c r="N392" s="77">
        <v>-4.5720482589467499E-3</v>
      </c>
      <c r="O392" s="77">
        <v>-7.0735009404840003E-6</v>
      </c>
      <c r="P392" s="77">
        <v>-4.6213721142439601E-3</v>
      </c>
      <c r="Q392" s="77">
        <v>-4.6213721142439601E-3</v>
      </c>
      <c r="R392" s="77">
        <v>0</v>
      </c>
      <c r="S392" s="77">
        <v>1.182541532E-9</v>
      </c>
      <c r="T392" s="77" t="s">
        <v>152</v>
      </c>
      <c r="U392" s="105">
        <v>-3.02616050876523E-3</v>
      </c>
      <c r="V392" s="105">
        <v>0</v>
      </c>
      <c r="W392" s="101">
        <v>-3.0261150580756999E-3</v>
      </c>
    </row>
    <row r="393" spans="2:23" x14ac:dyDescent="0.35">
      <c r="B393" s="55" t="s">
        <v>114</v>
      </c>
      <c r="C393" s="76" t="s">
        <v>137</v>
      </c>
      <c r="D393" s="55" t="s">
        <v>61</v>
      </c>
      <c r="E393" s="55" t="s">
        <v>169</v>
      </c>
      <c r="F393" s="70">
        <v>170.68</v>
      </c>
      <c r="G393" s="77">
        <v>51250</v>
      </c>
      <c r="H393" s="77">
        <v>170.68</v>
      </c>
      <c r="I393" s="77">
        <v>1</v>
      </c>
      <c r="J393" s="77">
        <v>3.5006160000000002E-12</v>
      </c>
      <c r="K393" s="77">
        <v>0</v>
      </c>
      <c r="L393" s="77">
        <v>4.0072420000000001E-12</v>
      </c>
      <c r="M393" s="77">
        <v>0</v>
      </c>
      <c r="N393" s="77">
        <v>-5.0662499999999997E-13</v>
      </c>
      <c r="O393" s="77">
        <v>0</v>
      </c>
      <c r="P393" s="77">
        <v>-4.1559800000000002E-13</v>
      </c>
      <c r="Q393" s="77">
        <v>-4.1559800000000002E-13</v>
      </c>
      <c r="R393" s="77">
        <v>0</v>
      </c>
      <c r="S393" s="77">
        <v>0</v>
      </c>
      <c r="T393" s="77" t="s">
        <v>153</v>
      </c>
      <c r="U393" s="105">
        <v>0</v>
      </c>
      <c r="V393" s="105">
        <v>0</v>
      </c>
      <c r="W393" s="101">
        <v>0</v>
      </c>
    </row>
    <row r="394" spans="2:23" x14ac:dyDescent="0.35">
      <c r="B394" s="55" t="s">
        <v>114</v>
      </c>
      <c r="C394" s="76" t="s">
        <v>137</v>
      </c>
      <c r="D394" s="55" t="s">
        <v>61</v>
      </c>
      <c r="E394" s="55" t="s">
        <v>170</v>
      </c>
      <c r="F394" s="70">
        <v>174.84</v>
      </c>
      <c r="G394" s="77">
        <v>53200</v>
      </c>
      <c r="H394" s="77">
        <v>176.58</v>
      </c>
      <c r="I394" s="77">
        <v>1</v>
      </c>
      <c r="J394" s="77">
        <v>74.924606362708104</v>
      </c>
      <c r="K394" s="77">
        <v>0.289105376888248</v>
      </c>
      <c r="L394" s="77">
        <v>74.949480689843796</v>
      </c>
      <c r="M394" s="77">
        <v>0.28929736976738002</v>
      </c>
      <c r="N394" s="77">
        <v>-2.4874327135715499E-2</v>
      </c>
      <c r="O394" s="77">
        <v>-1.9199287913137901E-4</v>
      </c>
      <c r="P394" s="77">
        <v>-2.5264569808581799E-2</v>
      </c>
      <c r="Q394" s="77">
        <v>-2.5264569808581799E-2</v>
      </c>
      <c r="R394" s="77">
        <v>0</v>
      </c>
      <c r="S394" s="77">
        <v>3.2872372112000001E-8</v>
      </c>
      <c r="T394" s="77" t="s">
        <v>153</v>
      </c>
      <c r="U394" s="105">
        <v>9.5462604239705297E-3</v>
      </c>
      <c r="V394" s="105">
        <v>0</v>
      </c>
      <c r="W394" s="101">
        <v>9.5464038017317003E-3</v>
      </c>
    </row>
    <row r="395" spans="2:23" x14ac:dyDescent="0.35">
      <c r="B395" s="55" t="s">
        <v>114</v>
      </c>
      <c r="C395" s="76" t="s">
        <v>137</v>
      </c>
      <c r="D395" s="55" t="s">
        <v>61</v>
      </c>
      <c r="E395" s="55" t="s">
        <v>171</v>
      </c>
      <c r="F395" s="70">
        <v>177.94</v>
      </c>
      <c r="G395" s="77">
        <v>53100</v>
      </c>
      <c r="H395" s="77">
        <v>177.94</v>
      </c>
      <c r="I395" s="77">
        <v>1</v>
      </c>
      <c r="J395" s="77">
        <v>1.7084786000000001E-11</v>
      </c>
      <c r="K395" s="77">
        <v>0</v>
      </c>
      <c r="L395" s="77">
        <v>2.1478379999999998E-11</v>
      </c>
      <c r="M395" s="77">
        <v>0</v>
      </c>
      <c r="N395" s="77">
        <v>-4.3935949999999997E-12</v>
      </c>
      <c r="O395" s="77">
        <v>0</v>
      </c>
      <c r="P395" s="77">
        <v>-3.2673989999999998E-12</v>
      </c>
      <c r="Q395" s="77">
        <v>-3.2673989999999998E-12</v>
      </c>
      <c r="R395" s="77">
        <v>0</v>
      </c>
      <c r="S395" s="77">
        <v>0</v>
      </c>
      <c r="T395" s="77" t="s">
        <v>153</v>
      </c>
      <c r="U395" s="105">
        <v>0</v>
      </c>
      <c r="V395" s="105">
        <v>0</v>
      </c>
      <c r="W395" s="101">
        <v>0</v>
      </c>
    </row>
    <row r="396" spans="2:23" x14ac:dyDescent="0.35">
      <c r="B396" s="55" t="s">
        <v>114</v>
      </c>
      <c r="C396" s="76" t="s">
        <v>137</v>
      </c>
      <c r="D396" s="55" t="s">
        <v>61</v>
      </c>
      <c r="E396" s="55" t="s">
        <v>172</v>
      </c>
      <c r="F396" s="70">
        <v>177.94</v>
      </c>
      <c r="G396" s="77">
        <v>52000</v>
      </c>
      <c r="H396" s="77">
        <v>177.94</v>
      </c>
      <c r="I396" s="77">
        <v>1</v>
      </c>
      <c r="J396" s="77">
        <v>-7.3208049999999997E-12</v>
      </c>
      <c r="K396" s="77">
        <v>0</v>
      </c>
      <c r="L396" s="77">
        <v>-1.1279269999999999E-12</v>
      </c>
      <c r="M396" s="77">
        <v>0</v>
      </c>
      <c r="N396" s="77">
        <v>-6.1928779999999998E-12</v>
      </c>
      <c r="O396" s="77">
        <v>0</v>
      </c>
      <c r="P396" s="77">
        <v>-5.366727E-12</v>
      </c>
      <c r="Q396" s="77">
        <v>-5.366727E-12</v>
      </c>
      <c r="R396" s="77">
        <v>0</v>
      </c>
      <c r="S396" s="77">
        <v>0</v>
      </c>
      <c r="T396" s="77" t="s">
        <v>153</v>
      </c>
      <c r="U396" s="105">
        <v>0</v>
      </c>
      <c r="V396" s="105">
        <v>0</v>
      </c>
      <c r="W396" s="101">
        <v>0</v>
      </c>
    </row>
    <row r="397" spans="2:23" x14ac:dyDescent="0.35">
      <c r="B397" s="55" t="s">
        <v>114</v>
      </c>
      <c r="C397" s="76" t="s">
        <v>137</v>
      </c>
      <c r="D397" s="55" t="s">
        <v>61</v>
      </c>
      <c r="E397" s="55" t="s">
        <v>172</v>
      </c>
      <c r="F397" s="70">
        <v>177.94</v>
      </c>
      <c r="G397" s="77">
        <v>53050</v>
      </c>
      <c r="H397" s="77">
        <v>177.67</v>
      </c>
      <c r="I397" s="77">
        <v>1</v>
      </c>
      <c r="J397" s="77">
        <v>-79.713135503605201</v>
      </c>
      <c r="K397" s="77">
        <v>5.97293293350716E-2</v>
      </c>
      <c r="L397" s="77">
        <v>-79.720049179521197</v>
      </c>
      <c r="M397" s="77">
        <v>5.9739690667141597E-2</v>
      </c>
      <c r="N397" s="77">
        <v>6.9136759159538199E-3</v>
      </c>
      <c r="O397" s="77">
        <v>-1.0361332069989E-5</v>
      </c>
      <c r="P397" s="77">
        <v>7.10418216843192E-3</v>
      </c>
      <c r="Q397" s="77">
        <v>7.10418216843192E-3</v>
      </c>
      <c r="R397" s="77">
        <v>0</v>
      </c>
      <c r="S397" s="77">
        <v>4.7441239999999996E-10</v>
      </c>
      <c r="T397" s="77" t="s">
        <v>152</v>
      </c>
      <c r="U397" s="105">
        <v>2.4395848603269E-5</v>
      </c>
      <c r="V397" s="105">
        <v>0</v>
      </c>
      <c r="W397" s="101">
        <v>2.4396215010846301E-5</v>
      </c>
    </row>
    <row r="398" spans="2:23" x14ac:dyDescent="0.35">
      <c r="B398" s="55" t="s">
        <v>114</v>
      </c>
      <c r="C398" s="76" t="s">
        <v>137</v>
      </c>
      <c r="D398" s="55" t="s">
        <v>61</v>
      </c>
      <c r="E398" s="55" t="s">
        <v>172</v>
      </c>
      <c r="F398" s="70">
        <v>177.94</v>
      </c>
      <c r="G398" s="77">
        <v>53050</v>
      </c>
      <c r="H398" s="77">
        <v>177.67</v>
      </c>
      <c r="I398" s="77">
        <v>2</v>
      </c>
      <c r="J398" s="77">
        <v>-70.499358019824996</v>
      </c>
      <c r="K398" s="77">
        <v>4.22463555902634E-2</v>
      </c>
      <c r="L398" s="77">
        <v>-70.5054725668261</v>
      </c>
      <c r="M398" s="77">
        <v>4.2253684125907499E-2</v>
      </c>
      <c r="N398" s="77">
        <v>6.11454700115699E-3</v>
      </c>
      <c r="O398" s="77">
        <v>-7.3285356441070001E-6</v>
      </c>
      <c r="P398" s="77">
        <v>6.2830332664988503E-3</v>
      </c>
      <c r="Q398" s="77">
        <v>6.2830332664988503E-3</v>
      </c>
      <c r="R398" s="77">
        <v>0</v>
      </c>
      <c r="S398" s="77">
        <v>3.3555030999999998E-10</v>
      </c>
      <c r="T398" s="77" t="s">
        <v>152</v>
      </c>
      <c r="U398" s="105">
        <v>3.47877410112004E-4</v>
      </c>
      <c r="V398" s="105">
        <v>0</v>
      </c>
      <c r="W398" s="101">
        <v>3.4788263497304901E-4</v>
      </c>
    </row>
    <row r="399" spans="2:23" x14ac:dyDescent="0.35">
      <c r="B399" s="55" t="s">
        <v>114</v>
      </c>
      <c r="C399" s="76" t="s">
        <v>137</v>
      </c>
      <c r="D399" s="55" t="s">
        <v>61</v>
      </c>
      <c r="E399" s="55" t="s">
        <v>172</v>
      </c>
      <c r="F399" s="70">
        <v>177.94</v>
      </c>
      <c r="G399" s="77">
        <v>53100</v>
      </c>
      <c r="H399" s="77">
        <v>177.94</v>
      </c>
      <c r="I399" s="77">
        <v>2</v>
      </c>
      <c r="J399" s="77">
        <v>-7.7135869999999995E-12</v>
      </c>
      <c r="K399" s="77">
        <v>0</v>
      </c>
      <c r="L399" s="77">
        <v>-1.626682E-12</v>
      </c>
      <c r="M399" s="77">
        <v>0</v>
      </c>
      <c r="N399" s="77">
        <v>-6.0869050000000003E-12</v>
      </c>
      <c r="O399" s="77">
        <v>0</v>
      </c>
      <c r="P399" s="77">
        <v>-5.1603709999999999E-12</v>
      </c>
      <c r="Q399" s="77">
        <v>-5.1603709999999999E-12</v>
      </c>
      <c r="R399" s="77">
        <v>0</v>
      </c>
      <c r="S399" s="77">
        <v>0</v>
      </c>
      <c r="T399" s="77" t="s">
        <v>153</v>
      </c>
      <c r="U399" s="105">
        <v>0</v>
      </c>
      <c r="V399" s="105">
        <v>0</v>
      </c>
      <c r="W399" s="101">
        <v>0</v>
      </c>
    </row>
    <row r="400" spans="2:23" x14ac:dyDescent="0.35">
      <c r="B400" s="55" t="s">
        <v>114</v>
      </c>
      <c r="C400" s="76" t="s">
        <v>137</v>
      </c>
      <c r="D400" s="55" t="s">
        <v>61</v>
      </c>
      <c r="E400" s="55" t="s">
        <v>173</v>
      </c>
      <c r="F400" s="70">
        <v>178.05</v>
      </c>
      <c r="G400" s="77">
        <v>53000</v>
      </c>
      <c r="H400" s="77">
        <v>177.94</v>
      </c>
      <c r="I400" s="77">
        <v>1</v>
      </c>
      <c r="J400" s="77">
        <v>-24.559478242963699</v>
      </c>
      <c r="K400" s="77">
        <v>0</v>
      </c>
      <c r="L400" s="77">
        <v>-24.5595229157266</v>
      </c>
      <c r="M400" s="77">
        <v>0</v>
      </c>
      <c r="N400" s="77">
        <v>4.4672762927743999E-5</v>
      </c>
      <c r="O400" s="77">
        <v>0</v>
      </c>
      <c r="P400" s="77">
        <v>4.5980798682303003E-5</v>
      </c>
      <c r="Q400" s="77">
        <v>4.5980798682302E-5</v>
      </c>
      <c r="R400" s="77">
        <v>0</v>
      </c>
      <c r="S400" s="77">
        <v>0</v>
      </c>
      <c r="T400" s="77" t="s">
        <v>152</v>
      </c>
      <c r="U400" s="105">
        <v>4.9140039220519997E-6</v>
      </c>
      <c r="V400" s="105">
        <v>0</v>
      </c>
      <c r="W400" s="101">
        <v>4.9140777267513699E-6</v>
      </c>
    </row>
    <row r="401" spans="2:23" x14ac:dyDescent="0.35">
      <c r="B401" s="55" t="s">
        <v>114</v>
      </c>
      <c r="C401" s="76" t="s">
        <v>137</v>
      </c>
      <c r="D401" s="55" t="s">
        <v>61</v>
      </c>
      <c r="E401" s="55" t="s">
        <v>173</v>
      </c>
      <c r="F401" s="70">
        <v>178.05</v>
      </c>
      <c r="G401" s="77">
        <v>53000</v>
      </c>
      <c r="H401" s="77">
        <v>177.94</v>
      </c>
      <c r="I401" s="77">
        <v>2</v>
      </c>
      <c r="J401" s="77">
        <v>-21.694205781285099</v>
      </c>
      <c r="K401" s="77">
        <v>0</v>
      </c>
      <c r="L401" s="77">
        <v>-21.694245242225701</v>
      </c>
      <c r="M401" s="77">
        <v>0</v>
      </c>
      <c r="N401" s="77">
        <v>3.9460940601254997E-5</v>
      </c>
      <c r="O401" s="77">
        <v>0</v>
      </c>
      <c r="P401" s="77">
        <v>4.0616372188406998E-5</v>
      </c>
      <c r="Q401" s="77">
        <v>4.0616372188406002E-5</v>
      </c>
      <c r="R401" s="77">
        <v>0</v>
      </c>
      <c r="S401" s="77">
        <v>0</v>
      </c>
      <c r="T401" s="77" t="s">
        <v>152</v>
      </c>
      <c r="U401" s="105">
        <v>4.3407034661390001E-6</v>
      </c>
      <c r="V401" s="105">
        <v>0</v>
      </c>
      <c r="W401" s="101">
        <v>4.3407686602901404E-6</v>
      </c>
    </row>
    <row r="402" spans="2:23" x14ac:dyDescent="0.35">
      <c r="B402" s="55" t="s">
        <v>114</v>
      </c>
      <c r="C402" s="76" t="s">
        <v>137</v>
      </c>
      <c r="D402" s="55" t="s">
        <v>61</v>
      </c>
      <c r="E402" s="55" t="s">
        <v>173</v>
      </c>
      <c r="F402" s="70">
        <v>178.05</v>
      </c>
      <c r="G402" s="77">
        <v>53000</v>
      </c>
      <c r="H402" s="77">
        <v>177.94</v>
      </c>
      <c r="I402" s="77">
        <v>3</v>
      </c>
      <c r="J402" s="77">
        <v>-21.694205781285099</v>
      </c>
      <c r="K402" s="77">
        <v>0</v>
      </c>
      <c r="L402" s="77">
        <v>-21.694245242225701</v>
      </c>
      <c r="M402" s="77">
        <v>0</v>
      </c>
      <c r="N402" s="77">
        <v>3.9460940601254997E-5</v>
      </c>
      <c r="O402" s="77">
        <v>0</v>
      </c>
      <c r="P402" s="77">
        <v>4.0616372188406998E-5</v>
      </c>
      <c r="Q402" s="77">
        <v>4.0616372188406002E-5</v>
      </c>
      <c r="R402" s="77">
        <v>0</v>
      </c>
      <c r="S402" s="77">
        <v>0</v>
      </c>
      <c r="T402" s="77" t="s">
        <v>152</v>
      </c>
      <c r="U402" s="105">
        <v>4.3407034661390001E-6</v>
      </c>
      <c r="V402" s="105">
        <v>0</v>
      </c>
      <c r="W402" s="101">
        <v>4.3407686602901404E-6</v>
      </c>
    </row>
    <row r="403" spans="2:23" x14ac:dyDescent="0.35">
      <c r="B403" s="55" t="s">
        <v>114</v>
      </c>
      <c r="C403" s="76" t="s">
        <v>137</v>
      </c>
      <c r="D403" s="55" t="s">
        <v>61</v>
      </c>
      <c r="E403" s="55" t="s">
        <v>173</v>
      </c>
      <c r="F403" s="70">
        <v>178.05</v>
      </c>
      <c r="G403" s="77">
        <v>53000</v>
      </c>
      <c r="H403" s="77">
        <v>177.94</v>
      </c>
      <c r="I403" s="77">
        <v>4</v>
      </c>
      <c r="J403" s="77">
        <v>-23.810713662385801</v>
      </c>
      <c r="K403" s="77">
        <v>0</v>
      </c>
      <c r="L403" s="77">
        <v>-23.8107569731743</v>
      </c>
      <c r="M403" s="77">
        <v>0</v>
      </c>
      <c r="N403" s="77">
        <v>4.3310788450101998E-5</v>
      </c>
      <c r="O403" s="77">
        <v>0</v>
      </c>
      <c r="P403" s="77">
        <v>4.4578945056843003E-5</v>
      </c>
      <c r="Q403" s="77">
        <v>4.4578945056843003E-5</v>
      </c>
      <c r="R403" s="77">
        <v>0</v>
      </c>
      <c r="S403" s="77">
        <v>0</v>
      </c>
      <c r="T403" s="77" t="s">
        <v>152</v>
      </c>
      <c r="U403" s="105">
        <v>4.7641867295119997E-6</v>
      </c>
      <c r="V403" s="105">
        <v>0</v>
      </c>
      <c r="W403" s="101">
        <v>4.7642582840680999E-6</v>
      </c>
    </row>
    <row r="404" spans="2:23" x14ac:dyDescent="0.35">
      <c r="B404" s="55" t="s">
        <v>114</v>
      </c>
      <c r="C404" s="76" t="s">
        <v>137</v>
      </c>
      <c r="D404" s="55" t="s">
        <v>61</v>
      </c>
      <c r="E404" s="55" t="s">
        <v>173</v>
      </c>
      <c r="F404" s="70">
        <v>178.05</v>
      </c>
      <c r="G404" s="77">
        <v>53204</v>
      </c>
      <c r="H404" s="77">
        <v>177.36</v>
      </c>
      <c r="I404" s="77">
        <v>1</v>
      </c>
      <c r="J404" s="77">
        <v>-8.2297877162459905</v>
      </c>
      <c r="K404" s="77">
        <v>8.6558180682017108E-3</v>
      </c>
      <c r="L404" s="77">
        <v>-8.2297346249202104</v>
      </c>
      <c r="M404" s="77">
        <v>8.6557063891668194E-3</v>
      </c>
      <c r="N404" s="77">
        <v>-5.3091325789845002E-5</v>
      </c>
      <c r="O404" s="77">
        <v>1.11679034886E-7</v>
      </c>
      <c r="P404" s="77">
        <v>-6.0022289738216E-5</v>
      </c>
      <c r="Q404" s="77">
        <v>-6.0022289738216E-5</v>
      </c>
      <c r="R404" s="77">
        <v>0</v>
      </c>
      <c r="S404" s="77">
        <v>4.6042200000000001E-13</v>
      </c>
      <c r="T404" s="77" t="s">
        <v>152</v>
      </c>
      <c r="U404" s="105">
        <v>-1.6787091900488999E-5</v>
      </c>
      <c r="V404" s="105">
        <v>0</v>
      </c>
      <c r="W404" s="101">
        <v>-1.67868397708019E-5</v>
      </c>
    </row>
    <row r="405" spans="2:23" x14ac:dyDescent="0.35">
      <c r="B405" s="55" t="s">
        <v>114</v>
      </c>
      <c r="C405" s="76" t="s">
        <v>137</v>
      </c>
      <c r="D405" s="55" t="s">
        <v>61</v>
      </c>
      <c r="E405" s="55" t="s">
        <v>173</v>
      </c>
      <c r="F405" s="70">
        <v>178.05</v>
      </c>
      <c r="G405" s="77">
        <v>53304</v>
      </c>
      <c r="H405" s="77">
        <v>178.51</v>
      </c>
      <c r="I405" s="77">
        <v>1</v>
      </c>
      <c r="J405" s="77">
        <v>18.034094911277101</v>
      </c>
      <c r="K405" s="77">
        <v>3.01486892982319E-2</v>
      </c>
      <c r="L405" s="77">
        <v>18.034128790585701</v>
      </c>
      <c r="M405" s="77">
        <v>3.01488025745245E-2</v>
      </c>
      <c r="N405" s="77">
        <v>-3.3879308536377998E-5</v>
      </c>
      <c r="O405" s="77">
        <v>-1.1327629261E-7</v>
      </c>
      <c r="P405" s="77">
        <v>-3.8345409277731998E-5</v>
      </c>
      <c r="Q405" s="77">
        <v>-3.8345409277731002E-5</v>
      </c>
      <c r="R405" s="77">
        <v>0</v>
      </c>
      <c r="S405" s="77">
        <v>1.36303E-13</v>
      </c>
      <c r="T405" s="77" t="s">
        <v>152</v>
      </c>
      <c r="U405" s="105">
        <v>-4.6104155198230001E-6</v>
      </c>
      <c r="V405" s="105">
        <v>0</v>
      </c>
      <c r="W405" s="101">
        <v>-4.6103462747965799E-6</v>
      </c>
    </row>
    <row r="406" spans="2:23" x14ac:dyDescent="0.35">
      <c r="B406" s="55" t="s">
        <v>114</v>
      </c>
      <c r="C406" s="76" t="s">
        <v>137</v>
      </c>
      <c r="D406" s="55" t="s">
        <v>61</v>
      </c>
      <c r="E406" s="55" t="s">
        <v>173</v>
      </c>
      <c r="F406" s="70">
        <v>178.05</v>
      </c>
      <c r="G406" s="77">
        <v>53354</v>
      </c>
      <c r="H406" s="77">
        <v>178.32</v>
      </c>
      <c r="I406" s="77">
        <v>1</v>
      </c>
      <c r="J406" s="77">
        <v>31.602376308374399</v>
      </c>
      <c r="K406" s="77">
        <v>2.0972913955058101E-2</v>
      </c>
      <c r="L406" s="77">
        <v>31.602756237624899</v>
      </c>
      <c r="M406" s="77">
        <v>2.0973418238109501E-2</v>
      </c>
      <c r="N406" s="77">
        <v>-3.7992925053242899E-4</v>
      </c>
      <c r="O406" s="77">
        <v>-5.0428305139499996E-7</v>
      </c>
      <c r="P406" s="77">
        <v>-3.8751069035346199E-4</v>
      </c>
      <c r="Q406" s="77">
        <v>-3.8751069035346199E-4</v>
      </c>
      <c r="R406" s="77">
        <v>0</v>
      </c>
      <c r="S406" s="77">
        <v>3.1534550000000001E-12</v>
      </c>
      <c r="T406" s="77" t="s">
        <v>153</v>
      </c>
      <c r="U406" s="105">
        <v>1.2725222130861999E-5</v>
      </c>
      <c r="V406" s="105">
        <v>0</v>
      </c>
      <c r="W406" s="101">
        <v>1.2725413254273499E-5</v>
      </c>
    </row>
    <row r="407" spans="2:23" x14ac:dyDescent="0.35">
      <c r="B407" s="55" t="s">
        <v>114</v>
      </c>
      <c r="C407" s="76" t="s">
        <v>137</v>
      </c>
      <c r="D407" s="55" t="s">
        <v>61</v>
      </c>
      <c r="E407" s="55" t="s">
        <v>173</v>
      </c>
      <c r="F407" s="70">
        <v>178.05</v>
      </c>
      <c r="G407" s="77">
        <v>53454</v>
      </c>
      <c r="H407" s="77">
        <v>178.74</v>
      </c>
      <c r="I407" s="77">
        <v>1</v>
      </c>
      <c r="J407" s="77">
        <v>27.536314844613202</v>
      </c>
      <c r="K407" s="77">
        <v>5.17125569221175E-2</v>
      </c>
      <c r="L407" s="77">
        <v>27.536673431997901</v>
      </c>
      <c r="M407" s="77">
        <v>5.1713903768374203E-2</v>
      </c>
      <c r="N407" s="77">
        <v>-3.5858738476335399E-4</v>
      </c>
      <c r="O407" s="77">
        <v>-1.3468462567010001E-6</v>
      </c>
      <c r="P407" s="77">
        <v>-3.6600459929612403E-4</v>
      </c>
      <c r="Q407" s="77">
        <v>-3.6600459929612403E-4</v>
      </c>
      <c r="R407" s="77">
        <v>0</v>
      </c>
      <c r="S407" s="77">
        <v>9.1360290000000004E-12</v>
      </c>
      <c r="T407" s="77" t="s">
        <v>153</v>
      </c>
      <c r="U407" s="105">
        <v>7.1546575225100004E-6</v>
      </c>
      <c r="V407" s="105">
        <v>0</v>
      </c>
      <c r="W407" s="101">
        <v>7.1547649801669198E-6</v>
      </c>
    </row>
    <row r="408" spans="2:23" x14ac:dyDescent="0.35">
      <c r="B408" s="55" t="s">
        <v>114</v>
      </c>
      <c r="C408" s="76" t="s">
        <v>137</v>
      </c>
      <c r="D408" s="55" t="s">
        <v>61</v>
      </c>
      <c r="E408" s="55" t="s">
        <v>173</v>
      </c>
      <c r="F408" s="70">
        <v>178.05</v>
      </c>
      <c r="G408" s="77">
        <v>53604</v>
      </c>
      <c r="H408" s="77">
        <v>178.54</v>
      </c>
      <c r="I408" s="77">
        <v>1</v>
      </c>
      <c r="J408" s="77">
        <v>26.479481585383301</v>
      </c>
      <c r="K408" s="77">
        <v>3.0500588108833299E-2</v>
      </c>
      <c r="L408" s="77">
        <v>26.479224773342999</v>
      </c>
      <c r="M408" s="77">
        <v>3.04999964899791E-2</v>
      </c>
      <c r="N408" s="77">
        <v>2.56812040266841E-4</v>
      </c>
      <c r="O408" s="77">
        <v>5.9161885420000001E-7</v>
      </c>
      <c r="P408" s="77">
        <v>2.6492564341508098E-4</v>
      </c>
      <c r="Q408" s="77">
        <v>2.6492564341508001E-4</v>
      </c>
      <c r="R408" s="77">
        <v>0</v>
      </c>
      <c r="S408" s="77">
        <v>3.0530730000000002E-12</v>
      </c>
      <c r="T408" s="77" t="s">
        <v>153</v>
      </c>
      <c r="U408" s="105">
        <v>-2.0355216121242001E-5</v>
      </c>
      <c r="V408" s="105">
        <v>0</v>
      </c>
      <c r="W408" s="101">
        <v>-2.0354910400971799E-5</v>
      </c>
    </row>
    <row r="409" spans="2:23" x14ac:dyDescent="0.35">
      <c r="B409" s="55" t="s">
        <v>114</v>
      </c>
      <c r="C409" s="76" t="s">
        <v>137</v>
      </c>
      <c r="D409" s="55" t="s">
        <v>61</v>
      </c>
      <c r="E409" s="55" t="s">
        <v>173</v>
      </c>
      <c r="F409" s="70">
        <v>178.05</v>
      </c>
      <c r="G409" s="77">
        <v>53654</v>
      </c>
      <c r="H409" s="77">
        <v>178.16</v>
      </c>
      <c r="I409" s="77">
        <v>1</v>
      </c>
      <c r="J409" s="77">
        <v>-3.7352119634941001</v>
      </c>
      <c r="K409" s="77">
        <v>6.8042969626442901E-4</v>
      </c>
      <c r="L409" s="77">
        <v>-3.7356144371695899</v>
      </c>
      <c r="M409" s="77">
        <v>6.8057633843496995E-4</v>
      </c>
      <c r="N409" s="77">
        <v>4.0247367549192702E-4</v>
      </c>
      <c r="O409" s="77">
        <v>-1.46642170541E-7</v>
      </c>
      <c r="P409" s="77">
        <v>4.1516486046525399E-4</v>
      </c>
      <c r="Q409" s="77">
        <v>4.1516486046525399E-4</v>
      </c>
      <c r="R409" s="77">
        <v>0</v>
      </c>
      <c r="S409" s="77">
        <v>8.4060880000000002E-12</v>
      </c>
      <c r="T409" s="77" t="s">
        <v>153</v>
      </c>
      <c r="U409" s="105">
        <v>-7.0389808088233E-5</v>
      </c>
      <c r="V409" s="105">
        <v>0</v>
      </c>
      <c r="W409" s="101">
        <v>-7.0388750885449404E-5</v>
      </c>
    </row>
    <row r="410" spans="2:23" x14ac:dyDescent="0.35">
      <c r="B410" s="55" t="s">
        <v>114</v>
      </c>
      <c r="C410" s="76" t="s">
        <v>137</v>
      </c>
      <c r="D410" s="55" t="s">
        <v>61</v>
      </c>
      <c r="E410" s="55" t="s">
        <v>174</v>
      </c>
      <c r="F410" s="70">
        <v>177.67</v>
      </c>
      <c r="G410" s="77">
        <v>53150</v>
      </c>
      <c r="H410" s="77">
        <v>177.67</v>
      </c>
      <c r="I410" s="77">
        <v>1</v>
      </c>
      <c r="J410" s="77">
        <v>14.932046905856801</v>
      </c>
      <c r="K410" s="77">
        <v>6.1003504384926702E-3</v>
      </c>
      <c r="L410" s="77">
        <v>14.9315856185454</v>
      </c>
      <c r="M410" s="77">
        <v>6.0999735349369097E-3</v>
      </c>
      <c r="N410" s="77">
        <v>4.6128731145400598E-4</v>
      </c>
      <c r="O410" s="77">
        <v>3.7690355576400003E-7</v>
      </c>
      <c r="P410" s="77">
        <v>4.8142727412329197E-4</v>
      </c>
      <c r="Q410" s="77">
        <v>4.81427274123293E-4</v>
      </c>
      <c r="R410" s="77">
        <v>0</v>
      </c>
      <c r="S410" s="77">
        <v>6.3412880000000004E-12</v>
      </c>
      <c r="T410" s="77" t="s">
        <v>153</v>
      </c>
      <c r="U410" s="105">
        <v>6.6964454752593998E-5</v>
      </c>
      <c r="V410" s="105">
        <v>0</v>
      </c>
      <c r="W410" s="101">
        <v>6.6965460509107403E-5</v>
      </c>
    </row>
    <row r="411" spans="2:23" x14ac:dyDescent="0.35">
      <c r="B411" s="55" t="s">
        <v>114</v>
      </c>
      <c r="C411" s="76" t="s">
        <v>137</v>
      </c>
      <c r="D411" s="55" t="s">
        <v>61</v>
      </c>
      <c r="E411" s="55" t="s">
        <v>174</v>
      </c>
      <c r="F411" s="70">
        <v>177.67</v>
      </c>
      <c r="G411" s="77">
        <v>53150</v>
      </c>
      <c r="H411" s="77">
        <v>177.67</v>
      </c>
      <c r="I411" s="77">
        <v>2</v>
      </c>
      <c r="J411" s="77">
        <v>14.8882045433276</v>
      </c>
      <c r="K411" s="77">
        <v>6.0712299996112601E-3</v>
      </c>
      <c r="L411" s="77">
        <v>14.887744610413501</v>
      </c>
      <c r="M411" s="77">
        <v>6.0708548952303097E-3</v>
      </c>
      <c r="N411" s="77">
        <v>4.5993291406809501E-4</v>
      </c>
      <c r="O411" s="77">
        <v>3.7510438094700001E-7</v>
      </c>
      <c r="P411" s="77">
        <v>4.80013743229593E-4</v>
      </c>
      <c r="Q411" s="77">
        <v>4.80013743229593E-4</v>
      </c>
      <c r="R411" s="77">
        <v>0</v>
      </c>
      <c r="S411" s="77">
        <v>6.3110170000000002E-12</v>
      </c>
      <c r="T411" s="77" t="s">
        <v>153</v>
      </c>
      <c r="U411" s="105">
        <v>6.6644795362910998E-5</v>
      </c>
      <c r="V411" s="105">
        <v>0</v>
      </c>
      <c r="W411" s="101">
        <v>6.6645796318377093E-5</v>
      </c>
    </row>
    <row r="412" spans="2:23" x14ac:dyDescent="0.35">
      <c r="B412" s="55" t="s">
        <v>114</v>
      </c>
      <c r="C412" s="76" t="s">
        <v>137</v>
      </c>
      <c r="D412" s="55" t="s">
        <v>61</v>
      </c>
      <c r="E412" s="55" t="s">
        <v>174</v>
      </c>
      <c r="F412" s="70">
        <v>177.67</v>
      </c>
      <c r="G412" s="77">
        <v>53900</v>
      </c>
      <c r="H412" s="77">
        <v>177.73</v>
      </c>
      <c r="I412" s="77">
        <v>1</v>
      </c>
      <c r="J412" s="77">
        <v>10.106258690539001</v>
      </c>
      <c r="K412" s="77">
        <v>4.8004138418445003E-3</v>
      </c>
      <c r="L412" s="77">
        <v>10.1125798443778</v>
      </c>
      <c r="M412" s="77">
        <v>4.8064207421190499E-3</v>
      </c>
      <c r="N412" s="77">
        <v>-6.3211538387578101E-3</v>
      </c>
      <c r="O412" s="77">
        <v>-6.0069002745499996E-6</v>
      </c>
      <c r="P412" s="77">
        <v>-6.4519065934940103E-3</v>
      </c>
      <c r="Q412" s="77">
        <v>-6.4519065934939999E-3</v>
      </c>
      <c r="R412" s="77">
        <v>0</v>
      </c>
      <c r="S412" s="77">
        <v>1.9564736380000002E-9</v>
      </c>
      <c r="T412" s="77" t="s">
        <v>152</v>
      </c>
      <c r="U412" s="105">
        <v>-6.8815694846210496E-4</v>
      </c>
      <c r="V412" s="105">
        <v>0</v>
      </c>
      <c r="W412" s="101">
        <v>-6.8814661285441895E-4</v>
      </c>
    </row>
    <row r="413" spans="2:23" x14ac:dyDescent="0.35">
      <c r="B413" s="55" t="s">
        <v>114</v>
      </c>
      <c r="C413" s="76" t="s">
        <v>137</v>
      </c>
      <c r="D413" s="55" t="s">
        <v>61</v>
      </c>
      <c r="E413" s="55" t="s">
        <v>174</v>
      </c>
      <c r="F413" s="70">
        <v>177.67</v>
      </c>
      <c r="G413" s="77">
        <v>53900</v>
      </c>
      <c r="H413" s="77">
        <v>177.73</v>
      </c>
      <c r="I413" s="77">
        <v>2</v>
      </c>
      <c r="J413" s="77">
        <v>10.094021508500299</v>
      </c>
      <c r="K413" s="77">
        <v>4.7745312022311496E-3</v>
      </c>
      <c r="L413" s="77">
        <v>10.100335008358201</v>
      </c>
      <c r="M413" s="77">
        <v>4.7805057147907899E-3</v>
      </c>
      <c r="N413" s="77">
        <v>-6.3134998579322801E-3</v>
      </c>
      <c r="O413" s="77">
        <v>-5.9745125596310002E-6</v>
      </c>
      <c r="P413" s="77">
        <v>-6.4440942904540601E-3</v>
      </c>
      <c r="Q413" s="77">
        <v>-6.4440942904540497E-3</v>
      </c>
      <c r="R413" s="77">
        <v>0</v>
      </c>
      <c r="S413" s="77">
        <v>1.9459248179999999E-9</v>
      </c>
      <c r="T413" s="77" t="s">
        <v>152</v>
      </c>
      <c r="U413" s="105">
        <v>-6.8286089037046397E-4</v>
      </c>
      <c r="V413" s="105">
        <v>0</v>
      </c>
      <c r="W413" s="101">
        <v>-6.8285063430564797E-4</v>
      </c>
    </row>
    <row r="414" spans="2:23" x14ac:dyDescent="0.35">
      <c r="B414" s="55" t="s">
        <v>114</v>
      </c>
      <c r="C414" s="76" t="s">
        <v>137</v>
      </c>
      <c r="D414" s="55" t="s">
        <v>61</v>
      </c>
      <c r="E414" s="55" t="s">
        <v>175</v>
      </c>
      <c r="F414" s="70">
        <v>177.67</v>
      </c>
      <c r="G414" s="77">
        <v>53550</v>
      </c>
      <c r="H414" s="77">
        <v>177.75</v>
      </c>
      <c r="I414" s="77">
        <v>1</v>
      </c>
      <c r="J414" s="77">
        <v>14.943215707707701</v>
      </c>
      <c r="K414" s="77">
        <v>5.4931725139021901E-3</v>
      </c>
      <c r="L414" s="77">
        <v>14.948510093200101</v>
      </c>
      <c r="M414" s="77">
        <v>5.4970656685600101E-3</v>
      </c>
      <c r="N414" s="77">
        <v>-5.2943854924242303E-3</v>
      </c>
      <c r="O414" s="77">
        <v>-3.8931546578259999E-6</v>
      </c>
      <c r="P414" s="77">
        <v>-5.4027619656034703E-3</v>
      </c>
      <c r="Q414" s="77">
        <v>-5.4027619656034599E-3</v>
      </c>
      <c r="R414" s="77">
        <v>0</v>
      </c>
      <c r="S414" s="77">
        <v>7.1806998700000001E-10</v>
      </c>
      <c r="T414" s="77" t="s">
        <v>152</v>
      </c>
      <c r="U414" s="105">
        <v>-2.68301674848264E-4</v>
      </c>
      <c r="V414" s="105">
        <v>0</v>
      </c>
      <c r="W414" s="101">
        <v>-2.6829764515582402E-4</v>
      </c>
    </row>
    <row r="415" spans="2:23" x14ac:dyDescent="0.35">
      <c r="B415" s="55" t="s">
        <v>114</v>
      </c>
      <c r="C415" s="76" t="s">
        <v>137</v>
      </c>
      <c r="D415" s="55" t="s">
        <v>61</v>
      </c>
      <c r="E415" s="55" t="s">
        <v>175</v>
      </c>
      <c r="F415" s="70">
        <v>177.67</v>
      </c>
      <c r="G415" s="77">
        <v>54200</v>
      </c>
      <c r="H415" s="77">
        <v>177.72</v>
      </c>
      <c r="I415" s="77">
        <v>1</v>
      </c>
      <c r="J415" s="77">
        <v>26.154994407337401</v>
      </c>
      <c r="K415" s="77">
        <v>4.5149526341558303E-3</v>
      </c>
      <c r="L415" s="77">
        <v>26.160376306127301</v>
      </c>
      <c r="M415" s="77">
        <v>4.5168109039560199E-3</v>
      </c>
      <c r="N415" s="77">
        <v>-5.3818987898413004E-3</v>
      </c>
      <c r="O415" s="77">
        <v>-1.858269800197E-6</v>
      </c>
      <c r="P415" s="77">
        <v>-5.4905887187397901E-3</v>
      </c>
      <c r="Q415" s="77">
        <v>-5.4905887187397901E-3</v>
      </c>
      <c r="R415" s="77">
        <v>0</v>
      </c>
      <c r="S415" s="77">
        <v>1.9896732600000001E-10</v>
      </c>
      <c r="T415" s="77" t="s">
        <v>152</v>
      </c>
      <c r="U415" s="105">
        <v>-6.1110312653880002E-5</v>
      </c>
      <c r="V415" s="105">
        <v>0</v>
      </c>
      <c r="W415" s="101">
        <v>-6.1109394822244994E-5</v>
      </c>
    </row>
    <row r="416" spans="2:23" x14ac:dyDescent="0.35">
      <c r="B416" s="55" t="s">
        <v>114</v>
      </c>
      <c r="C416" s="76" t="s">
        <v>137</v>
      </c>
      <c r="D416" s="55" t="s">
        <v>61</v>
      </c>
      <c r="E416" s="55" t="s">
        <v>176</v>
      </c>
      <c r="F416" s="70">
        <v>177.75</v>
      </c>
      <c r="G416" s="77">
        <v>53150</v>
      </c>
      <c r="H416" s="77">
        <v>177.67</v>
      </c>
      <c r="I416" s="77">
        <v>1</v>
      </c>
      <c r="J416" s="77">
        <v>-17.102223619975799</v>
      </c>
      <c r="K416" s="77">
        <v>0</v>
      </c>
      <c r="L416" s="77">
        <v>-17.102761555562601</v>
      </c>
      <c r="M416" s="77">
        <v>0</v>
      </c>
      <c r="N416" s="77">
        <v>5.37935586847338E-4</v>
      </c>
      <c r="O416" s="77">
        <v>0</v>
      </c>
      <c r="P416" s="77">
        <v>5.5430762398731698E-4</v>
      </c>
      <c r="Q416" s="77">
        <v>5.54307623987316E-4</v>
      </c>
      <c r="R416" s="77">
        <v>0</v>
      </c>
      <c r="S416" s="77">
        <v>0</v>
      </c>
      <c r="T416" s="77" t="s">
        <v>153</v>
      </c>
      <c r="U416" s="105">
        <v>4.3034846947793997E-5</v>
      </c>
      <c r="V416" s="105">
        <v>0</v>
      </c>
      <c r="W416" s="101">
        <v>4.30354932993215E-5</v>
      </c>
    </row>
    <row r="417" spans="2:23" x14ac:dyDescent="0.35">
      <c r="B417" s="55" t="s">
        <v>114</v>
      </c>
      <c r="C417" s="76" t="s">
        <v>137</v>
      </c>
      <c r="D417" s="55" t="s">
        <v>61</v>
      </c>
      <c r="E417" s="55" t="s">
        <v>176</v>
      </c>
      <c r="F417" s="70">
        <v>177.75</v>
      </c>
      <c r="G417" s="77">
        <v>53150</v>
      </c>
      <c r="H417" s="77">
        <v>177.67</v>
      </c>
      <c r="I417" s="77">
        <v>2</v>
      </c>
      <c r="J417" s="77">
        <v>-14.3591891481529</v>
      </c>
      <c r="K417" s="77">
        <v>0</v>
      </c>
      <c r="L417" s="77">
        <v>-14.359640803973299</v>
      </c>
      <c r="M417" s="77">
        <v>0</v>
      </c>
      <c r="N417" s="77">
        <v>4.51655820452035E-4</v>
      </c>
      <c r="O417" s="77">
        <v>0</v>
      </c>
      <c r="P417" s="77">
        <v>4.6540193811056899E-4</v>
      </c>
      <c r="Q417" s="77">
        <v>4.6540193811056899E-4</v>
      </c>
      <c r="R417" s="77">
        <v>0</v>
      </c>
      <c r="S417" s="77">
        <v>0</v>
      </c>
      <c r="T417" s="77" t="s">
        <v>153</v>
      </c>
      <c r="U417" s="105">
        <v>3.6132465636168003E-5</v>
      </c>
      <c r="V417" s="105">
        <v>0</v>
      </c>
      <c r="W417" s="101">
        <v>3.6133008319040499E-5</v>
      </c>
    </row>
    <row r="418" spans="2:23" x14ac:dyDescent="0.35">
      <c r="B418" s="55" t="s">
        <v>114</v>
      </c>
      <c r="C418" s="76" t="s">
        <v>137</v>
      </c>
      <c r="D418" s="55" t="s">
        <v>61</v>
      </c>
      <c r="E418" s="55" t="s">
        <v>176</v>
      </c>
      <c r="F418" s="70">
        <v>177.75</v>
      </c>
      <c r="G418" s="77">
        <v>53150</v>
      </c>
      <c r="H418" s="77">
        <v>177.67</v>
      </c>
      <c r="I418" s="77">
        <v>3</v>
      </c>
      <c r="J418" s="77">
        <v>-17.5691785311014</v>
      </c>
      <c r="K418" s="77">
        <v>0</v>
      </c>
      <c r="L418" s="77">
        <v>-17.569731154349299</v>
      </c>
      <c r="M418" s="77">
        <v>0</v>
      </c>
      <c r="N418" s="77">
        <v>5.5262324792915195E-4</v>
      </c>
      <c r="O418" s="77">
        <v>0</v>
      </c>
      <c r="P418" s="77">
        <v>5.69442303162391E-4</v>
      </c>
      <c r="Q418" s="77">
        <v>5.6944230316239002E-4</v>
      </c>
      <c r="R418" s="77">
        <v>0</v>
      </c>
      <c r="S418" s="77">
        <v>0</v>
      </c>
      <c r="T418" s="77" t="s">
        <v>153</v>
      </c>
      <c r="U418" s="105">
        <v>4.4209859834338999E-5</v>
      </c>
      <c r="V418" s="105">
        <v>0</v>
      </c>
      <c r="W418" s="101">
        <v>4.4210523833689802E-5</v>
      </c>
    </row>
    <row r="419" spans="2:23" x14ac:dyDescent="0.35">
      <c r="B419" s="55" t="s">
        <v>114</v>
      </c>
      <c r="C419" s="76" t="s">
        <v>137</v>
      </c>
      <c r="D419" s="55" t="s">
        <v>61</v>
      </c>
      <c r="E419" s="55" t="s">
        <v>176</v>
      </c>
      <c r="F419" s="70">
        <v>177.75</v>
      </c>
      <c r="G419" s="77">
        <v>53654</v>
      </c>
      <c r="H419" s="77">
        <v>178.16</v>
      </c>
      <c r="I419" s="77">
        <v>1</v>
      </c>
      <c r="J419" s="77">
        <v>43.769804683386702</v>
      </c>
      <c r="K419" s="77">
        <v>6.01559881834852E-2</v>
      </c>
      <c r="L419" s="77">
        <v>43.77013499553</v>
      </c>
      <c r="M419" s="77">
        <v>6.0156896130345298E-2</v>
      </c>
      <c r="N419" s="77">
        <v>-3.3031214328738102E-4</v>
      </c>
      <c r="O419" s="77">
        <v>-9.0794686008999997E-7</v>
      </c>
      <c r="P419" s="77">
        <v>-3.4004525178917298E-4</v>
      </c>
      <c r="Q419" s="77">
        <v>-3.4004525178917298E-4</v>
      </c>
      <c r="R419" s="77">
        <v>0</v>
      </c>
      <c r="S419" s="77">
        <v>3.6308060000000001E-12</v>
      </c>
      <c r="T419" s="77" t="s">
        <v>153</v>
      </c>
      <c r="U419" s="105">
        <v>-2.6145704739409998E-5</v>
      </c>
      <c r="V419" s="105">
        <v>0</v>
      </c>
      <c r="W419" s="101">
        <v>-2.6145312050289499E-5</v>
      </c>
    </row>
    <row r="420" spans="2:23" x14ac:dyDescent="0.35">
      <c r="B420" s="55" t="s">
        <v>114</v>
      </c>
      <c r="C420" s="76" t="s">
        <v>137</v>
      </c>
      <c r="D420" s="55" t="s">
        <v>61</v>
      </c>
      <c r="E420" s="55" t="s">
        <v>176</v>
      </c>
      <c r="F420" s="70">
        <v>177.75</v>
      </c>
      <c r="G420" s="77">
        <v>53654</v>
      </c>
      <c r="H420" s="77">
        <v>178.16</v>
      </c>
      <c r="I420" s="77">
        <v>2</v>
      </c>
      <c r="J420" s="77">
        <v>43.769804683386702</v>
      </c>
      <c r="K420" s="77">
        <v>6.01559881834852E-2</v>
      </c>
      <c r="L420" s="77">
        <v>43.77013499553</v>
      </c>
      <c r="M420" s="77">
        <v>6.0156896130345298E-2</v>
      </c>
      <c r="N420" s="77">
        <v>-3.3031214328738102E-4</v>
      </c>
      <c r="O420" s="77">
        <v>-9.0794686008999997E-7</v>
      </c>
      <c r="P420" s="77">
        <v>-3.4004525178917298E-4</v>
      </c>
      <c r="Q420" s="77">
        <v>-3.4004525178917298E-4</v>
      </c>
      <c r="R420" s="77">
        <v>0</v>
      </c>
      <c r="S420" s="77">
        <v>3.6308060000000001E-12</v>
      </c>
      <c r="T420" s="77" t="s">
        <v>153</v>
      </c>
      <c r="U420" s="105">
        <v>-2.6145704739409998E-5</v>
      </c>
      <c r="V420" s="105">
        <v>0</v>
      </c>
      <c r="W420" s="101">
        <v>-2.6145312050289499E-5</v>
      </c>
    </row>
    <row r="421" spans="2:23" x14ac:dyDescent="0.35">
      <c r="B421" s="55" t="s">
        <v>114</v>
      </c>
      <c r="C421" s="76" t="s">
        <v>137</v>
      </c>
      <c r="D421" s="55" t="s">
        <v>61</v>
      </c>
      <c r="E421" s="55" t="s">
        <v>176</v>
      </c>
      <c r="F421" s="70">
        <v>177.75</v>
      </c>
      <c r="G421" s="77">
        <v>53704</v>
      </c>
      <c r="H421" s="77">
        <v>177.94</v>
      </c>
      <c r="I421" s="77">
        <v>1</v>
      </c>
      <c r="J421" s="77">
        <v>4.0997316811232798</v>
      </c>
      <c r="K421" s="77">
        <v>7.0256603403120695E-4</v>
      </c>
      <c r="L421" s="77">
        <v>4.1001378522207999</v>
      </c>
      <c r="M421" s="77">
        <v>7.0270525102153502E-4</v>
      </c>
      <c r="N421" s="77">
        <v>-4.0617109751880898E-4</v>
      </c>
      <c r="O421" s="77">
        <v>-1.39216990329E-7</v>
      </c>
      <c r="P421" s="77">
        <v>-4.1894773031954402E-4</v>
      </c>
      <c r="Q421" s="77">
        <v>-4.1894773031954402E-4</v>
      </c>
      <c r="R421" s="77">
        <v>0</v>
      </c>
      <c r="S421" s="77">
        <v>7.3366190000000005E-12</v>
      </c>
      <c r="T421" s="77" t="s">
        <v>153</v>
      </c>
      <c r="U421" s="105">
        <v>5.2413462883529E-5</v>
      </c>
      <c r="V421" s="105">
        <v>0</v>
      </c>
      <c r="W421" s="101">
        <v>5.2414250094921697E-5</v>
      </c>
    </row>
    <row r="422" spans="2:23" x14ac:dyDescent="0.35">
      <c r="B422" s="55" t="s">
        <v>114</v>
      </c>
      <c r="C422" s="76" t="s">
        <v>137</v>
      </c>
      <c r="D422" s="55" t="s">
        <v>61</v>
      </c>
      <c r="E422" s="55" t="s">
        <v>176</v>
      </c>
      <c r="F422" s="70">
        <v>177.75</v>
      </c>
      <c r="G422" s="77">
        <v>58004</v>
      </c>
      <c r="H422" s="77">
        <v>175.29</v>
      </c>
      <c r="I422" s="77">
        <v>1</v>
      </c>
      <c r="J422" s="77">
        <v>-42.863827909859701</v>
      </c>
      <c r="K422" s="77">
        <v>0.38914177998562899</v>
      </c>
      <c r="L422" s="77">
        <v>-42.863349121459798</v>
      </c>
      <c r="M422" s="77">
        <v>0.38913308661694601</v>
      </c>
      <c r="N422" s="77">
        <v>-4.7878839991022398E-4</v>
      </c>
      <c r="O422" s="77">
        <v>8.6933686833850007E-6</v>
      </c>
      <c r="P422" s="77">
        <v>-4.9011363290705004E-4</v>
      </c>
      <c r="Q422" s="77">
        <v>-4.9011363290704896E-4</v>
      </c>
      <c r="R422" s="77">
        <v>0</v>
      </c>
      <c r="S422" s="77">
        <v>5.0876768999999999E-11</v>
      </c>
      <c r="T422" s="77" t="s">
        <v>153</v>
      </c>
      <c r="U422" s="105">
        <v>3.5673397621192301E-4</v>
      </c>
      <c r="V422" s="105">
        <v>0</v>
      </c>
      <c r="W422" s="101">
        <v>3.5673933409203199E-4</v>
      </c>
    </row>
    <row r="423" spans="2:23" x14ac:dyDescent="0.35">
      <c r="B423" s="55" t="s">
        <v>114</v>
      </c>
      <c r="C423" s="76" t="s">
        <v>137</v>
      </c>
      <c r="D423" s="55" t="s">
        <v>61</v>
      </c>
      <c r="E423" s="55" t="s">
        <v>177</v>
      </c>
      <c r="F423" s="70">
        <v>176.58</v>
      </c>
      <c r="G423" s="77">
        <v>53050</v>
      </c>
      <c r="H423" s="77">
        <v>177.67</v>
      </c>
      <c r="I423" s="77">
        <v>1</v>
      </c>
      <c r="J423" s="77">
        <v>129.70091486667201</v>
      </c>
      <c r="K423" s="77">
        <v>0.40541808834576398</v>
      </c>
      <c r="L423" s="77">
        <v>129.69770432414001</v>
      </c>
      <c r="M423" s="77">
        <v>0.40539801761754302</v>
      </c>
      <c r="N423" s="77">
        <v>3.2105425318285099E-3</v>
      </c>
      <c r="O423" s="77">
        <v>2.0070728220556999E-5</v>
      </c>
      <c r="P423" s="77">
        <v>3.3636585258831199E-3</v>
      </c>
      <c r="Q423" s="77">
        <v>3.3636585258831099E-3</v>
      </c>
      <c r="R423" s="77">
        <v>0</v>
      </c>
      <c r="S423" s="77">
        <v>2.72672188E-10</v>
      </c>
      <c r="T423" s="77" t="s">
        <v>152</v>
      </c>
      <c r="U423" s="105">
        <v>5.5536376373213999E-5</v>
      </c>
      <c r="V423" s="105">
        <v>0</v>
      </c>
      <c r="W423" s="101">
        <v>5.5537210488454297E-5</v>
      </c>
    </row>
    <row r="424" spans="2:23" x14ac:dyDescent="0.35">
      <c r="B424" s="55" t="s">
        <v>114</v>
      </c>
      <c r="C424" s="76" t="s">
        <v>137</v>
      </c>
      <c r="D424" s="55" t="s">
        <v>61</v>
      </c>
      <c r="E424" s="55" t="s">
        <v>177</v>
      </c>
      <c r="F424" s="70">
        <v>176.58</v>
      </c>
      <c r="G424" s="77">
        <v>53204</v>
      </c>
      <c r="H424" s="77">
        <v>177.36</v>
      </c>
      <c r="I424" s="77">
        <v>1</v>
      </c>
      <c r="J424" s="77">
        <v>20.9990746809796</v>
      </c>
      <c r="K424" s="77">
        <v>0</v>
      </c>
      <c r="L424" s="77">
        <v>20.999030739058298</v>
      </c>
      <c r="M424" s="77">
        <v>0</v>
      </c>
      <c r="N424" s="77">
        <v>4.3941921373802E-5</v>
      </c>
      <c r="O424" s="77">
        <v>0</v>
      </c>
      <c r="P424" s="77">
        <v>4.9183850577892001E-5</v>
      </c>
      <c r="Q424" s="77">
        <v>4.9183850577890998E-5</v>
      </c>
      <c r="R424" s="77">
        <v>0</v>
      </c>
      <c r="S424" s="77">
        <v>0</v>
      </c>
      <c r="T424" s="77" t="s">
        <v>153</v>
      </c>
      <c r="U424" s="105">
        <v>-3.4274698671566E-5</v>
      </c>
      <c r="V424" s="105">
        <v>0</v>
      </c>
      <c r="W424" s="101">
        <v>-3.4274183890977299E-5</v>
      </c>
    </row>
    <row r="425" spans="2:23" x14ac:dyDescent="0.35">
      <c r="B425" s="55" t="s">
        <v>114</v>
      </c>
      <c r="C425" s="76" t="s">
        <v>137</v>
      </c>
      <c r="D425" s="55" t="s">
        <v>61</v>
      </c>
      <c r="E425" s="55" t="s">
        <v>177</v>
      </c>
      <c r="F425" s="70">
        <v>176.58</v>
      </c>
      <c r="G425" s="77">
        <v>53204</v>
      </c>
      <c r="H425" s="77">
        <v>177.36</v>
      </c>
      <c r="I425" s="77">
        <v>2</v>
      </c>
      <c r="J425" s="77">
        <v>20.9990746809796</v>
      </c>
      <c r="K425" s="77">
        <v>0</v>
      </c>
      <c r="L425" s="77">
        <v>20.999030739058298</v>
      </c>
      <c r="M425" s="77">
        <v>0</v>
      </c>
      <c r="N425" s="77">
        <v>4.3941921373802E-5</v>
      </c>
      <c r="O425" s="77">
        <v>0</v>
      </c>
      <c r="P425" s="77">
        <v>4.9183850577892001E-5</v>
      </c>
      <c r="Q425" s="77">
        <v>4.9183850577890998E-5</v>
      </c>
      <c r="R425" s="77">
        <v>0</v>
      </c>
      <c r="S425" s="77">
        <v>0</v>
      </c>
      <c r="T425" s="77" t="s">
        <v>153</v>
      </c>
      <c r="U425" s="105">
        <v>-3.4274698671566E-5</v>
      </c>
      <c r="V425" s="105">
        <v>0</v>
      </c>
      <c r="W425" s="101">
        <v>-3.4274183890977299E-5</v>
      </c>
    </row>
    <row r="426" spans="2:23" x14ac:dyDescent="0.35">
      <c r="B426" s="55" t="s">
        <v>114</v>
      </c>
      <c r="C426" s="76" t="s">
        <v>137</v>
      </c>
      <c r="D426" s="55" t="s">
        <v>61</v>
      </c>
      <c r="E426" s="55" t="s">
        <v>178</v>
      </c>
      <c r="F426" s="70">
        <v>177.36</v>
      </c>
      <c r="G426" s="77">
        <v>53254</v>
      </c>
      <c r="H426" s="77">
        <v>178.01</v>
      </c>
      <c r="I426" s="77">
        <v>1</v>
      </c>
      <c r="J426" s="77">
        <v>17.288976846382099</v>
      </c>
      <c r="K426" s="77">
        <v>3.1504979129605301E-2</v>
      </c>
      <c r="L426" s="77">
        <v>17.288976800860301</v>
      </c>
      <c r="M426" s="77">
        <v>3.1504978963700199E-2</v>
      </c>
      <c r="N426" s="77">
        <v>4.5521855728999997E-8</v>
      </c>
      <c r="O426" s="77">
        <v>1.65905142E-10</v>
      </c>
      <c r="P426" s="77">
        <v>6.3528300000000001E-13</v>
      </c>
      <c r="Q426" s="77">
        <v>6.3528399999999998E-13</v>
      </c>
      <c r="R426" s="77">
        <v>0</v>
      </c>
      <c r="S426" s="77">
        <v>0</v>
      </c>
      <c r="T426" s="77" t="s">
        <v>153</v>
      </c>
      <c r="U426" s="105">
        <v>-1.1035102000000001E-10</v>
      </c>
      <c r="V426" s="105">
        <v>0</v>
      </c>
      <c r="W426" s="101">
        <v>-1.1034936261000001E-10</v>
      </c>
    </row>
    <row r="427" spans="2:23" x14ac:dyDescent="0.35">
      <c r="B427" s="55" t="s">
        <v>114</v>
      </c>
      <c r="C427" s="76" t="s">
        <v>137</v>
      </c>
      <c r="D427" s="55" t="s">
        <v>61</v>
      </c>
      <c r="E427" s="55" t="s">
        <v>178</v>
      </c>
      <c r="F427" s="70">
        <v>177.36</v>
      </c>
      <c r="G427" s="77">
        <v>53304</v>
      </c>
      <c r="H427" s="77">
        <v>178.51</v>
      </c>
      <c r="I427" s="77">
        <v>1</v>
      </c>
      <c r="J427" s="77">
        <v>24.5534594890871</v>
      </c>
      <c r="K427" s="77">
        <v>6.7159982339081797E-2</v>
      </c>
      <c r="L427" s="77">
        <v>24.553425539868101</v>
      </c>
      <c r="M427" s="77">
        <v>6.7159796619641596E-2</v>
      </c>
      <c r="N427" s="77">
        <v>3.3949219038765E-5</v>
      </c>
      <c r="O427" s="77">
        <v>1.85719440131E-7</v>
      </c>
      <c r="P427" s="77">
        <v>3.8345409627884997E-5</v>
      </c>
      <c r="Q427" s="77">
        <v>3.8345409627884001E-5</v>
      </c>
      <c r="R427" s="77">
        <v>0</v>
      </c>
      <c r="S427" s="77">
        <v>1.63799E-13</v>
      </c>
      <c r="T427" s="77" t="s">
        <v>153</v>
      </c>
      <c r="U427" s="105">
        <v>-5.9956133149579998E-6</v>
      </c>
      <c r="V427" s="105">
        <v>0</v>
      </c>
      <c r="W427" s="101">
        <v>-5.9955232652866296E-6</v>
      </c>
    </row>
    <row r="428" spans="2:23" x14ac:dyDescent="0.35">
      <c r="B428" s="55" t="s">
        <v>114</v>
      </c>
      <c r="C428" s="76" t="s">
        <v>137</v>
      </c>
      <c r="D428" s="55" t="s">
        <v>61</v>
      </c>
      <c r="E428" s="55" t="s">
        <v>178</v>
      </c>
      <c r="F428" s="70">
        <v>177.36</v>
      </c>
      <c r="G428" s="77">
        <v>54104</v>
      </c>
      <c r="H428" s="77">
        <v>177.93</v>
      </c>
      <c r="I428" s="77">
        <v>1</v>
      </c>
      <c r="J428" s="77">
        <v>16.230250770521199</v>
      </c>
      <c r="K428" s="77">
        <v>2.6025998759311799E-2</v>
      </c>
      <c r="L428" s="77">
        <v>16.2302507221399</v>
      </c>
      <c r="M428" s="77">
        <v>2.6025998604148001E-2</v>
      </c>
      <c r="N428" s="77">
        <v>4.8381371131999997E-8</v>
      </c>
      <c r="O428" s="77">
        <v>1.5516377800000001E-10</v>
      </c>
      <c r="P428" s="77">
        <v>-9.4247E-14</v>
      </c>
      <c r="Q428" s="77">
        <v>-9.4247999999999996E-14</v>
      </c>
      <c r="R428" s="77">
        <v>0</v>
      </c>
      <c r="S428" s="77">
        <v>0</v>
      </c>
      <c r="T428" s="77" t="s">
        <v>153</v>
      </c>
      <c r="U428" s="105">
        <v>-1.3312224E-11</v>
      </c>
      <c r="V428" s="105">
        <v>0</v>
      </c>
      <c r="W428" s="101">
        <v>-1.331202406E-11</v>
      </c>
    </row>
    <row r="429" spans="2:23" x14ac:dyDescent="0.35">
      <c r="B429" s="55" t="s">
        <v>114</v>
      </c>
      <c r="C429" s="76" t="s">
        <v>137</v>
      </c>
      <c r="D429" s="55" t="s">
        <v>61</v>
      </c>
      <c r="E429" s="55" t="s">
        <v>179</v>
      </c>
      <c r="F429" s="70">
        <v>178.01</v>
      </c>
      <c r="G429" s="77">
        <v>54104</v>
      </c>
      <c r="H429" s="77">
        <v>177.93</v>
      </c>
      <c r="I429" s="77">
        <v>1</v>
      </c>
      <c r="J429" s="77">
        <v>-2.74890670548222</v>
      </c>
      <c r="K429" s="77">
        <v>6.6194835540899302E-4</v>
      </c>
      <c r="L429" s="77">
        <v>-2.7489067049270899</v>
      </c>
      <c r="M429" s="77">
        <v>6.6194835514163798E-4</v>
      </c>
      <c r="N429" s="77">
        <v>-5.5513024699999997E-10</v>
      </c>
      <c r="O429" s="77">
        <v>2.6735499999999998E-13</v>
      </c>
      <c r="P429" s="77">
        <v>-9.06236E-13</v>
      </c>
      <c r="Q429" s="77">
        <v>-9.06236E-13</v>
      </c>
      <c r="R429" s="77">
        <v>0</v>
      </c>
      <c r="S429" s="77">
        <v>0</v>
      </c>
      <c r="T429" s="77" t="s">
        <v>153</v>
      </c>
      <c r="U429" s="105">
        <v>3.170829E-12</v>
      </c>
      <c r="V429" s="105">
        <v>0</v>
      </c>
      <c r="W429" s="101">
        <v>3.1708766200000001E-12</v>
      </c>
    </row>
    <row r="430" spans="2:23" x14ac:dyDescent="0.35">
      <c r="B430" s="55" t="s">
        <v>114</v>
      </c>
      <c r="C430" s="76" t="s">
        <v>137</v>
      </c>
      <c r="D430" s="55" t="s">
        <v>61</v>
      </c>
      <c r="E430" s="55" t="s">
        <v>180</v>
      </c>
      <c r="F430" s="70">
        <v>178.32</v>
      </c>
      <c r="G430" s="77">
        <v>53404</v>
      </c>
      <c r="H430" s="77">
        <v>178.74</v>
      </c>
      <c r="I430" s="77">
        <v>1</v>
      </c>
      <c r="J430" s="77">
        <v>7.4489931003244703</v>
      </c>
      <c r="K430" s="77">
        <v>5.3933848258838398E-3</v>
      </c>
      <c r="L430" s="77">
        <v>7.4493725333151497</v>
      </c>
      <c r="M430" s="77">
        <v>5.3939342908187003E-3</v>
      </c>
      <c r="N430" s="77">
        <v>-3.7943299067977299E-4</v>
      </c>
      <c r="O430" s="77">
        <v>-5.4946493486100005E-7</v>
      </c>
      <c r="P430" s="77">
        <v>-3.8751069151457703E-4</v>
      </c>
      <c r="Q430" s="77">
        <v>-3.8751069151457703E-4</v>
      </c>
      <c r="R430" s="77">
        <v>0</v>
      </c>
      <c r="S430" s="77">
        <v>1.4595993E-11</v>
      </c>
      <c r="T430" s="77" t="s">
        <v>153</v>
      </c>
      <c r="U430" s="105">
        <v>6.1265881264857005E-5</v>
      </c>
      <c r="V430" s="105">
        <v>0</v>
      </c>
      <c r="W430" s="101">
        <v>6.1266801433017205E-5</v>
      </c>
    </row>
    <row r="431" spans="2:23" x14ac:dyDescent="0.35">
      <c r="B431" s="55" t="s">
        <v>114</v>
      </c>
      <c r="C431" s="76" t="s">
        <v>137</v>
      </c>
      <c r="D431" s="55" t="s">
        <v>61</v>
      </c>
      <c r="E431" s="55" t="s">
        <v>181</v>
      </c>
      <c r="F431" s="70">
        <v>178.74</v>
      </c>
      <c r="G431" s="77">
        <v>53854</v>
      </c>
      <c r="H431" s="77">
        <v>176.54</v>
      </c>
      <c r="I431" s="77">
        <v>1</v>
      </c>
      <c r="J431" s="77">
        <v>-35.936386499877301</v>
      </c>
      <c r="K431" s="77">
        <v>0.25496581557581399</v>
      </c>
      <c r="L431" s="77">
        <v>-35.936004632313598</v>
      </c>
      <c r="M431" s="77">
        <v>0.254960396964374</v>
      </c>
      <c r="N431" s="77">
        <v>-3.8186756364799702E-4</v>
      </c>
      <c r="O431" s="77">
        <v>5.4186114403600001E-6</v>
      </c>
      <c r="P431" s="77">
        <v>-3.8751069207987001E-4</v>
      </c>
      <c r="Q431" s="77">
        <v>-3.8751069207987099E-4</v>
      </c>
      <c r="R431" s="77">
        <v>0</v>
      </c>
      <c r="S431" s="77">
        <v>2.9646984E-11</v>
      </c>
      <c r="T431" s="77" t="s">
        <v>153</v>
      </c>
      <c r="U431" s="105">
        <v>1.2245349623999201E-4</v>
      </c>
      <c r="V431" s="105">
        <v>0</v>
      </c>
      <c r="W431" s="101">
        <v>1.2245533540081001E-4</v>
      </c>
    </row>
    <row r="432" spans="2:23" x14ac:dyDescent="0.35">
      <c r="B432" s="55" t="s">
        <v>114</v>
      </c>
      <c r="C432" s="76" t="s">
        <v>137</v>
      </c>
      <c r="D432" s="55" t="s">
        <v>61</v>
      </c>
      <c r="E432" s="55" t="s">
        <v>182</v>
      </c>
      <c r="F432" s="70">
        <v>178.74</v>
      </c>
      <c r="G432" s="77">
        <v>53754</v>
      </c>
      <c r="H432" s="77">
        <v>177.03</v>
      </c>
      <c r="I432" s="77">
        <v>1</v>
      </c>
      <c r="J432" s="77">
        <v>-30.4693330727623</v>
      </c>
      <c r="K432" s="77">
        <v>0.15058327783120601</v>
      </c>
      <c r="L432" s="77">
        <v>-30.468973381170201</v>
      </c>
      <c r="M432" s="77">
        <v>0.15057972256997901</v>
      </c>
      <c r="N432" s="77">
        <v>-3.59691592127787E-4</v>
      </c>
      <c r="O432" s="77">
        <v>3.5552612274310002E-6</v>
      </c>
      <c r="P432" s="77">
        <v>-3.6600459961423398E-4</v>
      </c>
      <c r="Q432" s="77">
        <v>-3.6600459961423501E-4</v>
      </c>
      <c r="R432" s="77">
        <v>0</v>
      </c>
      <c r="S432" s="77">
        <v>2.1728208999999999E-11</v>
      </c>
      <c r="T432" s="77" t="s">
        <v>153</v>
      </c>
      <c r="U432" s="105">
        <v>1.7355020903025E-5</v>
      </c>
      <c r="V432" s="105">
        <v>0</v>
      </c>
      <c r="W432" s="101">
        <v>1.7355281562585E-5</v>
      </c>
    </row>
    <row r="433" spans="2:23" x14ac:dyDescent="0.35">
      <c r="B433" s="55" t="s">
        <v>114</v>
      </c>
      <c r="C433" s="76" t="s">
        <v>137</v>
      </c>
      <c r="D433" s="55" t="s">
        <v>61</v>
      </c>
      <c r="E433" s="55" t="s">
        <v>183</v>
      </c>
      <c r="F433" s="70">
        <v>177.75</v>
      </c>
      <c r="G433" s="77">
        <v>54050</v>
      </c>
      <c r="H433" s="77">
        <v>177.68</v>
      </c>
      <c r="I433" s="77">
        <v>1</v>
      </c>
      <c r="J433" s="77">
        <v>7.7947913698881699</v>
      </c>
      <c r="K433" s="77">
        <v>8.81002201251206E-4</v>
      </c>
      <c r="L433" s="77">
        <v>7.80248889579308</v>
      </c>
      <c r="M433" s="77">
        <v>8.8274307805012904E-4</v>
      </c>
      <c r="N433" s="77">
        <v>-7.6975259049108496E-3</v>
      </c>
      <c r="O433" s="77">
        <v>-1.740876798923E-6</v>
      </c>
      <c r="P433" s="77">
        <v>-7.8519410992128804E-3</v>
      </c>
      <c r="Q433" s="77">
        <v>-7.8519410992128804E-3</v>
      </c>
      <c r="R433" s="77">
        <v>0</v>
      </c>
      <c r="S433" s="77">
        <v>8.9396819600000003E-10</v>
      </c>
      <c r="T433" s="77" t="s">
        <v>152</v>
      </c>
      <c r="U433" s="105">
        <v>-8.4820673366427105E-4</v>
      </c>
      <c r="V433" s="105">
        <v>0</v>
      </c>
      <c r="W433" s="101">
        <v>-8.4819399422735205E-4</v>
      </c>
    </row>
    <row r="434" spans="2:23" x14ac:dyDescent="0.35">
      <c r="B434" s="55" t="s">
        <v>114</v>
      </c>
      <c r="C434" s="76" t="s">
        <v>137</v>
      </c>
      <c r="D434" s="55" t="s">
        <v>61</v>
      </c>
      <c r="E434" s="55" t="s">
        <v>183</v>
      </c>
      <c r="F434" s="70">
        <v>177.75</v>
      </c>
      <c r="G434" s="77">
        <v>54850</v>
      </c>
      <c r="H434" s="77">
        <v>177.75</v>
      </c>
      <c r="I434" s="77">
        <v>1</v>
      </c>
      <c r="J434" s="77">
        <v>-5.40659059699653</v>
      </c>
      <c r="K434" s="77">
        <v>7.62934891160166E-4</v>
      </c>
      <c r="L434" s="77">
        <v>-5.4036172810137097</v>
      </c>
      <c r="M434" s="77">
        <v>7.6209598068338602E-4</v>
      </c>
      <c r="N434" s="77">
        <v>-2.9733159828182502E-3</v>
      </c>
      <c r="O434" s="77">
        <v>8.3891047677900002E-7</v>
      </c>
      <c r="P434" s="77">
        <v>-3.0414095884012098E-3</v>
      </c>
      <c r="Q434" s="77">
        <v>-3.0414095884012098E-3</v>
      </c>
      <c r="R434" s="77">
        <v>0</v>
      </c>
      <c r="S434" s="77">
        <v>2.4142949699999997E-10</v>
      </c>
      <c r="T434" s="77" t="s">
        <v>153</v>
      </c>
      <c r="U434" s="105">
        <v>1.4911633724750699E-4</v>
      </c>
      <c r="V434" s="105">
        <v>0</v>
      </c>
      <c r="W434" s="101">
        <v>1.4911857686445001E-4</v>
      </c>
    </row>
    <row r="435" spans="2:23" x14ac:dyDescent="0.35">
      <c r="B435" s="55" t="s">
        <v>114</v>
      </c>
      <c r="C435" s="76" t="s">
        <v>137</v>
      </c>
      <c r="D435" s="55" t="s">
        <v>61</v>
      </c>
      <c r="E435" s="55" t="s">
        <v>184</v>
      </c>
      <c r="F435" s="70">
        <v>178.54</v>
      </c>
      <c r="G435" s="77">
        <v>53654</v>
      </c>
      <c r="H435" s="77">
        <v>178.16</v>
      </c>
      <c r="I435" s="77">
        <v>1</v>
      </c>
      <c r="J435" s="77">
        <v>-32.351634954456799</v>
      </c>
      <c r="K435" s="77">
        <v>4.1132491570098698E-2</v>
      </c>
      <c r="L435" s="77">
        <v>-32.351891797242999</v>
      </c>
      <c r="M435" s="77">
        <v>4.1133144682418299E-2</v>
      </c>
      <c r="N435" s="77">
        <v>2.5684278617266198E-4</v>
      </c>
      <c r="O435" s="77">
        <v>-6.5311231958099996E-7</v>
      </c>
      <c r="P435" s="77">
        <v>2.64925642637756E-4</v>
      </c>
      <c r="Q435" s="77">
        <v>2.6492564263775502E-4</v>
      </c>
      <c r="R435" s="77">
        <v>0</v>
      </c>
      <c r="S435" s="77">
        <v>2.7582939999999998E-12</v>
      </c>
      <c r="T435" s="77" t="s">
        <v>153</v>
      </c>
      <c r="U435" s="105">
        <v>-1.8882323451685002E-5</v>
      </c>
      <c r="V435" s="105">
        <v>0</v>
      </c>
      <c r="W435" s="101">
        <v>-1.8882039853171801E-5</v>
      </c>
    </row>
    <row r="436" spans="2:23" x14ac:dyDescent="0.35">
      <c r="B436" s="55" t="s">
        <v>114</v>
      </c>
      <c r="C436" s="76" t="s">
        <v>137</v>
      </c>
      <c r="D436" s="55" t="s">
        <v>61</v>
      </c>
      <c r="E436" s="55" t="s">
        <v>185</v>
      </c>
      <c r="F436" s="70">
        <v>177.94</v>
      </c>
      <c r="G436" s="77">
        <v>58004</v>
      </c>
      <c r="H436" s="77">
        <v>175.29</v>
      </c>
      <c r="I436" s="77">
        <v>1</v>
      </c>
      <c r="J436" s="77">
        <v>-44.906630797592101</v>
      </c>
      <c r="K436" s="77">
        <v>0.41562239140475499</v>
      </c>
      <c r="L436" s="77">
        <v>-44.906220902437802</v>
      </c>
      <c r="M436" s="77">
        <v>0.41561480406971302</v>
      </c>
      <c r="N436" s="77">
        <v>-4.0989515428524503E-4</v>
      </c>
      <c r="O436" s="77">
        <v>7.5873350423650001E-6</v>
      </c>
      <c r="P436" s="77">
        <v>-4.1894772961136901E-4</v>
      </c>
      <c r="Q436" s="77">
        <v>-4.1894772961136901E-4</v>
      </c>
      <c r="R436" s="77">
        <v>0</v>
      </c>
      <c r="S436" s="77">
        <v>3.6174095000000001E-11</v>
      </c>
      <c r="T436" s="77" t="s">
        <v>153</v>
      </c>
      <c r="U436" s="105">
        <v>2.5381501965143798E-4</v>
      </c>
      <c r="V436" s="105">
        <v>0</v>
      </c>
      <c r="W436" s="101">
        <v>2.53818831765046E-4</v>
      </c>
    </row>
    <row r="437" spans="2:23" x14ac:dyDescent="0.35">
      <c r="B437" s="55" t="s">
        <v>114</v>
      </c>
      <c r="C437" s="76" t="s">
        <v>137</v>
      </c>
      <c r="D437" s="55" t="s">
        <v>61</v>
      </c>
      <c r="E437" s="55" t="s">
        <v>186</v>
      </c>
      <c r="F437" s="70">
        <v>177.03</v>
      </c>
      <c r="G437" s="77">
        <v>53854</v>
      </c>
      <c r="H437" s="77">
        <v>176.54</v>
      </c>
      <c r="I437" s="77">
        <v>1</v>
      </c>
      <c r="J437" s="77">
        <v>-32.1380467403648</v>
      </c>
      <c r="K437" s="77">
        <v>5.1126275390150702E-2</v>
      </c>
      <c r="L437" s="77">
        <v>-32.137569856427199</v>
      </c>
      <c r="M437" s="77">
        <v>5.1124758115698402E-2</v>
      </c>
      <c r="N437" s="77">
        <v>-4.76883937655659E-4</v>
      </c>
      <c r="O437" s="77">
        <v>1.517274452335E-6</v>
      </c>
      <c r="P437" s="77">
        <v>-4.8260481997608798E-4</v>
      </c>
      <c r="Q437" s="77">
        <v>-4.8260481997608798E-4</v>
      </c>
      <c r="R437" s="77">
        <v>0</v>
      </c>
      <c r="S437" s="77">
        <v>1.1528917E-11</v>
      </c>
      <c r="T437" s="77" t="s">
        <v>152</v>
      </c>
      <c r="U437" s="105">
        <v>3.4558234604751001E-5</v>
      </c>
      <c r="V437" s="105">
        <v>0</v>
      </c>
      <c r="W437" s="101">
        <v>3.4558753643839301E-5</v>
      </c>
    </row>
    <row r="438" spans="2:23" x14ac:dyDescent="0.35">
      <c r="B438" s="55" t="s">
        <v>114</v>
      </c>
      <c r="C438" s="76" t="s">
        <v>137</v>
      </c>
      <c r="D438" s="55" t="s">
        <v>61</v>
      </c>
      <c r="E438" s="55" t="s">
        <v>186</v>
      </c>
      <c r="F438" s="70">
        <v>177.03</v>
      </c>
      <c r="G438" s="77">
        <v>58104</v>
      </c>
      <c r="H438" s="77">
        <v>175.1</v>
      </c>
      <c r="I438" s="77">
        <v>1</v>
      </c>
      <c r="J438" s="77">
        <v>-37.536397877195299</v>
      </c>
      <c r="K438" s="77">
        <v>0.18091318166241199</v>
      </c>
      <c r="L438" s="77">
        <v>-37.536512995538502</v>
      </c>
      <c r="M438" s="77">
        <v>0.180914291329767</v>
      </c>
      <c r="N438" s="77">
        <v>1.15118343180232E-4</v>
      </c>
      <c r="O438" s="77">
        <v>-1.109667354684E-6</v>
      </c>
      <c r="P438" s="77">
        <v>1.16600220989056E-4</v>
      </c>
      <c r="Q438" s="77">
        <v>1.16600220989056E-4</v>
      </c>
      <c r="R438" s="77">
        <v>0</v>
      </c>
      <c r="S438" s="77">
        <v>1.745677E-12</v>
      </c>
      <c r="T438" s="77" t="s">
        <v>153</v>
      </c>
      <c r="U438" s="105">
        <v>2.6804819535466999E-5</v>
      </c>
      <c r="V438" s="105">
        <v>0</v>
      </c>
      <c r="W438" s="101">
        <v>2.6805222124003501E-5</v>
      </c>
    </row>
    <row r="439" spans="2:23" x14ac:dyDescent="0.35">
      <c r="B439" s="55" t="s">
        <v>114</v>
      </c>
      <c r="C439" s="76" t="s">
        <v>137</v>
      </c>
      <c r="D439" s="55" t="s">
        <v>61</v>
      </c>
      <c r="E439" s="55" t="s">
        <v>187</v>
      </c>
      <c r="F439" s="70">
        <v>177.45</v>
      </c>
      <c r="G439" s="77">
        <v>54050</v>
      </c>
      <c r="H439" s="77">
        <v>177.68</v>
      </c>
      <c r="I439" s="77">
        <v>1</v>
      </c>
      <c r="J439" s="77">
        <v>18.316637157750399</v>
      </c>
      <c r="K439" s="77">
        <v>5.93833578280568E-3</v>
      </c>
      <c r="L439" s="77">
        <v>18.319323712484401</v>
      </c>
      <c r="M439" s="77">
        <v>5.9400778967054401E-3</v>
      </c>
      <c r="N439" s="77">
        <v>-2.6865547340104699E-3</v>
      </c>
      <c r="O439" s="77">
        <v>-1.7421138997639999E-6</v>
      </c>
      <c r="P439" s="77">
        <v>-2.7625982222599802E-3</v>
      </c>
      <c r="Q439" s="77">
        <v>-2.7625982222599702E-3</v>
      </c>
      <c r="R439" s="77">
        <v>0</v>
      </c>
      <c r="S439" s="77">
        <v>1.3508549600000001E-10</v>
      </c>
      <c r="T439" s="77" t="s">
        <v>152</v>
      </c>
      <c r="U439" s="105">
        <v>3.08569134210849E-4</v>
      </c>
      <c r="V439" s="105">
        <v>0</v>
      </c>
      <c r="W439" s="101">
        <v>3.08573768690704E-4</v>
      </c>
    </row>
    <row r="440" spans="2:23" x14ac:dyDescent="0.35">
      <c r="B440" s="55" t="s">
        <v>114</v>
      </c>
      <c r="C440" s="76" t="s">
        <v>137</v>
      </c>
      <c r="D440" s="55" t="s">
        <v>61</v>
      </c>
      <c r="E440" s="55" t="s">
        <v>187</v>
      </c>
      <c r="F440" s="70">
        <v>177.45</v>
      </c>
      <c r="G440" s="77">
        <v>56000</v>
      </c>
      <c r="H440" s="77">
        <v>179.01</v>
      </c>
      <c r="I440" s="77">
        <v>1</v>
      </c>
      <c r="J440" s="77">
        <v>44.828399462798302</v>
      </c>
      <c r="K440" s="77">
        <v>0.194929783644433</v>
      </c>
      <c r="L440" s="77">
        <v>44.8305305042988</v>
      </c>
      <c r="M440" s="77">
        <v>0.19494831713379601</v>
      </c>
      <c r="N440" s="77">
        <v>-2.1310415005526598E-3</v>
      </c>
      <c r="O440" s="77">
        <v>-1.8533489363516002E-5</v>
      </c>
      <c r="P440" s="77">
        <v>-2.1763177552473201E-3</v>
      </c>
      <c r="Q440" s="77">
        <v>-2.1763177552473201E-3</v>
      </c>
      <c r="R440" s="77">
        <v>0</v>
      </c>
      <c r="S440" s="77">
        <v>4.5942681999999998E-10</v>
      </c>
      <c r="T440" s="77" t="s">
        <v>152</v>
      </c>
      <c r="U440" s="105">
        <v>2.1200931602669001E-5</v>
      </c>
      <c r="V440" s="105">
        <v>0</v>
      </c>
      <c r="W440" s="101">
        <v>2.1201250024959201E-5</v>
      </c>
    </row>
    <row r="441" spans="2:23" x14ac:dyDescent="0.35">
      <c r="B441" s="55" t="s">
        <v>114</v>
      </c>
      <c r="C441" s="76" t="s">
        <v>137</v>
      </c>
      <c r="D441" s="55" t="s">
        <v>61</v>
      </c>
      <c r="E441" s="55" t="s">
        <v>187</v>
      </c>
      <c r="F441" s="70">
        <v>177.45</v>
      </c>
      <c r="G441" s="77">
        <v>58450</v>
      </c>
      <c r="H441" s="77">
        <v>177.32</v>
      </c>
      <c r="I441" s="77">
        <v>1</v>
      </c>
      <c r="J441" s="77">
        <v>-44.596520676085198</v>
      </c>
      <c r="K441" s="77">
        <v>5.0874774211031697E-2</v>
      </c>
      <c r="L441" s="77">
        <v>-44.599709194693403</v>
      </c>
      <c r="M441" s="77">
        <v>5.0882049261226199E-2</v>
      </c>
      <c r="N441" s="77">
        <v>3.1885186081936898E-3</v>
      </c>
      <c r="O441" s="77">
        <v>-7.2750501945469999E-6</v>
      </c>
      <c r="P441" s="77">
        <v>3.2763393239431601E-3</v>
      </c>
      <c r="Q441" s="77">
        <v>3.2763393239431502E-3</v>
      </c>
      <c r="R441" s="77">
        <v>0</v>
      </c>
      <c r="S441" s="77">
        <v>2.7458593600000001E-10</v>
      </c>
      <c r="T441" s="77" t="s">
        <v>152</v>
      </c>
      <c r="U441" s="105">
        <v>-8.7597735969455995E-4</v>
      </c>
      <c r="V441" s="105">
        <v>0</v>
      </c>
      <c r="W441" s="101">
        <v>-8.7596420316340604E-4</v>
      </c>
    </row>
    <row r="442" spans="2:23" x14ac:dyDescent="0.35">
      <c r="B442" s="55" t="s">
        <v>114</v>
      </c>
      <c r="C442" s="76" t="s">
        <v>137</v>
      </c>
      <c r="D442" s="55" t="s">
        <v>61</v>
      </c>
      <c r="E442" s="55" t="s">
        <v>188</v>
      </c>
      <c r="F442" s="70">
        <v>176.54</v>
      </c>
      <c r="G442" s="77">
        <v>53850</v>
      </c>
      <c r="H442" s="77">
        <v>177.45</v>
      </c>
      <c r="I442" s="77">
        <v>1</v>
      </c>
      <c r="J442" s="77">
        <v>5.6367390512853497</v>
      </c>
      <c r="K442" s="77">
        <v>0</v>
      </c>
      <c r="L442" s="77">
        <v>5.6372349354711702</v>
      </c>
      <c r="M442" s="77">
        <v>0</v>
      </c>
      <c r="N442" s="77">
        <v>-4.9588418581589201E-4</v>
      </c>
      <c r="O442" s="77">
        <v>0</v>
      </c>
      <c r="P442" s="77">
        <v>-5.0183765340272503E-4</v>
      </c>
      <c r="Q442" s="77">
        <v>-5.0183765340272503E-4</v>
      </c>
      <c r="R442" s="77">
        <v>0</v>
      </c>
      <c r="S442" s="77">
        <v>0</v>
      </c>
      <c r="T442" s="77" t="s">
        <v>152</v>
      </c>
      <c r="U442" s="105">
        <v>4.5125460909246001E-4</v>
      </c>
      <c r="V442" s="105">
        <v>0</v>
      </c>
      <c r="W442" s="101">
        <v>4.5126138660246798E-4</v>
      </c>
    </row>
    <row r="443" spans="2:23" x14ac:dyDescent="0.35">
      <c r="B443" s="55" t="s">
        <v>114</v>
      </c>
      <c r="C443" s="76" t="s">
        <v>137</v>
      </c>
      <c r="D443" s="55" t="s">
        <v>61</v>
      </c>
      <c r="E443" s="55" t="s">
        <v>188</v>
      </c>
      <c r="F443" s="70">
        <v>176.54</v>
      </c>
      <c r="G443" s="77">
        <v>53850</v>
      </c>
      <c r="H443" s="77">
        <v>177.45</v>
      </c>
      <c r="I443" s="77">
        <v>2</v>
      </c>
      <c r="J443" s="77">
        <v>13.0376483399964</v>
      </c>
      <c r="K443" s="77">
        <v>0</v>
      </c>
      <c r="L443" s="77">
        <v>13.038795308762101</v>
      </c>
      <c r="M443" s="77">
        <v>0</v>
      </c>
      <c r="N443" s="77">
        <v>-1.14696876575282E-3</v>
      </c>
      <c r="O443" s="77">
        <v>0</v>
      </c>
      <c r="P443" s="77">
        <v>-1.1607389998712699E-3</v>
      </c>
      <c r="Q443" s="77">
        <v>-1.1607389998712599E-3</v>
      </c>
      <c r="R443" s="77">
        <v>0</v>
      </c>
      <c r="S443" s="77">
        <v>0</v>
      </c>
      <c r="T443" s="77" t="s">
        <v>152</v>
      </c>
      <c r="U443" s="105">
        <v>1.0437415768350599E-3</v>
      </c>
      <c r="V443" s="105">
        <v>0</v>
      </c>
      <c r="W443" s="101">
        <v>1.0437572530605E-3</v>
      </c>
    </row>
    <row r="444" spans="2:23" x14ac:dyDescent="0.35">
      <c r="B444" s="55" t="s">
        <v>114</v>
      </c>
      <c r="C444" s="76" t="s">
        <v>137</v>
      </c>
      <c r="D444" s="55" t="s">
        <v>61</v>
      </c>
      <c r="E444" s="55" t="s">
        <v>188</v>
      </c>
      <c r="F444" s="70">
        <v>176.54</v>
      </c>
      <c r="G444" s="77">
        <v>58004</v>
      </c>
      <c r="H444" s="77">
        <v>175.29</v>
      </c>
      <c r="I444" s="77">
        <v>1</v>
      </c>
      <c r="J444" s="77">
        <v>-76.147540741347498</v>
      </c>
      <c r="K444" s="77">
        <v>0.197147230672476</v>
      </c>
      <c r="L444" s="77">
        <v>-76.148323166221701</v>
      </c>
      <c r="M444" s="77">
        <v>0.19715128211492999</v>
      </c>
      <c r="N444" s="77">
        <v>7.8242487419055695E-4</v>
      </c>
      <c r="O444" s="77">
        <v>-4.0514424533549996E-6</v>
      </c>
      <c r="P444" s="77">
        <v>7.9246114032782895E-4</v>
      </c>
      <c r="Q444" s="77">
        <v>7.9246114032783003E-4</v>
      </c>
      <c r="R444" s="77">
        <v>0</v>
      </c>
      <c r="S444" s="77">
        <v>2.1351817999999999E-11</v>
      </c>
      <c r="T444" s="77" t="s">
        <v>152</v>
      </c>
      <c r="U444" s="105">
        <v>2.6532159355626702E-4</v>
      </c>
      <c r="V444" s="105">
        <v>0</v>
      </c>
      <c r="W444" s="101">
        <v>2.65325578490092E-4</v>
      </c>
    </row>
    <row r="445" spans="2:23" x14ac:dyDescent="0.35">
      <c r="B445" s="55" t="s">
        <v>114</v>
      </c>
      <c r="C445" s="76" t="s">
        <v>137</v>
      </c>
      <c r="D445" s="55" t="s">
        <v>61</v>
      </c>
      <c r="E445" s="55" t="s">
        <v>189</v>
      </c>
      <c r="F445" s="70">
        <v>177.73</v>
      </c>
      <c r="G445" s="77">
        <v>54000</v>
      </c>
      <c r="H445" s="77">
        <v>177.53</v>
      </c>
      <c r="I445" s="77">
        <v>1</v>
      </c>
      <c r="J445" s="77">
        <v>-0.65447198846653598</v>
      </c>
      <c r="K445" s="77">
        <v>2.5957015171453001E-5</v>
      </c>
      <c r="L445" s="77">
        <v>-0.63886827333581298</v>
      </c>
      <c r="M445" s="77">
        <v>2.4734051842910001E-5</v>
      </c>
      <c r="N445" s="77">
        <v>-1.56037151307228E-2</v>
      </c>
      <c r="O445" s="77">
        <v>1.2229633285429999E-6</v>
      </c>
      <c r="P445" s="77">
        <v>-1.5937410473254001E-2</v>
      </c>
      <c r="Q445" s="77">
        <v>-1.5937410473254001E-2</v>
      </c>
      <c r="R445" s="77">
        <v>0</v>
      </c>
      <c r="S445" s="77">
        <v>1.5392463786999998E-8</v>
      </c>
      <c r="T445" s="77" t="s">
        <v>152</v>
      </c>
      <c r="U445" s="105">
        <v>-2.9035080500953202E-3</v>
      </c>
      <c r="V445" s="105">
        <v>0</v>
      </c>
      <c r="W445" s="101">
        <v>-2.90346444155488E-3</v>
      </c>
    </row>
    <row r="446" spans="2:23" x14ac:dyDescent="0.35">
      <c r="B446" s="55" t="s">
        <v>114</v>
      </c>
      <c r="C446" s="76" t="s">
        <v>137</v>
      </c>
      <c r="D446" s="55" t="s">
        <v>61</v>
      </c>
      <c r="E446" s="55" t="s">
        <v>189</v>
      </c>
      <c r="F446" s="70">
        <v>177.73</v>
      </c>
      <c r="G446" s="77">
        <v>54850</v>
      </c>
      <c r="H446" s="77">
        <v>177.75</v>
      </c>
      <c r="I446" s="77">
        <v>1</v>
      </c>
      <c r="J446" s="77">
        <v>15.009161900455799</v>
      </c>
      <c r="K446" s="77">
        <v>1.77967203353733E-3</v>
      </c>
      <c r="L446" s="77">
        <v>15.0061878124062</v>
      </c>
      <c r="M446" s="77">
        <v>1.77896681402356E-3</v>
      </c>
      <c r="N446" s="77">
        <v>2.9740880495121602E-3</v>
      </c>
      <c r="O446" s="77">
        <v>7.0521951377499999E-7</v>
      </c>
      <c r="P446" s="77">
        <v>3.0414095899485099E-3</v>
      </c>
      <c r="Q446" s="77">
        <v>3.0414095899484999E-3</v>
      </c>
      <c r="R446" s="77">
        <v>0</v>
      </c>
      <c r="S446" s="77">
        <v>7.3076360999999994E-11</v>
      </c>
      <c r="T446" s="77" t="s">
        <v>153</v>
      </c>
      <c r="U446" s="105">
        <v>6.5863955388098999E-5</v>
      </c>
      <c r="V446" s="105">
        <v>0</v>
      </c>
      <c r="W446" s="101">
        <v>6.5864944615927001E-5</v>
      </c>
    </row>
    <row r="447" spans="2:23" x14ac:dyDescent="0.35">
      <c r="B447" s="55" t="s">
        <v>114</v>
      </c>
      <c r="C447" s="76" t="s">
        <v>137</v>
      </c>
      <c r="D447" s="55" t="s">
        <v>61</v>
      </c>
      <c r="E447" s="55" t="s">
        <v>135</v>
      </c>
      <c r="F447" s="70">
        <v>177.53</v>
      </c>
      <c r="G447" s="77">
        <v>54250</v>
      </c>
      <c r="H447" s="77">
        <v>177.56</v>
      </c>
      <c r="I447" s="77">
        <v>1</v>
      </c>
      <c r="J447" s="77">
        <v>6.7570388288793799</v>
      </c>
      <c r="K447" s="77">
        <v>6.2094300279577803E-4</v>
      </c>
      <c r="L447" s="77">
        <v>6.7466470941593597</v>
      </c>
      <c r="M447" s="77">
        <v>6.1903455937855397E-4</v>
      </c>
      <c r="N447" s="77">
        <v>1.0391734720023599E-2</v>
      </c>
      <c r="O447" s="77">
        <v>1.908443417224E-6</v>
      </c>
      <c r="P447" s="77">
        <v>1.0614539317551901E-2</v>
      </c>
      <c r="Q447" s="77">
        <v>1.0614539317551901E-2</v>
      </c>
      <c r="R447" s="77">
        <v>0</v>
      </c>
      <c r="S447" s="77">
        <v>1.5322908510000001E-9</v>
      </c>
      <c r="T447" s="77" t="s">
        <v>152</v>
      </c>
      <c r="U447" s="105">
        <v>2.7082544910382E-5</v>
      </c>
      <c r="V447" s="105">
        <v>0</v>
      </c>
      <c r="W447" s="101">
        <v>2.7082951670147901E-5</v>
      </c>
    </row>
    <row r="448" spans="2:23" x14ac:dyDescent="0.35">
      <c r="B448" s="55" t="s">
        <v>114</v>
      </c>
      <c r="C448" s="76" t="s">
        <v>137</v>
      </c>
      <c r="D448" s="55" t="s">
        <v>61</v>
      </c>
      <c r="E448" s="55" t="s">
        <v>190</v>
      </c>
      <c r="F448" s="70">
        <v>177.68</v>
      </c>
      <c r="G448" s="77">
        <v>54250</v>
      </c>
      <c r="H448" s="77">
        <v>177.56</v>
      </c>
      <c r="I448" s="77">
        <v>1</v>
      </c>
      <c r="J448" s="77">
        <v>-6.7553547493671902</v>
      </c>
      <c r="K448" s="77">
        <v>2.7472160309458299E-3</v>
      </c>
      <c r="L448" s="77">
        <v>-6.7449681895459301</v>
      </c>
      <c r="M448" s="77">
        <v>2.7387746718547899E-3</v>
      </c>
      <c r="N448" s="77">
        <v>-1.0386559821255701E-2</v>
      </c>
      <c r="O448" s="77">
        <v>8.4413590910400004E-6</v>
      </c>
      <c r="P448" s="77">
        <v>-1.0614539319777299E-2</v>
      </c>
      <c r="Q448" s="77">
        <v>-1.0614539319777299E-2</v>
      </c>
      <c r="R448" s="77">
        <v>0</v>
      </c>
      <c r="S448" s="77">
        <v>6.7826403870000003E-9</v>
      </c>
      <c r="T448" s="77" t="s">
        <v>152</v>
      </c>
      <c r="U448" s="105">
        <v>2.5296702319976301E-4</v>
      </c>
      <c r="V448" s="105">
        <v>0</v>
      </c>
      <c r="W448" s="101">
        <v>2.5297082257709198E-4</v>
      </c>
    </row>
    <row r="449" spans="2:23" x14ac:dyDescent="0.35">
      <c r="B449" s="55" t="s">
        <v>114</v>
      </c>
      <c r="C449" s="76" t="s">
        <v>137</v>
      </c>
      <c r="D449" s="55" t="s">
        <v>61</v>
      </c>
      <c r="E449" s="55" t="s">
        <v>191</v>
      </c>
      <c r="F449" s="70">
        <v>177.72</v>
      </c>
      <c r="G449" s="77">
        <v>53550</v>
      </c>
      <c r="H449" s="77">
        <v>177.75</v>
      </c>
      <c r="I449" s="77">
        <v>1</v>
      </c>
      <c r="J449" s="77">
        <v>11.1063452754991</v>
      </c>
      <c r="K449" s="77">
        <v>2.1833110252012398E-3</v>
      </c>
      <c r="L449" s="77">
        <v>11.1117251873049</v>
      </c>
      <c r="M449" s="77">
        <v>2.1854267284958798E-3</v>
      </c>
      <c r="N449" s="77">
        <v>-5.37991180578762E-3</v>
      </c>
      <c r="O449" s="77">
        <v>-2.1157032946489998E-6</v>
      </c>
      <c r="P449" s="77">
        <v>-5.4905887205770401E-3</v>
      </c>
      <c r="Q449" s="77">
        <v>-5.4905887205770401E-3</v>
      </c>
      <c r="R449" s="77">
        <v>0</v>
      </c>
      <c r="S449" s="77">
        <v>5.3359419199999995E-10</v>
      </c>
      <c r="T449" s="77" t="s">
        <v>152</v>
      </c>
      <c r="U449" s="105">
        <v>-2.1463717090074101E-4</v>
      </c>
      <c r="V449" s="105">
        <v>0</v>
      </c>
      <c r="W449" s="101">
        <v>-2.14633947209404E-4</v>
      </c>
    </row>
    <row r="450" spans="2:23" x14ac:dyDescent="0.35">
      <c r="B450" s="55" t="s">
        <v>114</v>
      </c>
      <c r="C450" s="76" t="s">
        <v>137</v>
      </c>
      <c r="D450" s="55" t="s">
        <v>61</v>
      </c>
      <c r="E450" s="55" t="s">
        <v>192</v>
      </c>
      <c r="F450" s="70">
        <v>175.54</v>
      </c>
      <c r="G450" s="77">
        <v>58200</v>
      </c>
      <c r="H450" s="77">
        <v>177.73</v>
      </c>
      <c r="I450" s="77">
        <v>1</v>
      </c>
      <c r="J450" s="77">
        <v>38.236979319577202</v>
      </c>
      <c r="K450" s="77">
        <v>0.25732371939749699</v>
      </c>
      <c r="L450" s="77">
        <v>38.2415176450967</v>
      </c>
      <c r="M450" s="77">
        <v>0.25738480623684201</v>
      </c>
      <c r="N450" s="77">
        <v>-4.5383255194542099E-3</v>
      </c>
      <c r="O450" s="77">
        <v>-6.1086839345724994E-5</v>
      </c>
      <c r="P450" s="77">
        <v>-4.6213721130052201E-3</v>
      </c>
      <c r="Q450" s="77">
        <v>-4.6213721130052201E-3</v>
      </c>
      <c r="R450" s="77">
        <v>0</v>
      </c>
      <c r="S450" s="77">
        <v>3.7588461159999996E-9</v>
      </c>
      <c r="T450" s="77" t="s">
        <v>153</v>
      </c>
      <c r="U450" s="105">
        <v>-8.5114098022742095E-4</v>
      </c>
      <c r="V450" s="105">
        <v>0</v>
      </c>
      <c r="W450" s="101">
        <v>-8.5112819672029103E-4</v>
      </c>
    </row>
    <row r="451" spans="2:23" x14ac:dyDescent="0.35">
      <c r="B451" s="55" t="s">
        <v>114</v>
      </c>
      <c r="C451" s="76" t="s">
        <v>137</v>
      </c>
      <c r="D451" s="55" t="s">
        <v>61</v>
      </c>
      <c r="E451" s="55" t="s">
        <v>193</v>
      </c>
      <c r="F451" s="70">
        <v>177.56</v>
      </c>
      <c r="G451" s="77">
        <v>53000</v>
      </c>
      <c r="H451" s="77">
        <v>177.94</v>
      </c>
      <c r="I451" s="77">
        <v>1</v>
      </c>
      <c r="J451" s="77">
        <v>52.089334201102901</v>
      </c>
      <c r="K451" s="77">
        <v>6.7072744791350697E-2</v>
      </c>
      <c r="L451" s="77">
        <v>52.076465137963901</v>
      </c>
      <c r="M451" s="77">
        <v>6.70396072296848E-2</v>
      </c>
      <c r="N451" s="77">
        <v>1.28690631390316E-2</v>
      </c>
      <c r="O451" s="77">
        <v>3.3137561665931001E-5</v>
      </c>
      <c r="P451" s="77">
        <v>1.3215422931884701E-2</v>
      </c>
      <c r="Q451" s="77">
        <v>1.32154229318846E-2</v>
      </c>
      <c r="R451" s="77">
        <v>0</v>
      </c>
      <c r="S451" s="77">
        <v>4.3172838089999999E-9</v>
      </c>
      <c r="T451" s="77" t="s">
        <v>153</v>
      </c>
      <c r="U451" s="105">
        <v>9.9995759328731803E-4</v>
      </c>
      <c r="V451" s="105">
        <v>0</v>
      </c>
      <c r="W451" s="101">
        <v>9.99972611909754E-4</v>
      </c>
    </row>
    <row r="452" spans="2:23" x14ac:dyDescent="0.35">
      <c r="B452" s="55" t="s">
        <v>114</v>
      </c>
      <c r="C452" s="76" t="s">
        <v>137</v>
      </c>
      <c r="D452" s="55" t="s">
        <v>61</v>
      </c>
      <c r="E452" s="55" t="s">
        <v>194</v>
      </c>
      <c r="F452" s="70">
        <v>179.01</v>
      </c>
      <c r="G452" s="77">
        <v>56100</v>
      </c>
      <c r="H452" s="77">
        <v>179.48</v>
      </c>
      <c r="I452" s="77">
        <v>1</v>
      </c>
      <c r="J452" s="77">
        <v>16.609468579677198</v>
      </c>
      <c r="K452" s="77">
        <v>2.1131982601845199E-2</v>
      </c>
      <c r="L452" s="77">
        <v>16.6115876581914</v>
      </c>
      <c r="M452" s="77">
        <v>2.1137375090674499E-2</v>
      </c>
      <c r="N452" s="77">
        <v>-2.11907851418724E-3</v>
      </c>
      <c r="O452" s="77">
        <v>-5.3924888293059996E-6</v>
      </c>
      <c r="P452" s="77">
        <v>-2.1763177548580798E-3</v>
      </c>
      <c r="Q452" s="77">
        <v>-2.1763177548580798E-3</v>
      </c>
      <c r="R452" s="77">
        <v>0</v>
      </c>
      <c r="S452" s="77">
        <v>3.6280509700000002E-10</v>
      </c>
      <c r="T452" s="77" t="s">
        <v>152</v>
      </c>
      <c r="U452" s="105">
        <v>2.9390241459004001E-5</v>
      </c>
      <c r="V452" s="105">
        <v>0</v>
      </c>
      <c r="W452" s="101">
        <v>2.9390682878662899E-5</v>
      </c>
    </row>
    <row r="453" spans="2:23" x14ac:dyDescent="0.35">
      <c r="B453" s="55" t="s">
        <v>114</v>
      </c>
      <c r="C453" s="76" t="s">
        <v>137</v>
      </c>
      <c r="D453" s="55" t="s">
        <v>61</v>
      </c>
      <c r="E453" s="55" t="s">
        <v>136</v>
      </c>
      <c r="F453" s="70">
        <v>180.04</v>
      </c>
      <c r="G453" s="77">
        <v>56100</v>
      </c>
      <c r="H453" s="77">
        <v>179.48</v>
      </c>
      <c r="I453" s="77">
        <v>1</v>
      </c>
      <c r="J453" s="77">
        <v>-19.416809298545001</v>
      </c>
      <c r="K453" s="77">
        <v>3.1178932371892499E-2</v>
      </c>
      <c r="L453" s="77">
        <v>-19.416143334615501</v>
      </c>
      <c r="M453" s="77">
        <v>3.11767936386005E-2</v>
      </c>
      <c r="N453" s="77">
        <v>-6.6596392954976203E-4</v>
      </c>
      <c r="O453" s="77">
        <v>2.1387332920030002E-6</v>
      </c>
      <c r="P453" s="77">
        <v>-6.82788308700947E-4</v>
      </c>
      <c r="Q453" s="77">
        <v>-6.82788308700947E-4</v>
      </c>
      <c r="R453" s="77">
        <v>0</v>
      </c>
      <c r="S453" s="77">
        <v>3.8554730000000002E-11</v>
      </c>
      <c r="T453" s="77" t="s">
        <v>152</v>
      </c>
      <c r="U453" s="105">
        <v>1.1518896022575E-5</v>
      </c>
      <c r="V453" s="105">
        <v>0</v>
      </c>
      <c r="W453" s="101">
        <v>1.15190690278618E-5</v>
      </c>
    </row>
    <row r="454" spans="2:23" x14ac:dyDescent="0.35">
      <c r="B454" s="55" t="s">
        <v>114</v>
      </c>
      <c r="C454" s="76" t="s">
        <v>137</v>
      </c>
      <c r="D454" s="55" t="s">
        <v>61</v>
      </c>
      <c r="E454" s="55" t="s">
        <v>195</v>
      </c>
      <c r="F454" s="70">
        <v>175.29</v>
      </c>
      <c r="G454" s="77">
        <v>58054</v>
      </c>
      <c r="H454" s="77">
        <v>175.21</v>
      </c>
      <c r="I454" s="77">
        <v>1</v>
      </c>
      <c r="J454" s="77">
        <v>-5.6884069910545199</v>
      </c>
      <c r="K454" s="77">
        <v>1.81851814418834E-3</v>
      </c>
      <c r="L454" s="77">
        <v>-5.6883496247030898</v>
      </c>
      <c r="M454" s="77">
        <v>1.8184814656507201E-3</v>
      </c>
      <c r="N454" s="77">
        <v>-5.7366351431664998E-5</v>
      </c>
      <c r="O454" s="77">
        <v>3.6678537620999997E-8</v>
      </c>
      <c r="P454" s="77">
        <v>-5.8330999311319999E-5</v>
      </c>
      <c r="Q454" s="77">
        <v>-5.8330999311319999E-5</v>
      </c>
      <c r="R454" s="77">
        <v>0</v>
      </c>
      <c r="S454" s="77">
        <v>1.9122099999999999E-13</v>
      </c>
      <c r="T454" s="77" t="s">
        <v>152</v>
      </c>
      <c r="U454" s="105">
        <v>1.838605603619E-6</v>
      </c>
      <c r="V454" s="105">
        <v>0</v>
      </c>
      <c r="W454" s="101">
        <v>1.8386332181134099E-6</v>
      </c>
    </row>
    <row r="455" spans="2:23" x14ac:dyDescent="0.35">
      <c r="B455" s="55" t="s">
        <v>114</v>
      </c>
      <c r="C455" s="76" t="s">
        <v>137</v>
      </c>
      <c r="D455" s="55" t="s">
        <v>61</v>
      </c>
      <c r="E455" s="55" t="s">
        <v>195</v>
      </c>
      <c r="F455" s="70">
        <v>175.29</v>
      </c>
      <c r="G455" s="77">
        <v>58104</v>
      </c>
      <c r="H455" s="77">
        <v>175.1</v>
      </c>
      <c r="I455" s="77">
        <v>1</v>
      </c>
      <c r="J455" s="77">
        <v>-7.7416407547198496</v>
      </c>
      <c r="K455" s="77">
        <v>5.35801034081746E-3</v>
      </c>
      <c r="L455" s="77">
        <v>-7.7415834288447201</v>
      </c>
      <c r="M455" s="77">
        <v>5.3579309903272303E-3</v>
      </c>
      <c r="N455" s="77">
        <v>-5.7325875130187999E-5</v>
      </c>
      <c r="O455" s="77">
        <v>7.9350490227999997E-8</v>
      </c>
      <c r="P455" s="77">
        <v>-5.8269223425290002E-5</v>
      </c>
      <c r="Q455" s="77">
        <v>-5.8269223425288999E-5</v>
      </c>
      <c r="R455" s="77">
        <v>0</v>
      </c>
      <c r="S455" s="77">
        <v>3.0353999999999999E-13</v>
      </c>
      <c r="T455" s="77" t="s">
        <v>152</v>
      </c>
      <c r="U455" s="105">
        <v>3.0098928607889999E-6</v>
      </c>
      <c r="V455" s="105">
        <v>0</v>
      </c>
      <c r="W455" s="101">
        <v>3.0099380671504999E-6</v>
      </c>
    </row>
    <row r="456" spans="2:23" x14ac:dyDescent="0.35">
      <c r="B456" s="55" t="s">
        <v>114</v>
      </c>
      <c r="C456" s="76" t="s">
        <v>137</v>
      </c>
      <c r="D456" s="55" t="s">
        <v>61</v>
      </c>
      <c r="E456" s="55" t="s">
        <v>196</v>
      </c>
      <c r="F456" s="70">
        <v>175.21</v>
      </c>
      <c r="G456" s="77">
        <v>58104</v>
      </c>
      <c r="H456" s="77">
        <v>175.1</v>
      </c>
      <c r="I456" s="77">
        <v>1</v>
      </c>
      <c r="J456" s="77">
        <v>-11.2242201962735</v>
      </c>
      <c r="K456" s="77">
        <v>4.2078361750821002E-3</v>
      </c>
      <c r="L456" s="77">
        <v>-11.224162775412101</v>
      </c>
      <c r="M456" s="77">
        <v>4.2077931222988096E-3</v>
      </c>
      <c r="N456" s="77">
        <v>-5.7420861415690998E-5</v>
      </c>
      <c r="O456" s="77">
        <v>4.3052783286999997E-8</v>
      </c>
      <c r="P456" s="77">
        <v>-5.8330996893083001E-5</v>
      </c>
      <c r="Q456" s="77">
        <v>-5.8330996893083998E-5</v>
      </c>
      <c r="R456" s="77">
        <v>0</v>
      </c>
      <c r="S456" s="77">
        <v>1.13644E-13</v>
      </c>
      <c r="T456" s="77" t="s">
        <v>152</v>
      </c>
      <c r="U456" s="105">
        <v>1.224615500849E-6</v>
      </c>
      <c r="V456" s="105">
        <v>0</v>
      </c>
      <c r="W456" s="101">
        <v>1.22463389366682E-6</v>
      </c>
    </row>
    <row r="457" spans="2:23" x14ac:dyDescent="0.35">
      <c r="B457" s="55" t="s">
        <v>114</v>
      </c>
      <c r="C457" s="76" t="s">
        <v>137</v>
      </c>
      <c r="D457" s="55" t="s">
        <v>61</v>
      </c>
      <c r="E457" s="55" t="s">
        <v>197</v>
      </c>
      <c r="F457" s="70">
        <v>177.44</v>
      </c>
      <c r="G457" s="77">
        <v>58200</v>
      </c>
      <c r="H457" s="77">
        <v>177.73</v>
      </c>
      <c r="I457" s="77">
        <v>1</v>
      </c>
      <c r="J457" s="77">
        <v>-6.3342969380276104</v>
      </c>
      <c r="K457" s="77">
        <v>1.6410436938934299E-3</v>
      </c>
      <c r="L457" s="77">
        <v>-6.3388035521747197</v>
      </c>
      <c r="M457" s="77">
        <v>1.6433796063482699E-3</v>
      </c>
      <c r="N457" s="77">
        <v>4.5066141471095103E-3</v>
      </c>
      <c r="O457" s="77">
        <v>-2.3359124548369999E-6</v>
      </c>
      <c r="P457" s="77">
        <v>4.6213721133255602E-3</v>
      </c>
      <c r="Q457" s="77">
        <v>4.6213721133255498E-3</v>
      </c>
      <c r="R457" s="77">
        <v>0</v>
      </c>
      <c r="S457" s="77">
        <v>8.7350458100000001E-10</v>
      </c>
      <c r="T457" s="77" t="s">
        <v>152</v>
      </c>
      <c r="U457" s="105">
        <v>-1.7217411159538901E-3</v>
      </c>
      <c r="V457" s="105">
        <v>0</v>
      </c>
      <c r="W457" s="101">
        <v>-1.7217152566775199E-3</v>
      </c>
    </row>
    <row r="458" spans="2:23" x14ac:dyDescent="0.35">
      <c r="B458" s="55" t="s">
        <v>114</v>
      </c>
      <c r="C458" s="76" t="s">
        <v>137</v>
      </c>
      <c r="D458" s="55" t="s">
        <v>61</v>
      </c>
      <c r="E458" s="55" t="s">
        <v>197</v>
      </c>
      <c r="F458" s="70">
        <v>177.44</v>
      </c>
      <c r="G458" s="77">
        <v>58300</v>
      </c>
      <c r="H458" s="77">
        <v>177.49</v>
      </c>
      <c r="I458" s="77">
        <v>1</v>
      </c>
      <c r="J458" s="77">
        <v>7.4114029534879897</v>
      </c>
      <c r="K458" s="77">
        <v>2.0818050727069801E-3</v>
      </c>
      <c r="L458" s="77">
        <v>7.4123582720740799</v>
      </c>
      <c r="M458" s="77">
        <v>2.0823417903208701E-3</v>
      </c>
      <c r="N458" s="77">
        <v>-9.5531858609609898E-4</v>
      </c>
      <c r="O458" s="77">
        <v>-5.36717613894E-7</v>
      </c>
      <c r="P458" s="77">
        <v>-9.7925745234378101E-4</v>
      </c>
      <c r="Q458" s="77">
        <v>-9.7925745234378101E-4</v>
      </c>
      <c r="R458" s="77">
        <v>0</v>
      </c>
      <c r="S458" s="77">
        <v>3.6344021000000002E-11</v>
      </c>
      <c r="T458" s="77" t="s">
        <v>152</v>
      </c>
      <c r="U458" s="105">
        <v>-4.7482662044958003E-5</v>
      </c>
      <c r="V458" s="105">
        <v>0</v>
      </c>
      <c r="W458" s="101">
        <v>-4.7481948890541901E-5</v>
      </c>
    </row>
    <row r="459" spans="2:23" x14ac:dyDescent="0.35">
      <c r="B459" s="55" t="s">
        <v>114</v>
      </c>
      <c r="C459" s="76" t="s">
        <v>137</v>
      </c>
      <c r="D459" s="55" t="s">
        <v>61</v>
      </c>
      <c r="E459" s="55" t="s">
        <v>197</v>
      </c>
      <c r="F459" s="70">
        <v>177.44</v>
      </c>
      <c r="G459" s="77">
        <v>58500</v>
      </c>
      <c r="H459" s="77">
        <v>177.35</v>
      </c>
      <c r="I459" s="77">
        <v>1</v>
      </c>
      <c r="J459" s="77">
        <v>-19.7875854660304</v>
      </c>
      <c r="K459" s="77">
        <v>2.03605240059237E-3</v>
      </c>
      <c r="L459" s="77">
        <v>-19.7840352415149</v>
      </c>
      <c r="M459" s="77">
        <v>2.0353218622750102E-3</v>
      </c>
      <c r="N459" s="77">
        <v>-3.5502245154972502E-3</v>
      </c>
      <c r="O459" s="77">
        <v>7.3053831736000003E-7</v>
      </c>
      <c r="P459" s="77">
        <v>-3.6421146609744099E-3</v>
      </c>
      <c r="Q459" s="77">
        <v>-3.6421146609744099E-3</v>
      </c>
      <c r="R459" s="77">
        <v>0</v>
      </c>
      <c r="S459" s="77">
        <v>6.8977995999999997E-11</v>
      </c>
      <c r="T459" s="77" t="s">
        <v>152</v>
      </c>
      <c r="U459" s="105">
        <v>-1.8992636158665901E-4</v>
      </c>
      <c r="V459" s="105">
        <v>0</v>
      </c>
      <c r="W459" s="101">
        <v>-1.8992350903337599E-4</v>
      </c>
    </row>
    <row r="460" spans="2:23" x14ac:dyDescent="0.35">
      <c r="B460" s="55" t="s">
        <v>114</v>
      </c>
      <c r="C460" s="76" t="s">
        <v>137</v>
      </c>
      <c r="D460" s="55" t="s">
        <v>61</v>
      </c>
      <c r="E460" s="55" t="s">
        <v>198</v>
      </c>
      <c r="F460" s="70">
        <v>177.49</v>
      </c>
      <c r="G460" s="77">
        <v>58305</v>
      </c>
      <c r="H460" s="77">
        <v>177.49</v>
      </c>
      <c r="I460" s="77">
        <v>1</v>
      </c>
      <c r="J460" s="77">
        <v>13.105472390166</v>
      </c>
      <c r="K460" s="77">
        <v>0</v>
      </c>
      <c r="L460" s="77">
        <v>13.1054723901659</v>
      </c>
      <c r="M460" s="77">
        <v>0</v>
      </c>
      <c r="N460" s="77">
        <v>1.8318700000000001E-13</v>
      </c>
      <c r="O460" s="77">
        <v>0</v>
      </c>
      <c r="P460" s="77">
        <v>1.5285199999999999E-13</v>
      </c>
      <c r="Q460" s="77">
        <v>1.5285199999999999E-13</v>
      </c>
      <c r="R460" s="77">
        <v>0</v>
      </c>
      <c r="S460" s="77">
        <v>0</v>
      </c>
      <c r="T460" s="77" t="s">
        <v>152</v>
      </c>
      <c r="U460" s="105">
        <v>0</v>
      </c>
      <c r="V460" s="105">
        <v>0</v>
      </c>
      <c r="W460" s="101">
        <v>0</v>
      </c>
    </row>
    <row r="461" spans="2:23" x14ac:dyDescent="0.35">
      <c r="B461" s="55" t="s">
        <v>114</v>
      </c>
      <c r="C461" s="76" t="s">
        <v>137</v>
      </c>
      <c r="D461" s="55" t="s">
        <v>61</v>
      </c>
      <c r="E461" s="55" t="s">
        <v>198</v>
      </c>
      <c r="F461" s="70">
        <v>177.49</v>
      </c>
      <c r="G461" s="77">
        <v>58350</v>
      </c>
      <c r="H461" s="77">
        <v>177.15</v>
      </c>
      <c r="I461" s="77">
        <v>1</v>
      </c>
      <c r="J461" s="77">
        <v>-12.711434027076001</v>
      </c>
      <c r="K461" s="77">
        <v>1.0712790798138E-2</v>
      </c>
      <c r="L461" s="77">
        <v>-12.710120867687101</v>
      </c>
      <c r="M461" s="77">
        <v>1.07105775348415E-2</v>
      </c>
      <c r="N461" s="77">
        <v>-1.3131593889797999E-3</v>
      </c>
      <c r="O461" s="77">
        <v>2.2132632965530002E-6</v>
      </c>
      <c r="P461" s="77">
        <v>-1.3450327916937901E-3</v>
      </c>
      <c r="Q461" s="77">
        <v>-1.3450327916937801E-3</v>
      </c>
      <c r="R461" s="77">
        <v>0</v>
      </c>
      <c r="S461" s="77">
        <v>1.1994420600000001E-10</v>
      </c>
      <c r="T461" s="77" t="s">
        <v>152</v>
      </c>
      <c r="U461" s="105">
        <v>-5.4018344508339001E-5</v>
      </c>
      <c r="V461" s="105">
        <v>0</v>
      </c>
      <c r="W461" s="101">
        <v>-5.4017533192812901E-5</v>
      </c>
    </row>
    <row r="462" spans="2:23" x14ac:dyDescent="0.35">
      <c r="B462" s="55" t="s">
        <v>114</v>
      </c>
      <c r="C462" s="76" t="s">
        <v>137</v>
      </c>
      <c r="D462" s="55" t="s">
        <v>61</v>
      </c>
      <c r="E462" s="55" t="s">
        <v>198</v>
      </c>
      <c r="F462" s="70">
        <v>177.49</v>
      </c>
      <c r="G462" s="77">
        <v>58600</v>
      </c>
      <c r="H462" s="77">
        <v>177.49</v>
      </c>
      <c r="I462" s="77">
        <v>1</v>
      </c>
      <c r="J462" s="77">
        <v>-1.0657624982125999</v>
      </c>
      <c r="K462" s="77">
        <v>4.3616628579699996E-6</v>
      </c>
      <c r="L462" s="77">
        <v>-1.06611950220346</v>
      </c>
      <c r="M462" s="77">
        <v>4.3645854450379997E-6</v>
      </c>
      <c r="N462" s="77">
        <v>3.5700399086680001E-4</v>
      </c>
      <c r="O462" s="77">
        <v>-2.922587068E-9</v>
      </c>
      <c r="P462" s="77">
        <v>3.6577533832748001E-4</v>
      </c>
      <c r="Q462" s="77">
        <v>3.6577533832748001E-4</v>
      </c>
      <c r="R462" s="77">
        <v>0</v>
      </c>
      <c r="S462" s="77">
        <v>5.1376000000000002E-13</v>
      </c>
      <c r="T462" s="77" t="s">
        <v>153</v>
      </c>
      <c r="U462" s="105">
        <v>-5.1872997864100003E-7</v>
      </c>
      <c r="V462" s="105">
        <v>0</v>
      </c>
      <c r="W462" s="101">
        <v>-5.1872218770092E-7</v>
      </c>
    </row>
    <row r="463" spans="2:23" x14ac:dyDescent="0.35">
      <c r="B463" s="55" t="s">
        <v>114</v>
      </c>
      <c r="C463" s="76" t="s">
        <v>137</v>
      </c>
      <c r="D463" s="55" t="s">
        <v>61</v>
      </c>
      <c r="E463" s="55" t="s">
        <v>199</v>
      </c>
      <c r="F463" s="70">
        <v>177.49</v>
      </c>
      <c r="G463" s="77">
        <v>58300</v>
      </c>
      <c r="H463" s="77">
        <v>177.49</v>
      </c>
      <c r="I463" s="77">
        <v>2</v>
      </c>
      <c r="J463" s="77">
        <v>-8.0767276098351601</v>
      </c>
      <c r="K463" s="77">
        <v>0</v>
      </c>
      <c r="L463" s="77">
        <v>-8.0767276098350393</v>
      </c>
      <c r="M463" s="77">
        <v>0</v>
      </c>
      <c r="N463" s="77">
        <v>-1.249E-13</v>
      </c>
      <c r="O463" s="77">
        <v>0</v>
      </c>
      <c r="P463" s="77">
        <v>-1.08657E-13</v>
      </c>
      <c r="Q463" s="77">
        <v>-1.08657E-13</v>
      </c>
      <c r="R463" s="77">
        <v>0</v>
      </c>
      <c r="S463" s="77">
        <v>0</v>
      </c>
      <c r="T463" s="77" t="s">
        <v>152</v>
      </c>
      <c r="U463" s="105">
        <v>0</v>
      </c>
      <c r="V463" s="105">
        <v>0</v>
      </c>
      <c r="W463" s="101">
        <v>0</v>
      </c>
    </row>
    <row r="464" spans="2:23" x14ac:dyDescent="0.35">
      <c r="B464" s="55" t="s">
        <v>114</v>
      </c>
      <c r="C464" s="76" t="s">
        <v>137</v>
      </c>
      <c r="D464" s="55" t="s">
        <v>61</v>
      </c>
      <c r="E464" s="55" t="s">
        <v>200</v>
      </c>
      <c r="F464" s="70">
        <v>177.32</v>
      </c>
      <c r="G464" s="77">
        <v>58500</v>
      </c>
      <c r="H464" s="77">
        <v>177.35</v>
      </c>
      <c r="I464" s="77">
        <v>1</v>
      </c>
      <c r="J464" s="77">
        <v>-24.701560300249099</v>
      </c>
      <c r="K464" s="77">
        <v>8.6033558458624704E-3</v>
      </c>
      <c r="L464" s="77">
        <v>-24.704753276705102</v>
      </c>
      <c r="M464" s="77">
        <v>8.6055801659264807E-3</v>
      </c>
      <c r="N464" s="77">
        <v>3.1929764560040298E-3</v>
      </c>
      <c r="O464" s="77">
        <v>-2.224320064011E-6</v>
      </c>
      <c r="P464" s="77">
        <v>3.27633932554323E-3</v>
      </c>
      <c r="Q464" s="77">
        <v>3.2763393255432201E-3</v>
      </c>
      <c r="R464" s="77">
        <v>0</v>
      </c>
      <c r="S464" s="77">
        <v>1.5135503099999999E-10</v>
      </c>
      <c r="T464" s="77" t="s">
        <v>152</v>
      </c>
      <c r="U464" s="105">
        <v>-4.9023909223148499E-4</v>
      </c>
      <c r="V464" s="105">
        <v>0</v>
      </c>
      <c r="W464" s="101">
        <v>-4.9023172920341297E-4</v>
      </c>
    </row>
    <row r="465" spans="2:23" x14ac:dyDescent="0.35">
      <c r="B465" s="55" t="s">
        <v>114</v>
      </c>
      <c r="C465" s="76" t="s">
        <v>137</v>
      </c>
      <c r="D465" s="55" t="s">
        <v>61</v>
      </c>
      <c r="E465" s="55" t="s">
        <v>201</v>
      </c>
      <c r="F465" s="70">
        <v>177.35</v>
      </c>
      <c r="G465" s="77">
        <v>58600</v>
      </c>
      <c r="H465" s="77">
        <v>177.49</v>
      </c>
      <c r="I465" s="77">
        <v>1</v>
      </c>
      <c r="J465" s="77">
        <v>8.1939988649973792</v>
      </c>
      <c r="K465" s="77">
        <v>3.06837191516073E-3</v>
      </c>
      <c r="L465" s="77">
        <v>8.19435600418673</v>
      </c>
      <c r="M465" s="77">
        <v>3.06863939377714E-3</v>
      </c>
      <c r="N465" s="77">
        <v>-3.5713918934143801E-4</v>
      </c>
      <c r="O465" s="77">
        <v>-2.6747861640800001E-7</v>
      </c>
      <c r="P465" s="77">
        <v>-3.6577533675900901E-4</v>
      </c>
      <c r="Q465" s="77">
        <v>-3.6577533675900999E-4</v>
      </c>
      <c r="R465" s="77">
        <v>0</v>
      </c>
      <c r="S465" s="77">
        <v>6.1142760000000002E-12</v>
      </c>
      <c r="T465" s="77" t="s">
        <v>153</v>
      </c>
      <c r="U465" s="105">
        <v>2.543430384635E-6</v>
      </c>
      <c r="V465" s="105">
        <v>0</v>
      </c>
      <c r="W465" s="101">
        <v>2.5434685850756E-6</v>
      </c>
    </row>
    <row r="466" spans="2:23" x14ac:dyDescent="0.35">
      <c r="B466" s="55" t="s">
        <v>114</v>
      </c>
      <c r="C466" s="76" t="s">
        <v>115</v>
      </c>
      <c r="D466" s="55" t="s">
        <v>62</v>
      </c>
      <c r="E466" s="55" t="s">
        <v>116</v>
      </c>
      <c r="F466" s="70">
        <v>171.14</v>
      </c>
      <c r="G466" s="77">
        <v>50050</v>
      </c>
      <c r="H466" s="77">
        <v>171.85</v>
      </c>
      <c r="I466" s="77">
        <v>1</v>
      </c>
      <c r="J466" s="77">
        <v>12.3246155002814</v>
      </c>
      <c r="K466" s="77">
        <v>2.7796994943048998E-2</v>
      </c>
      <c r="L466" s="77">
        <v>9.9259356492281405</v>
      </c>
      <c r="M466" s="77">
        <v>1.80299283278091E-2</v>
      </c>
      <c r="N466" s="77">
        <v>2.3986798510532399</v>
      </c>
      <c r="O466" s="77">
        <v>9.7670666152399194E-3</v>
      </c>
      <c r="P466" s="77">
        <v>2.4020591417876802</v>
      </c>
      <c r="Q466" s="77">
        <v>2.4020591417876802</v>
      </c>
      <c r="R466" s="77">
        <v>0</v>
      </c>
      <c r="S466" s="77">
        <v>1.0558895260781799E-3</v>
      </c>
      <c r="T466" s="77" t="s">
        <v>131</v>
      </c>
      <c r="U466" s="105">
        <v>-4.3633272391087101E-2</v>
      </c>
      <c r="V466" s="105">
        <v>-8.9118703612196995E-2</v>
      </c>
      <c r="W466" s="101">
        <v>4.5488647522753799E-2</v>
      </c>
    </row>
    <row r="467" spans="2:23" x14ac:dyDescent="0.35">
      <c r="B467" s="55" t="s">
        <v>114</v>
      </c>
      <c r="C467" s="76" t="s">
        <v>115</v>
      </c>
      <c r="D467" s="55" t="s">
        <v>62</v>
      </c>
      <c r="E467" s="55" t="s">
        <v>132</v>
      </c>
      <c r="F467" s="70">
        <v>180.4</v>
      </c>
      <c r="G467" s="77">
        <v>56050</v>
      </c>
      <c r="H467" s="77">
        <v>179.94</v>
      </c>
      <c r="I467" s="77">
        <v>1</v>
      </c>
      <c r="J467" s="77">
        <v>-39.353176377577199</v>
      </c>
      <c r="K467" s="77">
        <v>4.9557519712150402E-2</v>
      </c>
      <c r="L467" s="77">
        <v>-39.352690449327</v>
      </c>
      <c r="M467" s="77">
        <v>4.95562958592176E-2</v>
      </c>
      <c r="N467" s="77">
        <v>-4.8592825023230401E-4</v>
      </c>
      <c r="O467" s="77">
        <v>1.22385293281E-6</v>
      </c>
      <c r="P467" s="77">
        <v>-4.7816903897191502E-4</v>
      </c>
      <c r="Q467" s="77">
        <v>-4.7816903897191502E-4</v>
      </c>
      <c r="R467" s="77">
        <v>0</v>
      </c>
      <c r="S467" s="77">
        <v>7.3166599999999996E-12</v>
      </c>
      <c r="T467" s="77" t="s">
        <v>131</v>
      </c>
      <c r="U467" s="105">
        <v>-3.7850468483850001E-6</v>
      </c>
      <c r="V467" s="105">
        <v>0</v>
      </c>
      <c r="W467" s="101">
        <v>-3.7847792054920199E-6</v>
      </c>
    </row>
    <row r="468" spans="2:23" x14ac:dyDescent="0.35">
      <c r="B468" s="55" t="s">
        <v>114</v>
      </c>
      <c r="C468" s="76" t="s">
        <v>115</v>
      </c>
      <c r="D468" s="55" t="s">
        <v>62</v>
      </c>
      <c r="E468" s="55" t="s">
        <v>118</v>
      </c>
      <c r="F468" s="70">
        <v>171.85</v>
      </c>
      <c r="G468" s="77">
        <v>51450</v>
      </c>
      <c r="H468" s="77">
        <v>176.46</v>
      </c>
      <c r="I468" s="77">
        <v>10</v>
      </c>
      <c r="J468" s="77">
        <v>63.837215742576902</v>
      </c>
      <c r="K468" s="77">
        <v>0.71071315584049499</v>
      </c>
      <c r="L468" s="77">
        <v>63.807261420362202</v>
      </c>
      <c r="M468" s="77">
        <v>0.71004633677814799</v>
      </c>
      <c r="N468" s="77">
        <v>2.99543222146537E-2</v>
      </c>
      <c r="O468" s="77">
        <v>6.6681906234679995E-4</v>
      </c>
      <c r="P468" s="77">
        <v>3.0073300350237898E-2</v>
      </c>
      <c r="Q468" s="77">
        <v>3.0073300350237801E-2</v>
      </c>
      <c r="R468" s="77">
        <v>0</v>
      </c>
      <c r="S468" s="77">
        <v>1.57727951906E-7</v>
      </c>
      <c r="T468" s="77" t="s">
        <v>133</v>
      </c>
      <c r="U468" s="105">
        <v>-2.1959551606546699E-2</v>
      </c>
      <c r="V468" s="105">
        <v>0</v>
      </c>
      <c r="W468" s="101">
        <v>-2.1957998833713001E-2</v>
      </c>
    </row>
    <row r="469" spans="2:23" x14ac:dyDescent="0.35">
      <c r="B469" s="55" t="s">
        <v>114</v>
      </c>
      <c r="C469" s="76" t="s">
        <v>115</v>
      </c>
      <c r="D469" s="55" t="s">
        <v>62</v>
      </c>
      <c r="E469" s="55" t="s">
        <v>134</v>
      </c>
      <c r="F469" s="70">
        <v>176.46</v>
      </c>
      <c r="G469" s="77">
        <v>54000</v>
      </c>
      <c r="H469" s="77">
        <v>177.47</v>
      </c>
      <c r="I469" s="77">
        <v>10</v>
      </c>
      <c r="J469" s="77">
        <v>47.780450487604099</v>
      </c>
      <c r="K469" s="77">
        <v>0.109217354110515</v>
      </c>
      <c r="L469" s="77">
        <v>47.750897107643397</v>
      </c>
      <c r="M469" s="77">
        <v>0.109082288672134</v>
      </c>
      <c r="N469" s="77">
        <v>2.9553379960717299E-2</v>
      </c>
      <c r="O469" s="77">
        <v>1.3506543838060501E-4</v>
      </c>
      <c r="P469" s="77">
        <v>3.0073300350444299E-2</v>
      </c>
      <c r="Q469" s="77">
        <v>3.0073300350444299E-2</v>
      </c>
      <c r="R469" s="77">
        <v>0</v>
      </c>
      <c r="S469" s="77">
        <v>4.3266658367000003E-8</v>
      </c>
      <c r="T469" s="77" t="s">
        <v>133</v>
      </c>
      <c r="U469" s="105">
        <v>-5.9470584573004803E-3</v>
      </c>
      <c r="V469" s="105">
        <v>0</v>
      </c>
      <c r="W469" s="101">
        <v>-5.94663793729267E-3</v>
      </c>
    </row>
    <row r="470" spans="2:23" x14ac:dyDescent="0.35">
      <c r="B470" s="55" t="s">
        <v>114</v>
      </c>
      <c r="C470" s="76" t="s">
        <v>115</v>
      </c>
      <c r="D470" s="55" t="s">
        <v>62</v>
      </c>
      <c r="E470" s="55" t="s">
        <v>135</v>
      </c>
      <c r="F470" s="70">
        <v>177.47</v>
      </c>
      <c r="G470" s="77">
        <v>56100</v>
      </c>
      <c r="H470" s="77">
        <v>179.38</v>
      </c>
      <c r="I470" s="77">
        <v>10</v>
      </c>
      <c r="J470" s="77">
        <v>27.380914359449001</v>
      </c>
      <c r="K470" s="77">
        <v>0.13704780532795299</v>
      </c>
      <c r="L470" s="77">
        <v>27.377443769836599</v>
      </c>
      <c r="M470" s="77">
        <v>0.13701306532333901</v>
      </c>
      <c r="N470" s="77">
        <v>3.47058961244762E-3</v>
      </c>
      <c r="O470" s="77">
        <v>3.4740004614263001E-5</v>
      </c>
      <c r="P470" s="77">
        <v>3.52135055858527E-3</v>
      </c>
      <c r="Q470" s="77">
        <v>3.52135055858527E-3</v>
      </c>
      <c r="R470" s="77">
        <v>0</v>
      </c>
      <c r="S470" s="77">
        <v>2.266703503E-9</v>
      </c>
      <c r="T470" s="77" t="s">
        <v>133</v>
      </c>
      <c r="U470" s="105">
        <v>-4.3034083647504502E-4</v>
      </c>
      <c r="V470" s="105">
        <v>0</v>
      </c>
      <c r="W470" s="101">
        <v>-4.3031040682091999E-4</v>
      </c>
    </row>
    <row r="471" spans="2:23" x14ac:dyDescent="0.35">
      <c r="B471" s="55" t="s">
        <v>114</v>
      </c>
      <c r="C471" s="76" t="s">
        <v>115</v>
      </c>
      <c r="D471" s="55" t="s">
        <v>62</v>
      </c>
      <c r="E471" s="55" t="s">
        <v>136</v>
      </c>
      <c r="F471" s="70">
        <v>179.94</v>
      </c>
      <c r="G471" s="77">
        <v>56100</v>
      </c>
      <c r="H471" s="77">
        <v>179.38</v>
      </c>
      <c r="I471" s="77">
        <v>10</v>
      </c>
      <c r="J471" s="77">
        <v>-18.587827321478699</v>
      </c>
      <c r="K471" s="77">
        <v>2.4772875169023999E-2</v>
      </c>
      <c r="L471" s="77">
        <v>-18.587160715124199</v>
      </c>
      <c r="M471" s="77">
        <v>2.47710983653547E-2</v>
      </c>
      <c r="N471" s="77">
        <v>-6.6660635448800897E-4</v>
      </c>
      <c r="O471" s="77">
        <v>1.776803669256E-6</v>
      </c>
      <c r="P471" s="77">
        <v>-6.62244495365787E-4</v>
      </c>
      <c r="Q471" s="77">
        <v>-6.6224449536578603E-4</v>
      </c>
      <c r="R471" s="77">
        <v>0</v>
      </c>
      <c r="S471" s="77">
        <v>3.1445308999999998E-11</v>
      </c>
      <c r="T471" s="77" t="s">
        <v>133</v>
      </c>
      <c r="U471" s="105">
        <v>-5.4079011294689998E-5</v>
      </c>
      <c r="V471" s="105">
        <v>0</v>
      </c>
      <c r="W471" s="101">
        <v>-5.4075187335935298E-5</v>
      </c>
    </row>
    <row r="472" spans="2:23" x14ac:dyDescent="0.35">
      <c r="B472" s="55" t="s">
        <v>114</v>
      </c>
      <c r="C472" s="76" t="s">
        <v>137</v>
      </c>
      <c r="D472" s="55" t="s">
        <v>62</v>
      </c>
      <c r="E472" s="55" t="s">
        <v>138</v>
      </c>
      <c r="F472" s="70">
        <v>171.06</v>
      </c>
      <c r="G472" s="77">
        <v>50000</v>
      </c>
      <c r="H472" s="77">
        <v>170.69</v>
      </c>
      <c r="I472" s="77">
        <v>1</v>
      </c>
      <c r="J472" s="77">
        <v>-12.350728656468499</v>
      </c>
      <c r="K472" s="77">
        <v>1.45371094923463E-2</v>
      </c>
      <c r="L472" s="77">
        <v>-9.9432476818515099</v>
      </c>
      <c r="M472" s="77">
        <v>9.4221370262901095E-3</v>
      </c>
      <c r="N472" s="77">
        <v>-2.4074809746169801</v>
      </c>
      <c r="O472" s="77">
        <v>5.1149724660562298E-3</v>
      </c>
      <c r="P472" s="77">
        <v>-2.4020591417905601</v>
      </c>
      <c r="Q472" s="77">
        <v>-2.4020591417905601</v>
      </c>
      <c r="R472" s="77">
        <v>0</v>
      </c>
      <c r="S472" s="77">
        <v>5.4987033789886096E-4</v>
      </c>
      <c r="T472" s="77" t="s">
        <v>139</v>
      </c>
      <c r="U472" s="105">
        <v>-1.5412940673652301E-2</v>
      </c>
      <c r="V472" s="105">
        <v>-3.1480134686578801E-2</v>
      </c>
      <c r="W472" s="101">
        <v>1.6068330133682598E-2</v>
      </c>
    </row>
    <row r="473" spans="2:23" x14ac:dyDescent="0.35">
      <c r="B473" s="55" t="s">
        <v>114</v>
      </c>
      <c r="C473" s="76" t="s">
        <v>137</v>
      </c>
      <c r="D473" s="55" t="s">
        <v>62</v>
      </c>
      <c r="E473" s="55" t="s">
        <v>140</v>
      </c>
      <c r="F473" s="70">
        <v>179.58</v>
      </c>
      <c r="G473" s="77">
        <v>56050</v>
      </c>
      <c r="H473" s="77">
        <v>179.94</v>
      </c>
      <c r="I473" s="77">
        <v>1</v>
      </c>
      <c r="J473" s="77">
        <v>21.470876599591602</v>
      </c>
      <c r="K473" s="77">
        <v>2.3049927097744401E-2</v>
      </c>
      <c r="L473" s="77">
        <v>21.471742903619699</v>
      </c>
      <c r="M473" s="77">
        <v>2.3051787165957099E-2</v>
      </c>
      <c r="N473" s="77">
        <v>-8.66304028143694E-4</v>
      </c>
      <c r="O473" s="77">
        <v>-1.8600682127340001E-6</v>
      </c>
      <c r="P473" s="77">
        <v>-8.6686376491429396E-4</v>
      </c>
      <c r="Q473" s="77">
        <v>-8.6686376491429396E-4</v>
      </c>
      <c r="R473" s="77">
        <v>0</v>
      </c>
      <c r="S473" s="77">
        <v>3.7572638999999998E-11</v>
      </c>
      <c r="T473" s="77" t="s">
        <v>139</v>
      </c>
      <c r="U473" s="105">
        <v>-2.5282543595099001E-5</v>
      </c>
      <c r="V473" s="105">
        <v>0</v>
      </c>
      <c r="W473" s="101">
        <v>-2.5280755851543601E-5</v>
      </c>
    </row>
    <row r="474" spans="2:23" x14ac:dyDescent="0.35">
      <c r="B474" s="55" t="s">
        <v>114</v>
      </c>
      <c r="C474" s="76" t="s">
        <v>137</v>
      </c>
      <c r="D474" s="55" t="s">
        <v>62</v>
      </c>
      <c r="E474" s="55" t="s">
        <v>150</v>
      </c>
      <c r="F474" s="70">
        <v>176.5</v>
      </c>
      <c r="G474" s="77">
        <v>58350</v>
      </c>
      <c r="H474" s="77">
        <v>177.01</v>
      </c>
      <c r="I474" s="77">
        <v>1</v>
      </c>
      <c r="J474" s="77">
        <v>17.882206715447801</v>
      </c>
      <c r="K474" s="77">
        <v>2.2767860171397401E-2</v>
      </c>
      <c r="L474" s="77">
        <v>17.8809186594778</v>
      </c>
      <c r="M474" s="77">
        <v>2.2764580350008602E-2</v>
      </c>
      <c r="N474" s="77">
        <v>1.2880559700251301E-3</v>
      </c>
      <c r="O474" s="77">
        <v>3.2798213887929999E-6</v>
      </c>
      <c r="P474" s="77">
        <v>1.3450327916320799E-3</v>
      </c>
      <c r="Q474" s="77">
        <v>1.3450327916320699E-3</v>
      </c>
      <c r="R474" s="77">
        <v>0</v>
      </c>
      <c r="S474" s="77">
        <v>1.28808861E-10</v>
      </c>
      <c r="T474" s="77" t="s">
        <v>139</v>
      </c>
      <c r="U474" s="105">
        <v>-7.9338519897728999E-5</v>
      </c>
      <c r="V474" s="105">
        <v>0</v>
      </c>
      <c r="W474" s="101">
        <v>-7.9332909824236897E-5</v>
      </c>
    </row>
    <row r="475" spans="2:23" x14ac:dyDescent="0.35">
      <c r="B475" s="55" t="s">
        <v>114</v>
      </c>
      <c r="C475" s="76" t="s">
        <v>137</v>
      </c>
      <c r="D475" s="55" t="s">
        <v>62</v>
      </c>
      <c r="E475" s="55" t="s">
        <v>151</v>
      </c>
      <c r="F475" s="70">
        <v>170.69</v>
      </c>
      <c r="G475" s="77">
        <v>50050</v>
      </c>
      <c r="H475" s="77">
        <v>171.85</v>
      </c>
      <c r="I475" s="77">
        <v>1</v>
      </c>
      <c r="J475" s="77">
        <v>63.999029506909103</v>
      </c>
      <c r="K475" s="77">
        <v>0.237151207536138</v>
      </c>
      <c r="L475" s="77">
        <v>65.696207726483394</v>
      </c>
      <c r="M475" s="77">
        <v>0.24989591998822899</v>
      </c>
      <c r="N475" s="77">
        <v>-1.6971782195743099</v>
      </c>
      <c r="O475" s="77">
        <v>-1.2744712452090599E-2</v>
      </c>
      <c r="P475" s="77">
        <v>-1.6939179435557199</v>
      </c>
      <c r="Q475" s="77">
        <v>-1.6939179435557099</v>
      </c>
      <c r="R475" s="77">
        <v>0</v>
      </c>
      <c r="S475" s="77">
        <v>1.6613582817105201E-4</v>
      </c>
      <c r="T475" s="77" t="s">
        <v>152</v>
      </c>
      <c r="U475" s="105">
        <v>-0.214060166963364</v>
      </c>
      <c r="V475" s="105">
        <v>-0.43720682702410002</v>
      </c>
      <c r="W475" s="101">
        <v>0.22316243889255799</v>
      </c>
    </row>
    <row r="476" spans="2:23" x14ac:dyDescent="0.35">
      <c r="B476" s="55" t="s">
        <v>114</v>
      </c>
      <c r="C476" s="76" t="s">
        <v>137</v>
      </c>
      <c r="D476" s="55" t="s">
        <v>62</v>
      </c>
      <c r="E476" s="55" t="s">
        <v>151</v>
      </c>
      <c r="F476" s="70">
        <v>170.69</v>
      </c>
      <c r="G476" s="77">
        <v>51150</v>
      </c>
      <c r="H476" s="77">
        <v>169.2</v>
      </c>
      <c r="I476" s="77">
        <v>1</v>
      </c>
      <c r="J476" s="77">
        <v>-130.14953308873899</v>
      </c>
      <c r="K476" s="77">
        <v>0.59286153371258299</v>
      </c>
      <c r="L476" s="77">
        <v>-129.439821114414</v>
      </c>
      <c r="M476" s="77">
        <v>0.58641335515460302</v>
      </c>
      <c r="N476" s="77">
        <v>-0.70971197432447797</v>
      </c>
      <c r="O476" s="77">
        <v>6.4481785579796396E-3</v>
      </c>
      <c r="P476" s="77">
        <v>-0.70814119823328903</v>
      </c>
      <c r="Q476" s="77">
        <v>-0.70814119823328803</v>
      </c>
      <c r="R476" s="77">
        <v>0</v>
      </c>
      <c r="S476" s="77">
        <v>1.7551238482234999E-5</v>
      </c>
      <c r="T476" s="77" t="s">
        <v>152</v>
      </c>
      <c r="U476" s="105">
        <v>3.8364863292371203E-2</v>
      </c>
      <c r="V476" s="105">
        <v>-7.8358250333148999E-2</v>
      </c>
      <c r="W476" s="101">
        <v>0.116731367185663</v>
      </c>
    </row>
    <row r="477" spans="2:23" x14ac:dyDescent="0.35">
      <c r="B477" s="55" t="s">
        <v>114</v>
      </c>
      <c r="C477" s="76" t="s">
        <v>137</v>
      </c>
      <c r="D477" s="55" t="s">
        <v>62</v>
      </c>
      <c r="E477" s="55" t="s">
        <v>151</v>
      </c>
      <c r="F477" s="70">
        <v>170.69</v>
      </c>
      <c r="G477" s="77">
        <v>51200</v>
      </c>
      <c r="H477" s="77">
        <v>170.69</v>
      </c>
      <c r="I477" s="77">
        <v>1</v>
      </c>
      <c r="J477" s="77">
        <v>-1.229915E-12</v>
      </c>
      <c r="K477" s="77">
        <v>0</v>
      </c>
      <c r="L477" s="77">
        <v>-4.0051699999999998E-13</v>
      </c>
      <c r="M477" s="77">
        <v>0</v>
      </c>
      <c r="N477" s="77">
        <v>-8.2939800000000004E-13</v>
      </c>
      <c r="O477" s="77">
        <v>0</v>
      </c>
      <c r="P477" s="77">
        <v>-7.7079900000000004E-13</v>
      </c>
      <c r="Q477" s="77">
        <v>-7.7079900000000004E-13</v>
      </c>
      <c r="R477" s="77">
        <v>0</v>
      </c>
      <c r="S477" s="77">
        <v>0</v>
      </c>
      <c r="T477" s="77" t="s">
        <v>153</v>
      </c>
      <c r="U477" s="105">
        <v>0</v>
      </c>
      <c r="V477" s="105">
        <v>0</v>
      </c>
      <c r="W477" s="101">
        <v>0</v>
      </c>
    </row>
    <row r="478" spans="2:23" x14ac:dyDescent="0.35">
      <c r="B478" s="55" t="s">
        <v>114</v>
      </c>
      <c r="C478" s="76" t="s">
        <v>137</v>
      </c>
      <c r="D478" s="55" t="s">
        <v>62</v>
      </c>
      <c r="E478" s="55" t="s">
        <v>118</v>
      </c>
      <c r="F478" s="70">
        <v>171.85</v>
      </c>
      <c r="G478" s="77">
        <v>50054</v>
      </c>
      <c r="H478" s="77">
        <v>171.85</v>
      </c>
      <c r="I478" s="77">
        <v>1</v>
      </c>
      <c r="J478" s="77">
        <v>74.993300023621202</v>
      </c>
      <c r="K478" s="77">
        <v>0</v>
      </c>
      <c r="L478" s="77">
        <v>74.9933000047441</v>
      </c>
      <c r="M478" s="77">
        <v>0</v>
      </c>
      <c r="N478" s="77">
        <v>1.8877099883E-8</v>
      </c>
      <c r="O478" s="77">
        <v>0</v>
      </c>
      <c r="P478" s="77">
        <v>1.038169E-12</v>
      </c>
      <c r="Q478" s="77">
        <v>1.038169E-12</v>
      </c>
      <c r="R478" s="77">
        <v>0</v>
      </c>
      <c r="S478" s="77">
        <v>0</v>
      </c>
      <c r="T478" s="77" t="s">
        <v>152</v>
      </c>
      <c r="U478" s="105">
        <v>0</v>
      </c>
      <c r="V478" s="105">
        <v>0</v>
      </c>
      <c r="W478" s="101">
        <v>0</v>
      </c>
    </row>
    <row r="479" spans="2:23" x14ac:dyDescent="0.35">
      <c r="B479" s="55" t="s">
        <v>114</v>
      </c>
      <c r="C479" s="76" t="s">
        <v>137</v>
      </c>
      <c r="D479" s="55" t="s">
        <v>62</v>
      </c>
      <c r="E479" s="55" t="s">
        <v>118</v>
      </c>
      <c r="F479" s="70">
        <v>171.85</v>
      </c>
      <c r="G479" s="77">
        <v>50100</v>
      </c>
      <c r="H479" s="77">
        <v>171.25</v>
      </c>
      <c r="I479" s="77">
        <v>1</v>
      </c>
      <c r="J479" s="77">
        <v>-200.81643171916301</v>
      </c>
      <c r="K479" s="77">
        <v>0.32140809680988602</v>
      </c>
      <c r="L479" s="77">
        <v>-201.368964085106</v>
      </c>
      <c r="M479" s="77">
        <v>0.32317919378276799</v>
      </c>
      <c r="N479" s="77">
        <v>0.552532365942771</v>
      </c>
      <c r="O479" s="77">
        <v>-1.7710969728822201E-3</v>
      </c>
      <c r="P479" s="77">
        <v>0.55711863091867597</v>
      </c>
      <c r="Q479" s="77">
        <v>0.55711863091867497</v>
      </c>
      <c r="R479" s="77">
        <v>0</v>
      </c>
      <c r="S479" s="77">
        <v>2.4737379162660001E-6</v>
      </c>
      <c r="T479" s="77" t="s">
        <v>152</v>
      </c>
      <c r="U479" s="105">
        <v>2.76877338677145E-2</v>
      </c>
      <c r="V479" s="105">
        <v>-5.6550765345628098E-2</v>
      </c>
      <c r="W479" s="101">
        <v>8.4244455767259405E-2</v>
      </c>
    </row>
    <row r="480" spans="2:23" x14ac:dyDescent="0.35">
      <c r="B480" s="55" t="s">
        <v>114</v>
      </c>
      <c r="C480" s="76" t="s">
        <v>137</v>
      </c>
      <c r="D480" s="55" t="s">
        <v>62</v>
      </c>
      <c r="E480" s="55" t="s">
        <v>118</v>
      </c>
      <c r="F480" s="70">
        <v>171.85</v>
      </c>
      <c r="G480" s="77">
        <v>50900</v>
      </c>
      <c r="H480" s="77">
        <v>174.64</v>
      </c>
      <c r="I480" s="77">
        <v>1</v>
      </c>
      <c r="J480" s="77">
        <v>115.110151501592</v>
      </c>
      <c r="K480" s="77">
        <v>0.93414946199971705</v>
      </c>
      <c r="L480" s="77">
        <v>114.99006960349099</v>
      </c>
      <c r="M480" s="77">
        <v>0.93220148557280802</v>
      </c>
      <c r="N480" s="77">
        <v>0.120081898100644</v>
      </c>
      <c r="O480" s="77">
        <v>1.94797642690918E-3</v>
      </c>
      <c r="P480" s="77">
        <v>0.120949266962119</v>
      </c>
      <c r="Q480" s="77">
        <v>0.120949266962118</v>
      </c>
      <c r="R480" s="77">
        <v>0</v>
      </c>
      <c r="S480" s="77">
        <v>1.0313251250970001E-6</v>
      </c>
      <c r="T480" s="77" t="s">
        <v>152</v>
      </c>
      <c r="U480" s="105">
        <v>2.4486803790862198E-3</v>
      </c>
      <c r="V480" s="105">
        <v>-5.0013031108196897E-3</v>
      </c>
      <c r="W480" s="101">
        <v>7.4505102826283804E-3</v>
      </c>
    </row>
    <row r="481" spans="2:23" x14ac:dyDescent="0.35">
      <c r="B481" s="55" t="s">
        <v>114</v>
      </c>
      <c r="C481" s="76" t="s">
        <v>137</v>
      </c>
      <c r="D481" s="55" t="s">
        <v>62</v>
      </c>
      <c r="E481" s="55" t="s">
        <v>154</v>
      </c>
      <c r="F481" s="70">
        <v>171.85</v>
      </c>
      <c r="G481" s="77">
        <v>50454</v>
      </c>
      <c r="H481" s="77">
        <v>171.85</v>
      </c>
      <c r="I481" s="77">
        <v>1</v>
      </c>
      <c r="J481" s="77">
        <v>4.1198490000000003E-12</v>
      </c>
      <c r="K481" s="77">
        <v>0</v>
      </c>
      <c r="L481" s="77">
        <v>2.1335280000000002E-12</v>
      </c>
      <c r="M481" s="77">
        <v>0</v>
      </c>
      <c r="N481" s="77">
        <v>1.9863219999999999E-12</v>
      </c>
      <c r="O481" s="77">
        <v>0</v>
      </c>
      <c r="P481" s="77">
        <v>1.8192860000000001E-12</v>
      </c>
      <c r="Q481" s="77">
        <v>1.8192860000000001E-12</v>
      </c>
      <c r="R481" s="77">
        <v>0</v>
      </c>
      <c r="S481" s="77">
        <v>0</v>
      </c>
      <c r="T481" s="77" t="s">
        <v>153</v>
      </c>
      <c r="U481" s="105">
        <v>0</v>
      </c>
      <c r="V481" s="105">
        <v>0</v>
      </c>
      <c r="W481" s="101">
        <v>0</v>
      </c>
    </row>
    <row r="482" spans="2:23" x14ac:dyDescent="0.35">
      <c r="B482" s="55" t="s">
        <v>114</v>
      </c>
      <c r="C482" s="76" t="s">
        <v>137</v>
      </c>
      <c r="D482" s="55" t="s">
        <v>62</v>
      </c>
      <c r="E482" s="55" t="s">
        <v>154</v>
      </c>
      <c r="F482" s="70">
        <v>171.85</v>
      </c>
      <c r="G482" s="77">
        <v>50604</v>
      </c>
      <c r="H482" s="77">
        <v>171.85</v>
      </c>
      <c r="I482" s="77">
        <v>1</v>
      </c>
      <c r="J482" s="77">
        <v>1.12213E-13</v>
      </c>
      <c r="K482" s="77">
        <v>0</v>
      </c>
      <c r="L482" s="77">
        <v>3.4200099999999998E-13</v>
      </c>
      <c r="M482" s="77">
        <v>0</v>
      </c>
      <c r="N482" s="77">
        <v>-2.29789E-13</v>
      </c>
      <c r="O482" s="77">
        <v>0</v>
      </c>
      <c r="P482" s="77">
        <v>-1.87774E-13</v>
      </c>
      <c r="Q482" s="77">
        <v>-1.87775E-13</v>
      </c>
      <c r="R482" s="77">
        <v>0</v>
      </c>
      <c r="S482" s="77">
        <v>0</v>
      </c>
      <c r="T482" s="77" t="s">
        <v>153</v>
      </c>
      <c r="U482" s="105">
        <v>0</v>
      </c>
      <c r="V482" s="105">
        <v>0</v>
      </c>
      <c r="W482" s="101">
        <v>0</v>
      </c>
    </row>
    <row r="483" spans="2:23" x14ac:dyDescent="0.35">
      <c r="B483" s="55" t="s">
        <v>114</v>
      </c>
      <c r="C483" s="76" t="s">
        <v>137</v>
      </c>
      <c r="D483" s="55" t="s">
        <v>62</v>
      </c>
      <c r="E483" s="55" t="s">
        <v>155</v>
      </c>
      <c r="F483" s="70">
        <v>171.25</v>
      </c>
      <c r="G483" s="77">
        <v>50103</v>
      </c>
      <c r="H483" s="77">
        <v>171.2</v>
      </c>
      <c r="I483" s="77">
        <v>1</v>
      </c>
      <c r="J483" s="77">
        <v>-30.606155480618099</v>
      </c>
      <c r="K483" s="77">
        <v>4.6836837665188398E-3</v>
      </c>
      <c r="L483" s="77">
        <v>-30.606157620167298</v>
      </c>
      <c r="M483" s="77">
        <v>4.6836844213526303E-3</v>
      </c>
      <c r="N483" s="77">
        <v>2.139549232227E-6</v>
      </c>
      <c r="O483" s="77">
        <v>-6.54833787E-10</v>
      </c>
      <c r="P483" s="77">
        <v>3.6640190000000002E-12</v>
      </c>
      <c r="Q483" s="77">
        <v>3.6640190000000002E-12</v>
      </c>
      <c r="R483" s="77">
        <v>0</v>
      </c>
      <c r="S483" s="77">
        <v>0</v>
      </c>
      <c r="T483" s="77" t="s">
        <v>153</v>
      </c>
      <c r="U483" s="105">
        <v>-5.1464536410000004E-9</v>
      </c>
      <c r="V483" s="105">
        <v>0</v>
      </c>
      <c r="W483" s="101">
        <v>-5.1460897322299997E-9</v>
      </c>
    </row>
    <row r="484" spans="2:23" x14ac:dyDescent="0.35">
      <c r="B484" s="55" t="s">
        <v>114</v>
      </c>
      <c r="C484" s="76" t="s">
        <v>137</v>
      </c>
      <c r="D484" s="55" t="s">
        <v>62</v>
      </c>
      <c r="E484" s="55" t="s">
        <v>155</v>
      </c>
      <c r="F484" s="70">
        <v>171.25</v>
      </c>
      <c r="G484" s="77">
        <v>50200</v>
      </c>
      <c r="H484" s="77">
        <v>171.28</v>
      </c>
      <c r="I484" s="77">
        <v>1</v>
      </c>
      <c r="J484" s="77">
        <v>20.551695490030799</v>
      </c>
      <c r="K484" s="77">
        <v>6.3313590908491103E-3</v>
      </c>
      <c r="L484" s="77">
        <v>19.998461203670299</v>
      </c>
      <c r="M484" s="77">
        <v>5.99507737321546E-3</v>
      </c>
      <c r="N484" s="77">
        <v>0.55323428636042404</v>
      </c>
      <c r="O484" s="77">
        <v>3.3628171763364398E-4</v>
      </c>
      <c r="P484" s="77">
        <v>0.55711863091919001</v>
      </c>
      <c r="Q484" s="77">
        <v>0.55711863091918901</v>
      </c>
      <c r="R484" s="77">
        <v>0</v>
      </c>
      <c r="S484" s="77">
        <v>4.6526137220700002E-6</v>
      </c>
      <c r="T484" s="77" t="s">
        <v>152</v>
      </c>
      <c r="U484" s="105">
        <v>4.0996259779712697E-2</v>
      </c>
      <c r="V484" s="105">
        <v>-8.3732741651143097E-2</v>
      </c>
      <c r="W484" s="101">
        <v>0.124737821092043</v>
      </c>
    </row>
    <row r="485" spans="2:23" x14ac:dyDescent="0.35">
      <c r="B485" s="55" t="s">
        <v>114</v>
      </c>
      <c r="C485" s="76" t="s">
        <v>137</v>
      </c>
      <c r="D485" s="55" t="s">
        <v>62</v>
      </c>
      <c r="E485" s="55" t="s">
        <v>156</v>
      </c>
      <c r="F485" s="70">
        <v>171.47</v>
      </c>
      <c r="G485" s="77">
        <v>50800</v>
      </c>
      <c r="H485" s="77">
        <v>174.26</v>
      </c>
      <c r="I485" s="77">
        <v>1</v>
      </c>
      <c r="J485" s="77">
        <v>131.73635734055401</v>
      </c>
      <c r="K485" s="77">
        <v>0.88091278783038396</v>
      </c>
      <c r="L485" s="77">
        <v>131.77963266632599</v>
      </c>
      <c r="M485" s="77">
        <v>0.88149164168870298</v>
      </c>
      <c r="N485" s="77">
        <v>-4.3275325771774398E-2</v>
      </c>
      <c r="O485" s="77">
        <v>-5.7885385831933005E-4</v>
      </c>
      <c r="P485" s="77">
        <v>-4.33298854956067E-2</v>
      </c>
      <c r="Q485" s="77">
        <v>-4.3329885495606603E-2</v>
      </c>
      <c r="R485" s="77">
        <v>0</v>
      </c>
      <c r="S485" s="77">
        <v>9.5300832876000005E-8</v>
      </c>
      <c r="T485" s="77" t="s">
        <v>152</v>
      </c>
      <c r="U485" s="105">
        <v>2.0674586684879301E-2</v>
      </c>
      <c r="V485" s="105">
        <v>0</v>
      </c>
      <c r="W485" s="101">
        <v>2.0676048597086199E-2</v>
      </c>
    </row>
    <row r="486" spans="2:23" x14ac:dyDescent="0.35">
      <c r="B486" s="55" t="s">
        <v>114</v>
      </c>
      <c r="C486" s="76" t="s">
        <v>137</v>
      </c>
      <c r="D486" s="55" t="s">
        <v>62</v>
      </c>
      <c r="E486" s="55" t="s">
        <v>157</v>
      </c>
      <c r="F486" s="70">
        <v>171.28</v>
      </c>
      <c r="G486" s="77">
        <v>50150</v>
      </c>
      <c r="H486" s="77">
        <v>171.47</v>
      </c>
      <c r="I486" s="77">
        <v>1</v>
      </c>
      <c r="J486" s="77">
        <v>78.042715107922504</v>
      </c>
      <c r="K486" s="77">
        <v>3.17932732909934E-2</v>
      </c>
      <c r="L486" s="77">
        <v>78.086293833123307</v>
      </c>
      <c r="M486" s="77">
        <v>3.18287896655748E-2</v>
      </c>
      <c r="N486" s="77">
        <v>-4.3578725200732499E-2</v>
      </c>
      <c r="O486" s="77">
        <v>-3.5516374581356997E-5</v>
      </c>
      <c r="P486" s="77">
        <v>-4.33298854950116E-2</v>
      </c>
      <c r="Q486" s="77">
        <v>-4.3329885495011503E-2</v>
      </c>
      <c r="R486" s="77">
        <v>0</v>
      </c>
      <c r="S486" s="77">
        <v>9.8004402600000005E-9</v>
      </c>
      <c r="T486" s="77" t="s">
        <v>152</v>
      </c>
      <c r="U486" s="105">
        <v>2.1933390942589699E-3</v>
      </c>
      <c r="V486" s="105">
        <v>0</v>
      </c>
      <c r="W486" s="101">
        <v>2.19349418655875E-3</v>
      </c>
    </row>
    <row r="487" spans="2:23" x14ac:dyDescent="0.35">
      <c r="B487" s="55" t="s">
        <v>114</v>
      </c>
      <c r="C487" s="76" t="s">
        <v>137</v>
      </c>
      <c r="D487" s="55" t="s">
        <v>62</v>
      </c>
      <c r="E487" s="55" t="s">
        <v>157</v>
      </c>
      <c r="F487" s="70">
        <v>171.28</v>
      </c>
      <c r="G487" s="77">
        <v>50250</v>
      </c>
      <c r="H487" s="77">
        <v>169.24</v>
      </c>
      <c r="I487" s="77">
        <v>1</v>
      </c>
      <c r="J487" s="77">
        <v>-114.913209618097</v>
      </c>
      <c r="K487" s="77">
        <v>0.651933108417458</v>
      </c>
      <c r="L487" s="77">
        <v>-115.622264373535</v>
      </c>
      <c r="M487" s="77">
        <v>0.66000324089129903</v>
      </c>
      <c r="N487" s="77">
        <v>0.70905475543781005</v>
      </c>
      <c r="O487" s="77">
        <v>-8.0701324738414008E-3</v>
      </c>
      <c r="P487" s="77">
        <v>0.70814119823533905</v>
      </c>
      <c r="Q487" s="77">
        <v>0.70814119823533905</v>
      </c>
      <c r="R487" s="77">
        <v>0</v>
      </c>
      <c r="S487" s="77">
        <v>2.4757275539227001E-5</v>
      </c>
      <c r="T487" s="77" t="s">
        <v>152</v>
      </c>
      <c r="U487" s="105">
        <v>7.2450946096890706E-2</v>
      </c>
      <c r="V487" s="105">
        <v>-0.14797731267460401</v>
      </c>
      <c r="W487" s="101">
        <v>0.22044384538355899</v>
      </c>
    </row>
    <row r="488" spans="2:23" x14ac:dyDescent="0.35">
      <c r="B488" s="55" t="s">
        <v>114</v>
      </c>
      <c r="C488" s="76" t="s">
        <v>137</v>
      </c>
      <c r="D488" s="55" t="s">
        <v>62</v>
      </c>
      <c r="E488" s="55" t="s">
        <v>157</v>
      </c>
      <c r="F488" s="70">
        <v>171.28</v>
      </c>
      <c r="G488" s="77">
        <v>50900</v>
      </c>
      <c r="H488" s="77">
        <v>174.64</v>
      </c>
      <c r="I488" s="77">
        <v>1</v>
      </c>
      <c r="J488" s="77">
        <v>114.308357824235</v>
      </c>
      <c r="K488" s="77">
        <v>1.2478412638392</v>
      </c>
      <c r="L488" s="77">
        <v>114.386737781957</v>
      </c>
      <c r="M488" s="77">
        <v>1.2495531120280401</v>
      </c>
      <c r="N488" s="77">
        <v>-7.8379957722773994E-2</v>
      </c>
      <c r="O488" s="77">
        <v>-1.7118481888393801E-3</v>
      </c>
      <c r="P488" s="77">
        <v>-7.9007247994070495E-2</v>
      </c>
      <c r="Q488" s="77">
        <v>-7.9007247994070398E-2</v>
      </c>
      <c r="R488" s="77">
        <v>0</v>
      </c>
      <c r="S488" s="77">
        <v>5.9612486999899998E-7</v>
      </c>
      <c r="T488" s="77" t="s">
        <v>153</v>
      </c>
      <c r="U488" s="105">
        <v>-3.2724604793139198E-2</v>
      </c>
      <c r="V488" s="105">
        <v>0</v>
      </c>
      <c r="W488" s="101">
        <v>-3.2722290817051303E-2</v>
      </c>
    </row>
    <row r="489" spans="2:23" x14ac:dyDescent="0.35">
      <c r="B489" s="55" t="s">
        <v>114</v>
      </c>
      <c r="C489" s="76" t="s">
        <v>137</v>
      </c>
      <c r="D489" s="55" t="s">
        <v>62</v>
      </c>
      <c r="E489" s="55" t="s">
        <v>157</v>
      </c>
      <c r="F489" s="70">
        <v>171.28</v>
      </c>
      <c r="G489" s="77">
        <v>53050</v>
      </c>
      <c r="H489" s="77">
        <v>177.65</v>
      </c>
      <c r="I489" s="77">
        <v>1</v>
      </c>
      <c r="J489" s="77">
        <v>103.66045776811499</v>
      </c>
      <c r="K489" s="77">
        <v>2.1566199442923302</v>
      </c>
      <c r="L489" s="77">
        <v>103.68899704982999</v>
      </c>
      <c r="M489" s="77">
        <v>2.1578076075163501</v>
      </c>
      <c r="N489" s="77">
        <v>-2.8539281714401499E-2</v>
      </c>
      <c r="O489" s="77">
        <v>-1.1876632240285399E-3</v>
      </c>
      <c r="P489" s="77">
        <v>-2.8685433827717599E-2</v>
      </c>
      <c r="Q489" s="77">
        <v>-2.8685433827717498E-2</v>
      </c>
      <c r="R489" s="77">
        <v>0</v>
      </c>
      <c r="S489" s="77">
        <v>1.6514682065699999E-7</v>
      </c>
      <c r="T489" s="77" t="s">
        <v>153</v>
      </c>
      <c r="U489" s="105">
        <v>-2.54104398594013E-2</v>
      </c>
      <c r="V489" s="105">
        <v>0</v>
      </c>
      <c r="W489" s="101">
        <v>-2.54086430722258E-2</v>
      </c>
    </row>
    <row r="490" spans="2:23" x14ac:dyDescent="0.35">
      <c r="B490" s="55" t="s">
        <v>114</v>
      </c>
      <c r="C490" s="76" t="s">
        <v>137</v>
      </c>
      <c r="D490" s="55" t="s">
        <v>62</v>
      </c>
      <c r="E490" s="55" t="s">
        <v>158</v>
      </c>
      <c r="F490" s="70">
        <v>169.24</v>
      </c>
      <c r="G490" s="77">
        <v>50300</v>
      </c>
      <c r="H490" s="77">
        <v>169.09</v>
      </c>
      <c r="I490" s="77">
        <v>1</v>
      </c>
      <c r="J490" s="77">
        <v>-26.2262655174755</v>
      </c>
      <c r="K490" s="77">
        <v>9.5606563416044295E-3</v>
      </c>
      <c r="L490" s="77">
        <v>-26.939611716168798</v>
      </c>
      <c r="M490" s="77">
        <v>1.0087823243909401E-2</v>
      </c>
      <c r="N490" s="77">
        <v>0.71334619869330995</v>
      </c>
      <c r="O490" s="77">
        <v>-5.2716690230493197E-4</v>
      </c>
      <c r="P490" s="77">
        <v>0.70814119823537103</v>
      </c>
      <c r="Q490" s="77">
        <v>0.70814119823537103</v>
      </c>
      <c r="R490" s="77">
        <v>0</v>
      </c>
      <c r="S490" s="77">
        <v>6.9703489972710003E-6</v>
      </c>
      <c r="T490" s="77" t="s">
        <v>152</v>
      </c>
      <c r="U490" s="105">
        <v>1.78237407755867E-2</v>
      </c>
      <c r="V490" s="105">
        <v>-3.6404069289210701E-2</v>
      </c>
      <c r="W490" s="101">
        <v>5.4231644545200797E-2</v>
      </c>
    </row>
    <row r="491" spans="2:23" x14ac:dyDescent="0.35">
      <c r="B491" s="55" t="s">
        <v>114</v>
      </c>
      <c r="C491" s="76" t="s">
        <v>137</v>
      </c>
      <c r="D491" s="55" t="s">
        <v>62</v>
      </c>
      <c r="E491" s="55" t="s">
        <v>159</v>
      </c>
      <c r="F491" s="70">
        <v>169.09</v>
      </c>
      <c r="G491" s="77">
        <v>51150</v>
      </c>
      <c r="H491" s="77">
        <v>169.2</v>
      </c>
      <c r="I491" s="77">
        <v>1</v>
      </c>
      <c r="J491" s="77">
        <v>16.5950122673813</v>
      </c>
      <c r="K491" s="77">
        <v>7.8762807596196999E-3</v>
      </c>
      <c r="L491" s="77">
        <v>15.8817367371757</v>
      </c>
      <c r="M491" s="77">
        <v>7.2137654671641897E-3</v>
      </c>
      <c r="N491" s="77">
        <v>0.71327553020553403</v>
      </c>
      <c r="O491" s="77">
        <v>6.6251529245551501E-4</v>
      </c>
      <c r="P491" s="77">
        <v>0.70814119823374999</v>
      </c>
      <c r="Q491" s="77">
        <v>0.70814119823374999</v>
      </c>
      <c r="R491" s="77">
        <v>0</v>
      </c>
      <c r="S491" s="77">
        <v>1.4341869159787999E-5</v>
      </c>
      <c r="T491" s="77" t="s">
        <v>152</v>
      </c>
      <c r="U491" s="105">
        <v>3.3600840819789798E-2</v>
      </c>
      <c r="V491" s="105">
        <v>-6.8627980668054006E-2</v>
      </c>
      <c r="W491" s="101">
        <v>0.102236050148049</v>
      </c>
    </row>
    <row r="492" spans="2:23" x14ac:dyDescent="0.35">
      <c r="B492" s="55" t="s">
        <v>114</v>
      </c>
      <c r="C492" s="76" t="s">
        <v>137</v>
      </c>
      <c r="D492" s="55" t="s">
        <v>62</v>
      </c>
      <c r="E492" s="55" t="s">
        <v>160</v>
      </c>
      <c r="F492" s="70">
        <v>175.01</v>
      </c>
      <c r="G492" s="77">
        <v>50354</v>
      </c>
      <c r="H492" s="77">
        <v>175.01</v>
      </c>
      <c r="I492" s="77">
        <v>1</v>
      </c>
      <c r="J492" s="77">
        <v>-1.7978570000000001E-12</v>
      </c>
      <c r="K492" s="77">
        <v>0</v>
      </c>
      <c r="L492" s="77">
        <v>-1.1736999999999999E-12</v>
      </c>
      <c r="M492" s="77">
        <v>0</v>
      </c>
      <c r="N492" s="77">
        <v>-6.2415799999999999E-13</v>
      </c>
      <c r="O492" s="77">
        <v>0</v>
      </c>
      <c r="P492" s="77">
        <v>-4.6895299999999995E-13</v>
      </c>
      <c r="Q492" s="77">
        <v>-4.6895199999999998E-13</v>
      </c>
      <c r="R492" s="77">
        <v>0</v>
      </c>
      <c r="S492" s="77">
        <v>0</v>
      </c>
      <c r="T492" s="77" t="s">
        <v>153</v>
      </c>
      <c r="U492" s="105">
        <v>0</v>
      </c>
      <c r="V492" s="105">
        <v>0</v>
      </c>
      <c r="W492" s="101">
        <v>0</v>
      </c>
    </row>
    <row r="493" spans="2:23" x14ac:dyDescent="0.35">
      <c r="B493" s="55" t="s">
        <v>114</v>
      </c>
      <c r="C493" s="76" t="s">
        <v>137</v>
      </c>
      <c r="D493" s="55" t="s">
        <v>62</v>
      </c>
      <c r="E493" s="55" t="s">
        <v>160</v>
      </c>
      <c r="F493" s="70">
        <v>175.01</v>
      </c>
      <c r="G493" s="77">
        <v>50900</v>
      </c>
      <c r="H493" s="77">
        <v>174.64</v>
      </c>
      <c r="I493" s="77">
        <v>1</v>
      </c>
      <c r="J493" s="77">
        <v>-140.07898102243499</v>
      </c>
      <c r="K493" s="77">
        <v>0.155014755301841</v>
      </c>
      <c r="L493" s="77">
        <v>-140.05057220649601</v>
      </c>
      <c r="M493" s="77">
        <v>0.15495188592539799</v>
      </c>
      <c r="N493" s="77">
        <v>-2.84088159392848E-2</v>
      </c>
      <c r="O493" s="77">
        <v>6.2869376442992999E-5</v>
      </c>
      <c r="P493" s="77">
        <v>-2.87265960371119E-2</v>
      </c>
      <c r="Q493" s="77">
        <v>-2.87265960371118E-2</v>
      </c>
      <c r="R493" s="77">
        <v>0</v>
      </c>
      <c r="S493" s="77">
        <v>6.5192168269999999E-9</v>
      </c>
      <c r="T493" s="77" t="s">
        <v>152</v>
      </c>
      <c r="U493" s="105">
        <v>4.7987683911078499E-4</v>
      </c>
      <c r="V493" s="105">
        <v>0</v>
      </c>
      <c r="W493" s="101">
        <v>4.7991077148484498E-4</v>
      </c>
    </row>
    <row r="494" spans="2:23" x14ac:dyDescent="0.35">
      <c r="B494" s="55" t="s">
        <v>114</v>
      </c>
      <c r="C494" s="76" t="s">
        <v>137</v>
      </c>
      <c r="D494" s="55" t="s">
        <v>62</v>
      </c>
      <c r="E494" s="55" t="s">
        <v>160</v>
      </c>
      <c r="F494" s="70">
        <v>175.01</v>
      </c>
      <c r="G494" s="77">
        <v>53200</v>
      </c>
      <c r="H494" s="77">
        <v>176.55</v>
      </c>
      <c r="I494" s="77">
        <v>1</v>
      </c>
      <c r="J494" s="77">
        <v>95.711642293713993</v>
      </c>
      <c r="K494" s="77">
        <v>0.44246270212804101</v>
      </c>
      <c r="L494" s="77">
        <v>95.683395474637095</v>
      </c>
      <c r="M494" s="77">
        <v>0.442201577789545</v>
      </c>
      <c r="N494" s="77">
        <v>2.8246819076904701E-2</v>
      </c>
      <c r="O494" s="77">
        <v>2.6112433849610799E-4</v>
      </c>
      <c r="P494" s="77">
        <v>2.8726596035965501E-2</v>
      </c>
      <c r="Q494" s="77">
        <v>2.8726596035965501E-2</v>
      </c>
      <c r="R494" s="77">
        <v>0</v>
      </c>
      <c r="S494" s="77">
        <v>3.9857996546999998E-8</v>
      </c>
      <c r="T494" s="77" t="s">
        <v>152</v>
      </c>
      <c r="U494" s="105">
        <v>2.4003348424119098E-3</v>
      </c>
      <c r="V494" s="105">
        <v>0</v>
      </c>
      <c r="W494" s="101">
        <v>2.4005045715030102E-3</v>
      </c>
    </row>
    <row r="495" spans="2:23" x14ac:dyDescent="0.35">
      <c r="B495" s="55" t="s">
        <v>114</v>
      </c>
      <c r="C495" s="76" t="s">
        <v>137</v>
      </c>
      <c r="D495" s="55" t="s">
        <v>62</v>
      </c>
      <c r="E495" s="55" t="s">
        <v>161</v>
      </c>
      <c r="F495" s="70">
        <v>175.01</v>
      </c>
      <c r="G495" s="77">
        <v>50404</v>
      </c>
      <c r="H495" s="77">
        <v>175.01</v>
      </c>
      <c r="I495" s="77">
        <v>1</v>
      </c>
      <c r="J495" s="77">
        <v>2.3493939999999998E-12</v>
      </c>
      <c r="K495" s="77">
        <v>0</v>
      </c>
      <c r="L495" s="77">
        <v>2.8189779999999998E-12</v>
      </c>
      <c r="M495" s="77">
        <v>0</v>
      </c>
      <c r="N495" s="77">
        <v>-4.6958300000000002E-13</v>
      </c>
      <c r="O495" s="77">
        <v>0</v>
      </c>
      <c r="P495" s="77">
        <v>-3.1962599999999999E-13</v>
      </c>
      <c r="Q495" s="77">
        <v>-3.1962500000000001E-13</v>
      </c>
      <c r="R495" s="77">
        <v>0</v>
      </c>
      <c r="S495" s="77">
        <v>0</v>
      </c>
      <c r="T495" s="77" t="s">
        <v>153</v>
      </c>
      <c r="U495" s="105">
        <v>0</v>
      </c>
      <c r="V495" s="105">
        <v>0</v>
      </c>
      <c r="W495" s="101">
        <v>0</v>
      </c>
    </row>
    <row r="496" spans="2:23" x14ac:dyDescent="0.35">
      <c r="B496" s="55" t="s">
        <v>114</v>
      </c>
      <c r="C496" s="76" t="s">
        <v>137</v>
      </c>
      <c r="D496" s="55" t="s">
        <v>62</v>
      </c>
      <c r="E496" s="55" t="s">
        <v>162</v>
      </c>
      <c r="F496" s="70">
        <v>171.85</v>
      </c>
      <c r="G496" s="77">
        <v>50499</v>
      </c>
      <c r="H496" s="77">
        <v>171.85</v>
      </c>
      <c r="I496" s="77">
        <v>1</v>
      </c>
      <c r="J496" s="77">
        <v>-6.8712499999999996E-13</v>
      </c>
      <c r="K496" s="77">
        <v>0</v>
      </c>
      <c r="L496" s="77">
        <v>-2.3225690000000001E-12</v>
      </c>
      <c r="M496" s="77">
        <v>0</v>
      </c>
      <c r="N496" s="77">
        <v>1.635445E-12</v>
      </c>
      <c r="O496" s="77">
        <v>0</v>
      </c>
      <c r="P496" s="77">
        <v>1.271238E-12</v>
      </c>
      <c r="Q496" s="77">
        <v>1.271238E-12</v>
      </c>
      <c r="R496" s="77">
        <v>0</v>
      </c>
      <c r="S496" s="77">
        <v>0</v>
      </c>
      <c r="T496" s="77" t="s">
        <v>153</v>
      </c>
      <c r="U496" s="105">
        <v>0</v>
      </c>
      <c r="V496" s="105">
        <v>0</v>
      </c>
      <c r="W496" s="101">
        <v>0</v>
      </c>
    </row>
    <row r="497" spans="2:23" x14ac:dyDescent="0.35">
      <c r="B497" s="55" t="s">
        <v>114</v>
      </c>
      <c r="C497" s="76" t="s">
        <v>137</v>
      </c>
      <c r="D497" s="55" t="s">
        <v>62</v>
      </c>
      <c r="E497" s="55" t="s">
        <v>162</v>
      </c>
      <c r="F497" s="70">
        <v>171.85</v>
      </c>
      <c r="G497" s="77">
        <v>50554</v>
      </c>
      <c r="H497" s="77">
        <v>171.85</v>
      </c>
      <c r="I497" s="77">
        <v>1</v>
      </c>
      <c r="J497" s="77">
        <v>7.5248000000000002E-14</v>
      </c>
      <c r="K497" s="77">
        <v>0</v>
      </c>
      <c r="L497" s="77">
        <v>2.9104999999999999E-14</v>
      </c>
      <c r="M497" s="77">
        <v>0</v>
      </c>
      <c r="N497" s="77">
        <v>4.6143000000000002E-14</v>
      </c>
      <c r="O497" s="77">
        <v>0</v>
      </c>
      <c r="P497" s="77">
        <v>4.0766E-14</v>
      </c>
      <c r="Q497" s="77">
        <v>4.0767000000000003E-14</v>
      </c>
      <c r="R497" s="77">
        <v>0</v>
      </c>
      <c r="S497" s="77">
        <v>0</v>
      </c>
      <c r="T497" s="77" t="s">
        <v>153</v>
      </c>
      <c r="U497" s="105">
        <v>0</v>
      </c>
      <c r="V497" s="105">
        <v>0</v>
      </c>
      <c r="W497" s="101">
        <v>0</v>
      </c>
    </row>
    <row r="498" spans="2:23" x14ac:dyDescent="0.35">
      <c r="B498" s="55" t="s">
        <v>114</v>
      </c>
      <c r="C498" s="76" t="s">
        <v>137</v>
      </c>
      <c r="D498" s="55" t="s">
        <v>62</v>
      </c>
      <c r="E498" s="55" t="s">
        <v>163</v>
      </c>
      <c r="F498" s="70">
        <v>171.85</v>
      </c>
      <c r="G498" s="77">
        <v>50604</v>
      </c>
      <c r="H498" s="77">
        <v>171.85</v>
      </c>
      <c r="I498" s="77">
        <v>1</v>
      </c>
      <c r="J498" s="77">
        <v>3.5027400000000002E-13</v>
      </c>
      <c r="K498" s="77">
        <v>0</v>
      </c>
      <c r="L498" s="77">
        <v>4.8098999999999995E-13</v>
      </c>
      <c r="M498" s="77">
        <v>0</v>
      </c>
      <c r="N498" s="77">
        <v>-1.3071499999999999E-13</v>
      </c>
      <c r="O498" s="77">
        <v>0</v>
      </c>
      <c r="P498" s="77">
        <v>-7.2437000000000002E-14</v>
      </c>
      <c r="Q498" s="77">
        <v>-7.2437999999999999E-14</v>
      </c>
      <c r="R498" s="77">
        <v>0</v>
      </c>
      <c r="S498" s="77">
        <v>0</v>
      </c>
      <c r="T498" s="77" t="s">
        <v>153</v>
      </c>
      <c r="U498" s="105">
        <v>0</v>
      </c>
      <c r="V498" s="105">
        <v>0</v>
      </c>
      <c r="W498" s="101">
        <v>0</v>
      </c>
    </row>
    <row r="499" spans="2:23" x14ac:dyDescent="0.35">
      <c r="B499" s="55" t="s">
        <v>114</v>
      </c>
      <c r="C499" s="76" t="s">
        <v>137</v>
      </c>
      <c r="D499" s="55" t="s">
        <v>62</v>
      </c>
      <c r="E499" s="55" t="s">
        <v>164</v>
      </c>
      <c r="F499" s="70">
        <v>174.68</v>
      </c>
      <c r="G499" s="77">
        <v>50750</v>
      </c>
      <c r="H499" s="77">
        <v>175.28</v>
      </c>
      <c r="I499" s="77">
        <v>1</v>
      </c>
      <c r="J499" s="77">
        <v>71.927037176853702</v>
      </c>
      <c r="K499" s="77">
        <v>0.123646618381268</v>
      </c>
      <c r="L499" s="77">
        <v>71.944924167713594</v>
      </c>
      <c r="M499" s="77">
        <v>0.123708123512604</v>
      </c>
      <c r="N499" s="77">
        <v>-1.7886990859938799E-2</v>
      </c>
      <c r="O499" s="77">
        <v>-6.1505131335985003E-5</v>
      </c>
      <c r="P499" s="77">
        <v>-1.8065315683529301E-2</v>
      </c>
      <c r="Q499" s="77">
        <v>-1.8065315683529301E-2</v>
      </c>
      <c r="R499" s="77">
        <v>0</v>
      </c>
      <c r="S499" s="77">
        <v>7.7998995749999994E-9</v>
      </c>
      <c r="T499" s="77" t="s">
        <v>152</v>
      </c>
      <c r="U499" s="105">
        <v>-2.9973365207373999E-5</v>
      </c>
      <c r="V499" s="105">
        <v>0</v>
      </c>
      <c r="W499" s="101">
        <v>-2.9971245773058401E-5</v>
      </c>
    </row>
    <row r="500" spans="2:23" x14ac:dyDescent="0.35">
      <c r="B500" s="55" t="s">
        <v>114</v>
      </c>
      <c r="C500" s="76" t="s">
        <v>137</v>
      </c>
      <c r="D500" s="55" t="s">
        <v>62</v>
      </c>
      <c r="E500" s="55" t="s">
        <v>164</v>
      </c>
      <c r="F500" s="70">
        <v>174.68</v>
      </c>
      <c r="G500" s="77">
        <v>50800</v>
      </c>
      <c r="H500" s="77">
        <v>174.26</v>
      </c>
      <c r="I500" s="77">
        <v>1</v>
      </c>
      <c r="J500" s="77">
        <v>-65.453418582780898</v>
      </c>
      <c r="K500" s="77">
        <v>8.0113605078029906E-2</v>
      </c>
      <c r="L500" s="77">
        <v>-65.471357251433005</v>
      </c>
      <c r="M500" s="77">
        <v>8.0157524200447194E-2</v>
      </c>
      <c r="N500" s="77">
        <v>1.7938668652139899E-2</v>
      </c>
      <c r="O500" s="77">
        <v>-4.3919122417265002E-5</v>
      </c>
      <c r="P500" s="77">
        <v>1.8065315684420599E-2</v>
      </c>
      <c r="Q500" s="77">
        <v>1.8065315684420599E-2</v>
      </c>
      <c r="R500" s="77">
        <v>0</v>
      </c>
      <c r="S500" s="77">
        <v>6.1028502959999998E-9</v>
      </c>
      <c r="T500" s="77" t="s">
        <v>152</v>
      </c>
      <c r="U500" s="105">
        <v>-1.28328454241115E-4</v>
      </c>
      <c r="V500" s="105">
        <v>0</v>
      </c>
      <c r="W500" s="101">
        <v>-1.28319380060498E-4</v>
      </c>
    </row>
    <row r="501" spans="2:23" x14ac:dyDescent="0.35">
      <c r="B501" s="55" t="s">
        <v>114</v>
      </c>
      <c r="C501" s="76" t="s">
        <v>137</v>
      </c>
      <c r="D501" s="55" t="s">
        <v>62</v>
      </c>
      <c r="E501" s="55" t="s">
        <v>165</v>
      </c>
      <c r="F501" s="70">
        <v>175.46</v>
      </c>
      <c r="G501" s="77">
        <v>50750</v>
      </c>
      <c r="H501" s="77">
        <v>175.28</v>
      </c>
      <c r="I501" s="77">
        <v>1</v>
      </c>
      <c r="J501" s="77">
        <v>-67.389455905583901</v>
      </c>
      <c r="K501" s="77">
        <v>3.4514174631104802E-2</v>
      </c>
      <c r="L501" s="77">
        <v>-67.407303700855906</v>
      </c>
      <c r="M501" s="77">
        <v>3.4532458900867598E-2</v>
      </c>
      <c r="N501" s="77">
        <v>1.7847795271985802E-2</v>
      </c>
      <c r="O501" s="77">
        <v>-1.8284269762749001E-5</v>
      </c>
      <c r="P501" s="77">
        <v>1.8065315684292999E-2</v>
      </c>
      <c r="Q501" s="77">
        <v>1.8065315684292999E-2</v>
      </c>
      <c r="R501" s="77">
        <v>0</v>
      </c>
      <c r="S501" s="77">
        <v>2.4803027939999998E-9</v>
      </c>
      <c r="T501" s="77" t="s">
        <v>153</v>
      </c>
      <c r="U501" s="105">
        <v>6.090760664238E-6</v>
      </c>
      <c r="V501" s="105">
        <v>0</v>
      </c>
      <c r="W501" s="101">
        <v>6.0911913455135396E-6</v>
      </c>
    </row>
    <row r="502" spans="2:23" x14ac:dyDescent="0.35">
      <c r="B502" s="55" t="s">
        <v>114</v>
      </c>
      <c r="C502" s="76" t="s">
        <v>137</v>
      </c>
      <c r="D502" s="55" t="s">
        <v>62</v>
      </c>
      <c r="E502" s="55" t="s">
        <v>165</v>
      </c>
      <c r="F502" s="70">
        <v>175.46</v>
      </c>
      <c r="G502" s="77">
        <v>50950</v>
      </c>
      <c r="H502" s="77">
        <v>175.77</v>
      </c>
      <c r="I502" s="77">
        <v>1</v>
      </c>
      <c r="J502" s="77">
        <v>100.807581932025</v>
      </c>
      <c r="K502" s="77">
        <v>8.9427083459840198E-2</v>
      </c>
      <c r="L502" s="77">
        <v>100.82540744358199</v>
      </c>
      <c r="M502" s="77">
        <v>8.9458712518246497E-2</v>
      </c>
      <c r="N502" s="77">
        <v>-1.78255115577119E-2</v>
      </c>
      <c r="O502" s="77">
        <v>-3.1629058406276999E-5</v>
      </c>
      <c r="P502" s="77">
        <v>-1.8065315682009898E-2</v>
      </c>
      <c r="Q502" s="77">
        <v>-1.8065315682009801E-2</v>
      </c>
      <c r="R502" s="77">
        <v>0</v>
      </c>
      <c r="S502" s="77">
        <v>2.8719295499999999E-9</v>
      </c>
      <c r="T502" s="77" t="s">
        <v>152</v>
      </c>
      <c r="U502" s="105">
        <v>-2.8628509127557998E-5</v>
      </c>
      <c r="V502" s="105">
        <v>0</v>
      </c>
      <c r="W502" s="101">
        <v>-2.8626484788808201E-5</v>
      </c>
    </row>
    <row r="503" spans="2:23" x14ac:dyDescent="0.35">
      <c r="B503" s="55" t="s">
        <v>114</v>
      </c>
      <c r="C503" s="76" t="s">
        <v>137</v>
      </c>
      <c r="D503" s="55" t="s">
        <v>62</v>
      </c>
      <c r="E503" s="55" t="s">
        <v>166</v>
      </c>
      <c r="F503" s="70">
        <v>174.26</v>
      </c>
      <c r="G503" s="77">
        <v>51300</v>
      </c>
      <c r="H503" s="77">
        <v>174.76</v>
      </c>
      <c r="I503" s="77">
        <v>1</v>
      </c>
      <c r="J503" s="77">
        <v>67.809425427975597</v>
      </c>
      <c r="K503" s="77">
        <v>7.0397189287913095E-2</v>
      </c>
      <c r="L503" s="77">
        <v>67.834425968938405</v>
      </c>
      <c r="M503" s="77">
        <v>7.0449108095456695E-2</v>
      </c>
      <c r="N503" s="77">
        <v>-2.5000540962805101E-2</v>
      </c>
      <c r="O503" s="77">
        <v>-5.1918807543623002E-5</v>
      </c>
      <c r="P503" s="77">
        <v>-2.5264569809929999E-2</v>
      </c>
      <c r="Q503" s="77">
        <v>-2.5264569809929902E-2</v>
      </c>
      <c r="R503" s="77">
        <v>0</v>
      </c>
      <c r="S503" s="77">
        <v>9.7723498460000007E-9</v>
      </c>
      <c r="T503" s="77" t="s">
        <v>152</v>
      </c>
      <c r="U503" s="105">
        <v>3.43991937696486E-3</v>
      </c>
      <c r="V503" s="105">
        <v>0</v>
      </c>
      <c r="W503" s="101">
        <v>3.4401626156909701E-3</v>
      </c>
    </row>
    <row r="504" spans="2:23" x14ac:dyDescent="0.35">
      <c r="B504" s="55" t="s">
        <v>114</v>
      </c>
      <c r="C504" s="76" t="s">
        <v>137</v>
      </c>
      <c r="D504" s="55" t="s">
        <v>62</v>
      </c>
      <c r="E504" s="55" t="s">
        <v>167</v>
      </c>
      <c r="F504" s="70">
        <v>174.64</v>
      </c>
      <c r="G504" s="77">
        <v>54750</v>
      </c>
      <c r="H504" s="77">
        <v>177.58</v>
      </c>
      <c r="I504" s="77">
        <v>1</v>
      </c>
      <c r="J504" s="77">
        <v>87.340813119471406</v>
      </c>
      <c r="K504" s="77">
        <v>0.81082451056981297</v>
      </c>
      <c r="L504" s="77">
        <v>87.327790529765906</v>
      </c>
      <c r="M504" s="77">
        <v>0.81058273934358704</v>
      </c>
      <c r="N504" s="77">
        <v>1.30225897054803E-2</v>
      </c>
      <c r="O504" s="77">
        <v>2.41771226226241E-4</v>
      </c>
      <c r="P504" s="77">
        <v>1.3215422931870301E-2</v>
      </c>
      <c r="Q504" s="77">
        <v>1.32154229318702E-2</v>
      </c>
      <c r="R504" s="77">
        <v>0</v>
      </c>
      <c r="S504" s="77">
        <v>1.8563272492999999E-8</v>
      </c>
      <c r="T504" s="77" t="s">
        <v>153</v>
      </c>
      <c r="U504" s="105">
        <v>4.29191691659081E-3</v>
      </c>
      <c r="V504" s="105">
        <v>0</v>
      </c>
      <c r="W504" s="101">
        <v>4.2922204005649903E-3</v>
      </c>
    </row>
    <row r="505" spans="2:23" x14ac:dyDescent="0.35">
      <c r="B505" s="55" t="s">
        <v>114</v>
      </c>
      <c r="C505" s="76" t="s">
        <v>137</v>
      </c>
      <c r="D505" s="55" t="s">
        <v>62</v>
      </c>
      <c r="E505" s="55" t="s">
        <v>168</v>
      </c>
      <c r="F505" s="70">
        <v>175.77</v>
      </c>
      <c r="G505" s="77">
        <v>53150</v>
      </c>
      <c r="H505" s="77">
        <v>177.63</v>
      </c>
      <c r="I505" s="77">
        <v>1</v>
      </c>
      <c r="J505" s="77">
        <v>90.789244865720704</v>
      </c>
      <c r="K505" s="77">
        <v>0.36267822726466298</v>
      </c>
      <c r="L505" s="77">
        <v>90.8024410369066</v>
      </c>
      <c r="M505" s="77">
        <v>0.36278366512347998</v>
      </c>
      <c r="N505" s="77">
        <v>-1.31961711859141E-2</v>
      </c>
      <c r="O505" s="77">
        <v>-1.05437858816853E-4</v>
      </c>
      <c r="P505" s="77">
        <v>-1.3443943569980601E-2</v>
      </c>
      <c r="Q505" s="77">
        <v>-1.34439435699805E-2</v>
      </c>
      <c r="R505" s="77">
        <v>0</v>
      </c>
      <c r="S505" s="77">
        <v>7.9525432230000002E-9</v>
      </c>
      <c r="T505" s="77" t="s">
        <v>152</v>
      </c>
      <c r="U505" s="105">
        <v>5.9140087528621703E-3</v>
      </c>
      <c r="V505" s="105">
        <v>0</v>
      </c>
      <c r="W505" s="101">
        <v>5.9144269359059001E-3</v>
      </c>
    </row>
    <row r="506" spans="2:23" x14ac:dyDescent="0.35">
      <c r="B506" s="55" t="s">
        <v>114</v>
      </c>
      <c r="C506" s="76" t="s">
        <v>137</v>
      </c>
      <c r="D506" s="55" t="s">
        <v>62</v>
      </c>
      <c r="E506" s="55" t="s">
        <v>168</v>
      </c>
      <c r="F506" s="70">
        <v>175.77</v>
      </c>
      <c r="G506" s="77">
        <v>54500</v>
      </c>
      <c r="H506" s="77">
        <v>175.11</v>
      </c>
      <c r="I506" s="77">
        <v>1</v>
      </c>
      <c r="J506" s="77">
        <v>5.9514036290551502</v>
      </c>
      <c r="K506" s="77">
        <v>1.9611613894838899E-3</v>
      </c>
      <c r="L506" s="77">
        <v>5.9559630937139296</v>
      </c>
      <c r="M506" s="77">
        <v>1.9641674942108001E-3</v>
      </c>
      <c r="N506" s="77">
        <v>-4.5594646587807097E-3</v>
      </c>
      <c r="O506" s="77">
        <v>-3.0061047269059999E-6</v>
      </c>
      <c r="P506" s="77">
        <v>-4.6213721142439601E-3</v>
      </c>
      <c r="Q506" s="77">
        <v>-4.6213721142439601E-3</v>
      </c>
      <c r="R506" s="77">
        <v>0</v>
      </c>
      <c r="S506" s="77">
        <v>1.182541532E-9</v>
      </c>
      <c r="T506" s="77" t="s">
        <v>152</v>
      </c>
      <c r="U506" s="105">
        <v>-3.5366376880837198E-3</v>
      </c>
      <c r="V506" s="105">
        <v>0</v>
      </c>
      <c r="W506" s="101">
        <v>-3.5363876103488398E-3</v>
      </c>
    </row>
    <row r="507" spans="2:23" x14ac:dyDescent="0.35">
      <c r="B507" s="55" t="s">
        <v>114</v>
      </c>
      <c r="C507" s="76" t="s">
        <v>137</v>
      </c>
      <c r="D507" s="55" t="s">
        <v>62</v>
      </c>
      <c r="E507" s="55" t="s">
        <v>169</v>
      </c>
      <c r="F507" s="70">
        <v>170.69</v>
      </c>
      <c r="G507" s="77">
        <v>51250</v>
      </c>
      <c r="H507" s="77">
        <v>170.69</v>
      </c>
      <c r="I507" s="77">
        <v>1</v>
      </c>
      <c r="J507" s="77">
        <v>3.4923369999999999E-12</v>
      </c>
      <c r="K507" s="77">
        <v>0</v>
      </c>
      <c r="L507" s="77">
        <v>3.9990420000000002E-12</v>
      </c>
      <c r="M507" s="77">
        <v>0</v>
      </c>
      <c r="N507" s="77">
        <v>-5.0670500000000001E-13</v>
      </c>
      <c r="O507" s="77">
        <v>0</v>
      </c>
      <c r="P507" s="77">
        <v>-4.1559800000000002E-13</v>
      </c>
      <c r="Q507" s="77">
        <v>-4.1559800000000002E-13</v>
      </c>
      <c r="R507" s="77">
        <v>0</v>
      </c>
      <c r="S507" s="77">
        <v>0</v>
      </c>
      <c r="T507" s="77" t="s">
        <v>153</v>
      </c>
      <c r="U507" s="105">
        <v>0</v>
      </c>
      <c r="V507" s="105">
        <v>0</v>
      </c>
      <c r="W507" s="101">
        <v>0</v>
      </c>
    </row>
    <row r="508" spans="2:23" x14ac:dyDescent="0.35">
      <c r="B508" s="55" t="s">
        <v>114</v>
      </c>
      <c r="C508" s="76" t="s">
        <v>137</v>
      </c>
      <c r="D508" s="55" t="s">
        <v>62</v>
      </c>
      <c r="E508" s="55" t="s">
        <v>170</v>
      </c>
      <c r="F508" s="70">
        <v>174.76</v>
      </c>
      <c r="G508" s="77">
        <v>53200</v>
      </c>
      <c r="H508" s="77">
        <v>176.55</v>
      </c>
      <c r="I508" s="77">
        <v>1</v>
      </c>
      <c r="J508" s="77">
        <v>76.702730834434206</v>
      </c>
      <c r="K508" s="77">
        <v>0.30299040924917298</v>
      </c>
      <c r="L508" s="77">
        <v>76.727607766225503</v>
      </c>
      <c r="M508" s="77">
        <v>0.30318697836667902</v>
      </c>
      <c r="N508" s="77">
        <v>-2.4876931791251201E-2</v>
      </c>
      <c r="O508" s="77">
        <v>-1.9656911750594999E-4</v>
      </c>
      <c r="P508" s="77">
        <v>-2.5264569808581799E-2</v>
      </c>
      <c r="Q508" s="77">
        <v>-2.5264569808581799E-2</v>
      </c>
      <c r="R508" s="77">
        <v>0</v>
      </c>
      <c r="S508" s="77">
        <v>3.2872372112000001E-8</v>
      </c>
      <c r="T508" s="77" t="s">
        <v>153</v>
      </c>
      <c r="U508" s="105">
        <v>1.00013595708324E-2</v>
      </c>
      <c r="V508" s="105">
        <v>0</v>
      </c>
      <c r="W508" s="101">
        <v>1.0002066772860901E-2</v>
      </c>
    </row>
    <row r="509" spans="2:23" x14ac:dyDescent="0.35">
      <c r="B509" s="55" t="s">
        <v>114</v>
      </c>
      <c r="C509" s="76" t="s">
        <v>137</v>
      </c>
      <c r="D509" s="55" t="s">
        <v>62</v>
      </c>
      <c r="E509" s="55" t="s">
        <v>171</v>
      </c>
      <c r="F509" s="70">
        <v>177.94</v>
      </c>
      <c r="G509" s="77">
        <v>53100</v>
      </c>
      <c r="H509" s="77">
        <v>177.94</v>
      </c>
      <c r="I509" s="77">
        <v>1</v>
      </c>
      <c r="J509" s="77">
        <v>1.4485978E-11</v>
      </c>
      <c r="K509" s="77">
        <v>0</v>
      </c>
      <c r="L509" s="77">
        <v>1.8881152E-11</v>
      </c>
      <c r="M509" s="77">
        <v>0</v>
      </c>
      <c r="N509" s="77">
        <v>-4.3951749999999998E-12</v>
      </c>
      <c r="O509" s="77">
        <v>0</v>
      </c>
      <c r="P509" s="77">
        <v>-3.2673989999999998E-12</v>
      </c>
      <c r="Q509" s="77">
        <v>-3.2673989999999998E-12</v>
      </c>
      <c r="R509" s="77">
        <v>0</v>
      </c>
      <c r="S509" s="77">
        <v>0</v>
      </c>
      <c r="T509" s="77" t="s">
        <v>153</v>
      </c>
      <c r="U509" s="105">
        <v>0</v>
      </c>
      <c r="V509" s="105">
        <v>0</v>
      </c>
      <c r="W509" s="101">
        <v>0</v>
      </c>
    </row>
    <row r="510" spans="2:23" x14ac:dyDescent="0.35">
      <c r="B510" s="55" t="s">
        <v>114</v>
      </c>
      <c r="C510" s="76" t="s">
        <v>137</v>
      </c>
      <c r="D510" s="55" t="s">
        <v>62</v>
      </c>
      <c r="E510" s="55" t="s">
        <v>172</v>
      </c>
      <c r="F510" s="70">
        <v>177.94</v>
      </c>
      <c r="G510" s="77">
        <v>52000</v>
      </c>
      <c r="H510" s="77">
        <v>177.94</v>
      </c>
      <c r="I510" s="77">
        <v>1</v>
      </c>
      <c r="J510" s="77">
        <v>-7.0691229999999998E-12</v>
      </c>
      <c r="K510" s="77">
        <v>0</v>
      </c>
      <c r="L510" s="77">
        <v>-8.7574500000000002E-13</v>
      </c>
      <c r="M510" s="77">
        <v>0</v>
      </c>
      <c r="N510" s="77">
        <v>-6.1933770000000003E-12</v>
      </c>
      <c r="O510" s="77">
        <v>0</v>
      </c>
      <c r="P510" s="77">
        <v>-5.366727E-12</v>
      </c>
      <c r="Q510" s="77">
        <v>-5.366727E-12</v>
      </c>
      <c r="R510" s="77">
        <v>0</v>
      </c>
      <c r="S510" s="77">
        <v>0</v>
      </c>
      <c r="T510" s="77" t="s">
        <v>153</v>
      </c>
      <c r="U510" s="105">
        <v>0</v>
      </c>
      <c r="V510" s="105">
        <v>0</v>
      </c>
      <c r="W510" s="101">
        <v>0</v>
      </c>
    </row>
    <row r="511" spans="2:23" x14ac:dyDescent="0.35">
      <c r="B511" s="55" t="s">
        <v>114</v>
      </c>
      <c r="C511" s="76" t="s">
        <v>137</v>
      </c>
      <c r="D511" s="55" t="s">
        <v>62</v>
      </c>
      <c r="E511" s="55" t="s">
        <v>172</v>
      </c>
      <c r="F511" s="70">
        <v>177.94</v>
      </c>
      <c r="G511" s="77">
        <v>53050</v>
      </c>
      <c r="H511" s="77">
        <v>177.65</v>
      </c>
      <c r="I511" s="77">
        <v>1</v>
      </c>
      <c r="J511" s="77">
        <v>-82.962152225220606</v>
      </c>
      <c r="K511" s="77">
        <v>6.4697555797302395E-2</v>
      </c>
      <c r="L511" s="77">
        <v>-82.969067348420893</v>
      </c>
      <c r="M511" s="77">
        <v>6.4708341684667894E-2</v>
      </c>
      <c r="N511" s="77">
        <v>6.9151232002462298E-3</v>
      </c>
      <c r="O511" s="77">
        <v>-1.078588736552E-5</v>
      </c>
      <c r="P511" s="77">
        <v>7.10418216843192E-3</v>
      </c>
      <c r="Q511" s="77">
        <v>7.10418216843192E-3</v>
      </c>
      <c r="R511" s="77">
        <v>0</v>
      </c>
      <c r="S511" s="77">
        <v>4.7441239999999996E-10</v>
      </c>
      <c r="T511" s="77" t="s">
        <v>152</v>
      </c>
      <c r="U511" s="105">
        <v>8.770888391877E-5</v>
      </c>
      <c r="V511" s="105">
        <v>0</v>
      </c>
      <c r="W511" s="101">
        <v>8.7715085865634206E-5</v>
      </c>
    </row>
    <row r="512" spans="2:23" x14ac:dyDescent="0.35">
      <c r="B512" s="55" t="s">
        <v>114</v>
      </c>
      <c r="C512" s="76" t="s">
        <v>137</v>
      </c>
      <c r="D512" s="55" t="s">
        <v>62</v>
      </c>
      <c r="E512" s="55" t="s">
        <v>172</v>
      </c>
      <c r="F512" s="70">
        <v>177.94</v>
      </c>
      <c r="G512" s="77">
        <v>53050</v>
      </c>
      <c r="H512" s="77">
        <v>177.65</v>
      </c>
      <c r="I512" s="77">
        <v>2</v>
      </c>
      <c r="J512" s="77">
        <v>-73.372831652777094</v>
      </c>
      <c r="K512" s="77">
        <v>4.5760365610347603E-2</v>
      </c>
      <c r="L512" s="77">
        <v>-73.378947479775803</v>
      </c>
      <c r="M512" s="77">
        <v>4.5767994432537401E-2</v>
      </c>
      <c r="N512" s="77">
        <v>6.1158269986760798E-3</v>
      </c>
      <c r="O512" s="77">
        <v>-7.6288221898449997E-6</v>
      </c>
      <c r="P512" s="77">
        <v>6.2830332664988503E-3</v>
      </c>
      <c r="Q512" s="77">
        <v>6.2830332664988503E-3</v>
      </c>
      <c r="R512" s="77">
        <v>0</v>
      </c>
      <c r="S512" s="77">
        <v>3.3555030999999998E-10</v>
      </c>
      <c r="T512" s="77" t="s">
        <v>152</v>
      </c>
      <c r="U512" s="105">
        <v>4.1722338837259102E-4</v>
      </c>
      <c r="V512" s="105">
        <v>0</v>
      </c>
      <c r="W512" s="101">
        <v>4.1725289048423101E-4</v>
      </c>
    </row>
    <row r="513" spans="2:23" x14ac:dyDescent="0.35">
      <c r="B513" s="55" t="s">
        <v>114</v>
      </c>
      <c r="C513" s="76" t="s">
        <v>137</v>
      </c>
      <c r="D513" s="55" t="s">
        <v>62</v>
      </c>
      <c r="E513" s="55" t="s">
        <v>172</v>
      </c>
      <c r="F513" s="70">
        <v>177.94</v>
      </c>
      <c r="G513" s="77">
        <v>53100</v>
      </c>
      <c r="H513" s="77">
        <v>177.94</v>
      </c>
      <c r="I513" s="77">
        <v>2</v>
      </c>
      <c r="J513" s="77">
        <v>-7.7415280000000005E-12</v>
      </c>
      <c r="K513" s="77">
        <v>0</v>
      </c>
      <c r="L513" s="77">
        <v>-1.6539259999999999E-12</v>
      </c>
      <c r="M513" s="77">
        <v>0</v>
      </c>
      <c r="N513" s="77">
        <v>-6.0876009999999998E-12</v>
      </c>
      <c r="O513" s="77">
        <v>0</v>
      </c>
      <c r="P513" s="77">
        <v>-5.1603709999999999E-12</v>
      </c>
      <c r="Q513" s="77">
        <v>-5.1603709999999999E-12</v>
      </c>
      <c r="R513" s="77">
        <v>0</v>
      </c>
      <c r="S513" s="77">
        <v>0</v>
      </c>
      <c r="T513" s="77" t="s">
        <v>153</v>
      </c>
      <c r="U513" s="105">
        <v>0</v>
      </c>
      <c r="V513" s="105">
        <v>0</v>
      </c>
      <c r="W513" s="101">
        <v>0</v>
      </c>
    </row>
    <row r="514" spans="2:23" x14ac:dyDescent="0.35">
      <c r="B514" s="55" t="s">
        <v>114</v>
      </c>
      <c r="C514" s="76" t="s">
        <v>137</v>
      </c>
      <c r="D514" s="55" t="s">
        <v>62</v>
      </c>
      <c r="E514" s="55" t="s">
        <v>173</v>
      </c>
      <c r="F514" s="70">
        <v>178.1</v>
      </c>
      <c r="G514" s="77">
        <v>53000</v>
      </c>
      <c r="H514" s="77">
        <v>177.94</v>
      </c>
      <c r="I514" s="77">
        <v>1</v>
      </c>
      <c r="J514" s="77">
        <v>-23.7593655448314</v>
      </c>
      <c r="K514" s="77">
        <v>0</v>
      </c>
      <c r="L514" s="77">
        <v>-23.7594062203212</v>
      </c>
      <c r="M514" s="77">
        <v>0</v>
      </c>
      <c r="N514" s="77">
        <v>4.0675489801356001E-5</v>
      </c>
      <c r="O514" s="77">
        <v>0</v>
      </c>
      <c r="P514" s="77">
        <v>4.5980798682303003E-5</v>
      </c>
      <c r="Q514" s="77">
        <v>4.5980798682302E-5</v>
      </c>
      <c r="R514" s="77">
        <v>0</v>
      </c>
      <c r="S514" s="77">
        <v>0</v>
      </c>
      <c r="T514" s="77" t="s">
        <v>152</v>
      </c>
      <c r="U514" s="105">
        <v>6.5080783682170004E-6</v>
      </c>
      <c r="V514" s="105">
        <v>0</v>
      </c>
      <c r="W514" s="101">
        <v>6.50853855827329E-6</v>
      </c>
    </row>
    <row r="515" spans="2:23" x14ac:dyDescent="0.35">
      <c r="B515" s="55" t="s">
        <v>114</v>
      </c>
      <c r="C515" s="76" t="s">
        <v>137</v>
      </c>
      <c r="D515" s="55" t="s">
        <v>62</v>
      </c>
      <c r="E515" s="55" t="s">
        <v>173</v>
      </c>
      <c r="F515" s="70">
        <v>178.1</v>
      </c>
      <c r="G515" s="77">
        <v>53000</v>
      </c>
      <c r="H515" s="77">
        <v>177.94</v>
      </c>
      <c r="I515" s="77">
        <v>2</v>
      </c>
      <c r="J515" s="77">
        <v>-20.987439564601601</v>
      </c>
      <c r="K515" s="77">
        <v>0</v>
      </c>
      <c r="L515" s="77">
        <v>-20.987475494617598</v>
      </c>
      <c r="M515" s="77">
        <v>0</v>
      </c>
      <c r="N515" s="77">
        <v>3.5930016012431002E-5</v>
      </c>
      <c r="O515" s="77">
        <v>0</v>
      </c>
      <c r="P515" s="77">
        <v>4.0616372188406998E-5</v>
      </c>
      <c r="Q515" s="77">
        <v>4.0616372188406002E-5</v>
      </c>
      <c r="R515" s="77">
        <v>0</v>
      </c>
      <c r="S515" s="77">
        <v>0</v>
      </c>
      <c r="T515" s="77" t="s">
        <v>152</v>
      </c>
      <c r="U515" s="105">
        <v>5.7488025619890001E-6</v>
      </c>
      <c r="V515" s="105">
        <v>0</v>
      </c>
      <c r="W515" s="101">
        <v>5.7492090632056303E-6</v>
      </c>
    </row>
    <row r="516" spans="2:23" x14ac:dyDescent="0.35">
      <c r="B516" s="55" t="s">
        <v>114</v>
      </c>
      <c r="C516" s="76" t="s">
        <v>137</v>
      </c>
      <c r="D516" s="55" t="s">
        <v>62</v>
      </c>
      <c r="E516" s="55" t="s">
        <v>173</v>
      </c>
      <c r="F516" s="70">
        <v>178.1</v>
      </c>
      <c r="G516" s="77">
        <v>53000</v>
      </c>
      <c r="H516" s="77">
        <v>177.94</v>
      </c>
      <c r="I516" s="77">
        <v>3</v>
      </c>
      <c r="J516" s="77">
        <v>-20.987439564601601</v>
      </c>
      <c r="K516" s="77">
        <v>0</v>
      </c>
      <c r="L516" s="77">
        <v>-20.987475494617598</v>
      </c>
      <c r="M516" s="77">
        <v>0</v>
      </c>
      <c r="N516" s="77">
        <v>3.5930016012431002E-5</v>
      </c>
      <c r="O516" s="77">
        <v>0</v>
      </c>
      <c r="P516" s="77">
        <v>4.0616372188406998E-5</v>
      </c>
      <c r="Q516" s="77">
        <v>4.0616372188406002E-5</v>
      </c>
      <c r="R516" s="77">
        <v>0</v>
      </c>
      <c r="S516" s="77">
        <v>0</v>
      </c>
      <c r="T516" s="77" t="s">
        <v>152</v>
      </c>
      <c r="U516" s="105">
        <v>5.7488025619890001E-6</v>
      </c>
      <c r="V516" s="105">
        <v>0</v>
      </c>
      <c r="W516" s="101">
        <v>5.7492090632056303E-6</v>
      </c>
    </row>
    <row r="517" spans="2:23" x14ac:dyDescent="0.35">
      <c r="B517" s="55" t="s">
        <v>114</v>
      </c>
      <c r="C517" s="76" t="s">
        <v>137</v>
      </c>
      <c r="D517" s="55" t="s">
        <v>62</v>
      </c>
      <c r="E517" s="55" t="s">
        <v>173</v>
      </c>
      <c r="F517" s="70">
        <v>178.1</v>
      </c>
      <c r="G517" s="77">
        <v>53000</v>
      </c>
      <c r="H517" s="77">
        <v>177.94</v>
      </c>
      <c r="I517" s="77">
        <v>4</v>
      </c>
      <c r="J517" s="77">
        <v>-23.0349946440747</v>
      </c>
      <c r="K517" s="77">
        <v>0</v>
      </c>
      <c r="L517" s="77">
        <v>-23.0350340794581</v>
      </c>
      <c r="M517" s="77">
        <v>0</v>
      </c>
      <c r="N517" s="77">
        <v>3.9435383408780999E-5</v>
      </c>
      <c r="O517" s="77">
        <v>0</v>
      </c>
      <c r="P517" s="77">
        <v>4.4578945056843003E-5</v>
      </c>
      <c r="Q517" s="77">
        <v>4.4578945056843003E-5</v>
      </c>
      <c r="R517" s="77">
        <v>0</v>
      </c>
      <c r="S517" s="77">
        <v>0</v>
      </c>
      <c r="T517" s="77" t="s">
        <v>152</v>
      </c>
      <c r="U517" s="105">
        <v>6.3096613454050001E-6</v>
      </c>
      <c r="V517" s="105">
        <v>0</v>
      </c>
      <c r="W517" s="101">
        <v>6.3101075052766896E-6</v>
      </c>
    </row>
    <row r="518" spans="2:23" x14ac:dyDescent="0.35">
      <c r="B518" s="55" t="s">
        <v>114</v>
      </c>
      <c r="C518" s="76" t="s">
        <v>137</v>
      </c>
      <c r="D518" s="55" t="s">
        <v>62</v>
      </c>
      <c r="E518" s="55" t="s">
        <v>173</v>
      </c>
      <c r="F518" s="70">
        <v>178.1</v>
      </c>
      <c r="G518" s="77">
        <v>53204</v>
      </c>
      <c r="H518" s="77">
        <v>177.32</v>
      </c>
      <c r="I518" s="77">
        <v>1</v>
      </c>
      <c r="J518" s="77">
        <v>-10.1650346214435</v>
      </c>
      <c r="K518" s="77">
        <v>1.32053093076874E-2</v>
      </c>
      <c r="L518" s="77">
        <v>-10.164979926609099</v>
      </c>
      <c r="M518" s="77">
        <v>1.32051672008892E-2</v>
      </c>
      <c r="N518" s="77">
        <v>-5.4694834351887E-5</v>
      </c>
      <c r="O518" s="77">
        <v>1.42106798236E-7</v>
      </c>
      <c r="P518" s="77">
        <v>-6.0022289738216E-5</v>
      </c>
      <c r="Q518" s="77">
        <v>-6.0022289738216E-5</v>
      </c>
      <c r="R518" s="77">
        <v>0</v>
      </c>
      <c r="S518" s="77">
        <v>4.6042200000000001E-13</v>
      </c>
      <c r="T518" s="77" t="s">
        <v>152</v>
      </c>
      <c r="U518" s="105">
        <v>-1.7408171679891999E-5</v>
      </c>
      <c r="V518" s="105">
        <v>0</v>
      </c>
      <c r="W518" s="101">
        <v>-1.74069407378147E-5</v>
      </c>
    </row>
    <row r="519" spans="2:23" x14ac:dyDescent="0.35">
      <c r="B519" s="55" t="s">
        <v>114</v>
      </c>
      <c r="C519" s="76" t="s">
        <v>137</v>
      </c>
      <c r="D519" s="55" t="s">
        <v>62</v>
      </c>
      <c r="E519" s="55" t="s">
        <v>173</v>
      </c>
      <c r="F519" s="70">
        <v>178.1</v>
      </c>
      <c r="G519" s="77">
        <v>53304</v>
      </c>
      <c r="H519" s="77">
        <v>178.57</v>
      </c>
      <c r="I519" s="77">
        <v>1</v>
      </c>
      <c r="J519" s="77">
        <v>18.7104845002257</v>
      </c>
      <c r="K519" s="77">
        <v>3.2452622742616399E-2</v>
      </c>
      <c r="L519" s="77">
        <v>18.710519328838899</v>
      </c>
      <c r="M519" s="77">
        <v>3.2452743560534902E-2</v>
      </c>
      <c r="N519" s="77">
        <v>-3.4828613171278E-5</v>
      </c>
      <c r="O519" s="77">
        <v>-1.2081791851699999E-7</v>
      </c>
      <c r="P519" s="77">
        <v>-3.8345409277731998E-5</v>
      </c>
      <c r="Q519" s="77">
        <v>-3.8345409277731002E-5</v>
      </c>
      <c r="R519" s="77">
        <v>0</v>
      </c>
      <c r="S519" s="77">
        <v>1.36303E-13</v>
      </c>
      <c r="T519" s="77" t="s">
        <v>152</v>
      </c>
      <c r="U519" s="105">
        <v>-5.1766153082149996E-6</v>
      </c>
      <c r="V519" s="105">
        <v>0</v>
      </c>
      <c r="W519" s="101">
        <v>-5.1762492666962402E-6</v>
      </c>
    </row>
    <row r="520" spans="2:23" x14ac:dyDescent="0.35">
      <c r="B520" s="55" t="s">
        <v>114</v>
      </c>
      <c r="C520" s="76" t="s">
        <v>137</v>
      </c>
      <c r="D520" s="55" t="s">
        <v>62</v>
      </c>
      <c r="E520" s="55" t="s">
        <v>173</v>
      </c>
      <c r="F520" s="70">
        <v>178.1</v>
      </c>
      <c r="G520" s="77">
        <v>53354</v>
      </c>
      <c r="H520" s="77">
        <v>178.36</v>
      </c>
      <c r="I520" s="77">
        <v>1</v>
      </c>
      <c r="J520" s="77">
        <v>29.406489346908401</v>
      </c>
      <c r="K520" s="77">
        <v>1.8159573929906601E-2</v>
      </c>
      <c r="L520" s="77">
        <v>29.406863402870702</v>
      </c>
      <c r="M520" s="77">
        <v>1.8160035919097098E-2</v>
      </c>
      <c r="N520" s="77">
        <v>-3.74055962298891E-4</v>
      </c>
      <c r="O520" s="77">
        <v>-4.6198919043599999E-7</v>
      </c>
      <c r="P520" s="77">
        <v>-3.8751069035346199E-4</v>
      </c>
      <c r="Q520" s="77">
        <v>-3.8751069035346199E-4</v>
      </c>
      <c r="R520" s="77">
        <v>0</v>
      </c>
      <c r="S520" s="77">
        <v>3.1534550000000001E-12</v>
      </c>
      <c r="T520" s="77" t="s">
        <v>153</v>
      </c>
      <c r="U520" s="105">
        <v>1.4914216786245E-5</v>
      </c>
      <c r="V520" s="105">
        <v>0</v>
      </c>
      <c r="W520" s="101">
        <v>1.4915271379302099E-5</v>
      </c>
    </row>
    <row r="521" spans="2:23" x14ac:dyDescent="0.35">
      <c r="B521" s="55" t="s">
        <v>114</v>
      </c>
      <c r="C521" s="76" t="s">
        <v>137</v>
      </c>
      <c r="D521" s="55" t="s">
        <v>62</v>
      </c>
      <c r="E521" s="55" t="s">
        <v>173</v>
      </c>
      <c r="F521" s="70">
        <v>178.1</v>
      </c>
      <c r="G521" s="77">
        <v>53454</v>
      </c>
      <c r="H521" s="77">
        <v>178.76</v>
      </c>
      <c r="I521" s="77">
        <v>1</v>
      </c>
      <c r="J521" s="77">
        <v>25.554608278512401</v>
      </c>
      <c r="K521" s="77">
        <v>4.4537191891092301E-2</v>
      </c>
      <c r="L521" s="77">
        <v>25.554961073338902</v>
      </c>
      <c r="M521" s="77">
        <v>4.4538421618363001E-2</v>
      </c>
      <c r="N521" s="77">
        <v>-3.52794826530278E-4</v>
      </c>
      <c r="O521" s="77">
        <v>-1.2297272707719999E-6</v>
      </c>
      <c r="P521" s="77">
        <v>-3.6600459929612403E-4</v>
      </c>
      <c r="Q521" s="77">
        <v>-3.6600459929612403E-4</v>
      </c>
      <c r="R521" s="77">
        <v>0</v>
      </c>
      <c r="S521" s="77">
        <v>9.1360290000000004E-12</v>
      </c>
      <c r="T521" s="77" t="s">
        <v>153</v>
      </c>
      <c r="U521" s="105">
        <v>1.3424348586060999E-5</v>
      </c>
      <c r="V521" s="105">
        <v>0</v>
      </c>
      <c r="W521" s="101">
        <v>1.34252978296598E-5</v>
      </c>
    </row>
    <row r="522" spans="2:23" x14ac:dyDescent="0.35">
      <c r="B522" s="55" t="s">
        <v>114</v>
      </c>
      <c r="C522" s="76" t="s">
        <v>137</v>
      </c>
      <c r="D522" s="55" t="s">
        <v>62</v>
      </c>
      <c r="E522" s="55" t="s">
        <v>173</v>
      </c>
      <c r="F522" s="70">
        <v>178.1</v>
      </c>
      <c r="G522" s="77">
        <v>53604</v>
      </c>
      <c r="H522" s="77">
        <v>178.62</v>
      </c>
      <c r="I522" s="77">
        <v>1</v>
      </c>
      <c r="J522" s="77">
        <v>28.806960591548499</v>
      </c>
      <c r="K522" s="77">
        <v>3.6098082565751803E-2</v>
      </c>
      <c r="L522" s="77">
        <v>28.806701558285098</v>
      </c>
      <c r="M522" s="77">
        <v>3.6097433378062503E-2</v>
      </c>
      <c r="N522" s="77">
        <v>2.5903326349441301E-4</v>
      </c>
      <c r="O522" s="77">
        <v>6.4918768939100003E-7</v>
      </c>
      <c r="P522" s="77">
        <v>2.6492564341508098E-4</v>
      </c>
      <c r="Q522" s="77">
        <v>2.6492564341508001E-4</v>
      </c>
      <c r="R522" s="77">
        <v>0</v>
      </c>
      <c r="S522" s="77">
        <v>3.0530730000000002E-12</v>
      </c>
      <c r="T522" s="77" t="s">
        <v>153</v>
      </c>
      <c r="U522" s="105">
        <v>-1.8908180737305001E-5</v>
      </c>
      <c r="V522" s="105">
        <v>0</v>
      </c>
      <c r="W522" s="101">
        <v>-1.8906843728703401E-5</v>
      </c>
    </row>
    <row r="523" spans="2:23" x14ac:dyDescent="0.35">
      <c r="B523" s="55" t="s">
        <v>114</v>
      </c>
      <c r="C523" s="76" t="s">
        <v>137</v>
      </c>
      <c r="D523" s="55" t="s">
        <v>62</v>
      </c>
      <c r="E523" s="55" t="s">
        <v>173</v>
      </c>
      <c r="F523" s="70">
        <v>178.1</v>
      </c>
      <c r="G523" s="77">
        <v>53654</v>
      </c>
      <c r="H523" s="77">
        <v>178.2</v>
      </c>
      <c r="I523" s="77">
        <v>1</v>
      </c>
      <c r="J523" s="77">
        <v>-3.61681415643812</v>
      </c>
      <c r="K523" s="77">
        <v>6.3797717820064095E-4</v>
      </c>
      <c r="L523" s="77">
        <v>-3.61722010874024</v>
      </c>
      <c r="M523" s="77">
        <v>6.3812039973619797E-4</v>
      </c>
      <c r="N523" s="77">
        <v>4.0595230212034399E-4</v>
      </c>
      <c r="O523" s="77">
        <v>-1.4322153555599999E-7</v>
      </c>
      <c r="P523" s="77">
        <v>4.1516486046525399E-4</v>
      </c>
      <c r="Q523" s="77">
        <v>4.1516486046525399E-4</v>
      </c>
      <c r="R523" s="77">
        <v>0</v>
      </c>
      <c r="S523" s="77">
        <v>8.4060880000000002E-12</v>
      </c>
      <c r="T523" s="77" t="s">
        <v>153</v>
      </c>
      <c r="U523" s="105">
        <v>-6.6110146771380005E-5</v>
      </c>
      <c r="V523" s="105">
        <v>0</v>
      </c>
      <c r="W523" s="101">
        <v>-6.6105472083946402E-5</v>
      </c>
    </row>
    <row r="524" spans="2:23" x14ac:dyDescent="0.35">
      <c r="B524" s="55" t="s">
        <v>114</v>
      </c>
      <c r="C524" s="76" t="s">
        <v>137</v>
      </c>
      <c r="D524" s="55" t="s">
        <v>62</v>
      </c>
      <c r="E524" s="55" t="s">
        <v>174</v>
      </c>
      <c r="F524" s="70">
        <v>177.65</v>
      </c>
      <c r="G524" s="77">
        <v>53150</v>
      </c>
      <c r="H524" s="77">
        <v>177.63</v>
      </c>
      <c r="I524" s="77">
        <v>1</v>
      </c>
      <c r="J524" s="77">
        <v>12.143614602929899</v>
      </c>
      <c r="K524" s="77">
        <v>4.0347073970861298E-3</v>
      </c>
      <c r="L524" s="77">
        <v>12.1431409941301</v>
      </c>
      <c r="M524" s="77">
        <v>4.0343926908429101E-3</v>
      </c>
      <c r="N524" s="77">
        <v>4.7360879983776599E-4</v>
      </c>
      <c r="O524" s="77">
        <v>3.1470624321900002E-7</v>
      </c>
      <c r="P524" s="77">
        <v>4.8142727412329197E-4</v>
      </c>
      <c r="Q524" s="77">
        <v>4.81427274123293E-4</v>
      </c>
      <c r="R524" s="77">
        <v>0</v>
      </c>
      <c r="S524" s="77">
        <v>6.3412880000000004E-12</v>
      </c>
      <c r="T524" s="77" t="s">
        <v>153</v>
      </c>
      <c r="U524" s="105">
        <v>6.5376593042211996E-5</v>
      </c>
      <c r="V524" s="105">
        <v>0</v>
      </c>
      <c r="W524" s="101">
        <v>6.5381215859629003E-5</v>
      </c>
    </row>
    <row r="525" spans="2:23" x14ac:dyDescent="0.35">
      <c r="B525" s="55" t="s">
        <v>114</v>
      </c>
      <c r="C525" s="76" t="s">
        <v>137</v>
      </c>
      <c r="D525" s="55" t="s">
        <v>62</v>
      </c>
      <c r="E525" s="55" t="s">
        <v>174</v>
      </c>
      <c r="F525" s="70">
        <v>177.65</v>
      </c>
      <c r="G525" s="77">
        <v>53150</v>
      </c>
      <c r="H525" s="77">
        <v>177.63</v>
      </c>
      <c r="I525" s="77">
        <v>2</v>
      </c>
      <c r="J525" s="77">
        <v>12.107959427373901</v>
      </c>
      <c r="K525" s="77">
        <v>4.0154474461462303E-3</v>
      </c>
      <c r="L525" s="77">
        <v>12.107487209148999</v>
      </c>
      <c r="M525" s="77">
        <v>4.0151342421747499E-3</v>
      </c>
      <c r="N525" s="77">
        <v>4.7221822496029702E-4</v>
      </c>
      <c r="O525" s="77">
        <v>3.1320397147599999E-7</v>
      </c>
      <c r="P525" s="77">
        <v>4.80013743229593E-4</v>
      </c>
      <c r="Q525" s="77">
        <v>4.80013743229593E-4</v>
      </c>
      <c r="R525" s="77">
        <v>0</v>
      </c>
      <c r="S525" s="77">
        <v>6.3110170000000002E-12</v>
      </c>
      <c r="T525" s="77" t="s">
        <v>153</v>
      </c>
      <c r="U525" s="105">
        <v>6.5081917992209994E-5</v>
      </c>
      <c r="V525" s="105">
        <v>0</v>
      </c>
      <c r="W525" s="101">
        <v>6.50865199729806E-5</v>
      </c>
    </row>
    <row r="526" spans="2:23" x14ac:dyDescent="0.35">
      <c r="B526" s="55" t="s">
        <v>114</v>
      </c>
      <c r="C526" s="76" t="s">
        <v>137</v>
      </c>
      <c r="D526" s="55" t="s">
        <v>62</v>
      </c>
      <c r="E526" s="55" t="s">
        <v>174</v>
      </c>
      <c r="F526" s="70">
        <v>177.65</v>
      </c>
      <c r="G526" s="77">
        <v>53900</v>
      </c>
      <c r="H526" s="77">
        <v>177.69</v>
      </c>
      <c r="I526" s="77">
        <v>1</v>
      </c>
      <c r="J526" s="77">
        <v>9.3235130816674499</v>
      </c>
      <c r="K526" s="77">
        <v>4.0856111206491299E-3</v>
      </c>
      <c r="L526" s="77">
        <v>9.3298285432294108</v>
      </c>
      <c r="M526" s="77">
        <v>4.0911479303647399E-3</v>
      </c>
      <c r="N526" s="77">
        <v>-6.3154615619620503E-3</v>
      </c>
      <c r="O526" s="77">
        <v>-5.5368097156060003E-6</v>
      </c>
      <c r="P526" s="77">
        <v>-6.4519065934940103E-3</v>
      </c>
      <c r="Q526" s="77">
        <v>-6.4519065934939999E-3</v>
      </c>
      <c r="R526" s="77">
        <v>0</v>
      </c>
      <c r="S526" s="77">
        <v>1.9564736380000002E-9</v>
      </c>
      <c r="T526" s="77" t="s">
        <v>152</v>
      </c>
      <c r="U526" s="105">
        <v>-7.3110651969328702E-4</v>
      </c>
      <c r="V526" s="105">
        <v>0</v>
      </c>
      <c r="W526" s="101">
        <v>-7.3105482272047505E-4</v>
      </c>
    </row>
    <row r="527" spans="2:23" x14ac:dyDescent="0.35">
      <c r="B527" s="55" t="s">
        <v>114</v>
      </c>
      <c r="C527" s="76" t="s">
        <v>137</v>
      </c>
      <c r="D527" s="55" t="s">
        <v>62</v>
      </c>
      <c r="E527" s="55" t="s">
        <v>174</v>
      </c>
      <c r="F527" s="70">
        <v>177.65</v>
      </c>
      <c r="G527" s="77">
        <v>53900</v>
      </c>
      <c r="H527" s="77">
        <v>177.69</v>
      </c>
      <c r="I527" s="77">
        <v>2</v>
      </c>
      <c r="J527" s="77">
        <v>9.3122236885978609</v>
      </c>
      <c r="K527" s="77">
        <v>4.0635825198409902E-3</v>
      </c>
      <c r="L527" s="77">
        <v>9.3185315030714602</v>
      </c>
      <c r="M527" s="77">
        <v>4.0690894764532299E-3</v>
      </c>
      <c r="N527" s="77">
        <v>-6.3078144736036798E-3</v>
      </c>
      <c r="O527" s="77">
        <v>-5.5069566122370004E-6</v>
      </c>
      <c r="P527" s="77">
        <v>-6.4440942904540601E-3</v>
      </c>
      <c r="Q527" s="77">
        <v>-6.4440942904540497E-3</v>
      </c>
      <c r="R527" s="77">
        <v>0</v>
      </c>
      <c r="S527" s="77">
        <v>1.9459248179999999E-9</v>
      </c>
      <c r="T527" s="77" t="s">
        <v>152</v>
      </c>
      <c r="U527" s="105">
        <v>-7.2610840235208898E-4</v>
      </c>
      <c r="V527" s="105">
        <v>0</v>
      </c>
      <c r="W527" s="101">
        <v>-7.2605705879910003E-4</v>
      </c>
    </row>
    <row r="528" spans="2:23" x14ac:dyDescent="0.35">
      <c r="B528" s="55" t="s">
        <v>114</v>
      </c>
      <c r="C528" s="76" t="s">
        <v>137</v>
      </c>
      <c r="D528" s="55" t="s">
        <v>62</v>
      </c>
      <c r="E528" s="55" t="s">
        <v>175</v>
      </c>
      <c r="F528" s="70">
        <v>177.63</v>
      </c>
      <c r="G528" s="77">
        <v>53550</v>
      </c>
      <c r="H528" s="77">
        <v>177.68</v>
      </c>
      <c r="I528" s="77">
        <v>1</v>
      </c>
      <c r="J528" s="77">
        <v>13.398308958628499</v>
      </c>
      <c r="K528" s="77">
        <v>4.4160612005912604E-3</v>
      </c>
      <c r="L528" s="77">
        <v>13.403595308815101</v>
      </c>
      <c r="M528" s="77">
        <v>4.4195466331812799E-3</v>
      </c>
      <c r="N528" s="77">
        <v>-5.2863501866395896E-3</v>
      </c>
      <c r="O528" s="77">
        <v>-3.4854325900119999E-6</v>
      </c>
      <c r="P528" s="77">
        <v>-5.4027619656034703E-3</v>
      </c>
      <c r="Q528" s="77">
        <v>-5.4027619656034599E-3</v>
      </c>
      <c r="R528" s="77">
        <v>0</v>
      </c>
      <c r="S528" s="77">
        <v>7.1806998700000001E-10</v>
      </c>
      <c r="T528" s="77" t="s">
        <v>152</v>
      </c>
      <c r="U528" s="105">
        <v>-3.5488701744648899E-4</v>
      </c>
      <c r="V528" s="105">
        <v>0</v>
      </c>
      <c r="W528" s="101">
        <v>-3.5486192317636802E-4</v>
      </c>
    </row>
    <row r="529" spans="2:23" x14ac:dyDescent="0.35">
      <c r="B529" s="55" t="s">
        <v>114</v>
      </c>
      <c r="C529" s="76" t="s">
        <v>137</v>
      </c>
      <c r="D529" s="55" t="s">
        <v>62</v>
      </c>
      <c r="E529" s="55" t="s">
        <v>175</v>
      </c>
      <c r="F529" s="70">
        <v>177.63</v>
      </c>
      <c r="G529" s="77">
        <v>54200</v>
      </c>
      <c r="H529" s="77">
        <v>177.67</v>
      </c>
      <c r="I529" s="77">
        <v>1</v>
      </c>
      <c r="J529" s="77">
        <v>25.4561768209478</v>
      </c>
      <c r="K529" s="77">
        <v>4.2769117930397801E-3</v>
      </c>
      <c r="L529" s="77">
        <v>25.461550402270898</v>
      </c>
      <c r="M529" s="77">
        <v>4.27871762265672E-3</v>
      </c>
      <c r="N529" s="77">
        <v>-5.3735813231037301E-3</v>
      </c>
      <c r="O529" s="77">
        <v>-1.805829616942E-6</v>
      </c>
      <c r="P529" s="77">
        <v>-5.4905887187397901E-3</v>
      </c>
      <c r="Q529" s="77">
        <v>-5.4905887187397901E-3</v>
      </c>
      <c r="R529" s="77">
        <v>0</v>
      </c>
      <c r="S529" s="77">
        <v>1.9896732600000001E-10</v>
      </c>
      <c r="T529" s="77" t="s">
        <v>152</v>
      </c>
      <c r="U529" s="105">
        <v>-1.0586237852572199E-4</v>
      </c>
      <c r="V529" s="105">
        <v>0</v>
      </c>
      <c r="W529" s="101">
        <v>-1.05854892934557E-4</v>
      </c>
    </row>
    <row r="530" spans="2:23" x14ac:dyDescent="0.35">
      <c r="B530" s="55" t="s">
        <v>114</v>
      </c>
      <c r="C530" s="76" t="s">
        <v>137</v>
      </c>
      <c r="D530" s="55" t="s">
        <v>62</v>
      </c>
      <c r="E530" s="55" t="s">
        <v>176</v>
      </c>
      <c r="F530" s="70">
        <v>177.75</v>
      </c>
      <c r="G530" s="77">
        <v>53150</v>
      </c>
      <c r="H530" s="77">
        <v>177.63</v>
      </c>
      <c r="I530" s="77">
        <v>1</v>
      </c>
      <c r="J530" s="77">
        <v>-16.732603484218298</v>
      </c>
      <c r="K530" s="77">
        <v>0</v>
      </c>
      <c r="L530" s="77">
        <v>-16.733139029564398</v>
      </c>
      <c r="M530" s="77">
        <v>0</v>
      </c>
      <c r="N530" s="77">
        <v>5.3554534610866799E-4</v>
      </c>
      <c r="O530" s="77">
        <v>0</v>
      </c>
      <c r="P530" s="77">
        <v>5.5430762398731698E-4</v>
      </c>
      <c r="Q530" s="77">
        <v>5.54307623987316E-4</v>
      </c>
      <c r="R530" s="77">
        <v>0</v>
      </c>
      <c r="S530" s="77">
        <v>0</v>
      </c>
      <c r="T530" s="77" t="s">
        <v>153</v>
      </c>
      <c r="U530" s="105">
        <v>6.4265441533043006E-5</v>
      </c>
      <c r="V530" s="105">
        <v>0</v>
      </c>
      <c r="W530" s="101">
        <v>6.4269985780282101E-5</v>
      </c>
    </row>
    <row r="531" spans="2:23" x14ac:dyDescent="0.35">
      <c r="B531" s="55" t="s">
        <v>114</v>
      </c>
      <c r="C531" s="76" t="s">
        <v>137</v>
      </c>
      <c r="D531" s="55" t="s">
        <v>62</v>
      </c>
      <c r="E531" s="55" t="s">
        <v>176</v>
      </c>
      <c r="F531" s="70">
        <v>177.75</v>
      </c>
      <c r="G531" s="77">
        <v>53150</v>
      </c>
      <c r="H531" s="77">
        <v>177.63</v>
      </c>
      <c r="I531" s="77">
        <v>2</v>
      </c>
      <c r="J531" s="77">
        <v>-14.048852576708001</v>
      </c>
      <c r="K531" s="77">
        <v>0</v>
      </c>
      <c r="L531" s="77">
        <v>-14.0493022256596</v>
      </c>
      <c r="M531" s="77">
        <v>0</v>
      </c>
      <c r="N531" s="77">
        <v>4.49648951686421E-4</v>
      </c>
      <c r="O531" s="77">
        <v>0</v>
      </c>
      <c r="P531" s="77">
        <v>4.6540193811056899E-4</v>
      </c>
      <c r="Q531" s="77">
        <v>4.6540193811056899E-4</v>
      </c>
      <c r="R531" s="77">
        <v>0</v>
      </c>
      <c r="S531" s="77">
        <v>0</v>
      </c>
      <c r="T531" s="77" t="s">
        <v>153</v>
      </c>
      <c r="U531" s="105">
        <v>5.3957874202372999E-5</v>
      </c>
      <c r="V531" s="105">
        <v>0</v>
      </c>
      <c r="W531" s="101">
        <v>5.3961689595452397E-5</v>
      </c>
    </row>
    <row r="532" spans="2:23" x14ac:dyDescent="0.35">
      <c r="B532" s="55" t="s">
        <v>114</v>
      </c>
      <c r="C532" s="76" t="s">
        <v>137</v>
      </c>
      <c r="D532" s="55" t="s">
        <v>62</v>
      </c>
      <c r="E532" s="55" t="s">
        <v>176</v>
      </c>
      <c r="F532" s="70">
        <v>177.75</v>
      </c>
      <c r="G532" s="77">
        <v>53150</v>
      </c>
      <c r="H532" s="77">
        <v>177.63</v>
      </c>
      <c r="I532" s="77">
        <v>3</v>
      </c>
      <c r="J532" s="77">
        <v>-17.189466377985301</v>
      </c>
      <c r="K532" s="77">
        <v>0</v>
      </c>
      <c r="L532" s="77">
        <v>-17.19001654573</v>
      </c>
      <c r="M532" s="77">
        <v>0</v>
      </c>
      <c r="N532" s="77">
        <v>5.5016774468397102E-4</v>
      </c>
      <c r="O532" s="77">
        <v>0</v>
      </c>
      <c r="P532" s="77">
        <v>5.69442303162391E-4</v>
      </c>
      <c r="Q532" s="77">
        <v>5.6944230316239002E-4</v>
      </c>
      <c r="R532" s="77">
        <v>0</v>
      </c>
      <c r="S532" s="77">
        <v>0</v>
      </c>
      <c r="T532" s="77" t="s">
        <v>153</v>
      </c>
      <c r="U532" s="105">
        <v>6.6020129362079E-5</v>
      </c>
      <c r="V532" s="105">
        <v>0</v>
      </c>
      <c r="W532" s="101">
        <v>6.6024797684328398E-5</v>
      </c>
    </row>
    <row r="533" spans="2:23" x14ac:dyDescent="0.35">
      <c r="B533" s="55" t="s">
        <v>114</v>
      </c>
      <c r="C533" s="76" t="s">
        <v>137</v>
      </c>
      <c r="D533" s="55" t="s">
        <v>62</v>
      </c>
      <c r="E533" s="55" t="s">
        <v>176</v>
      </c>
      <c r="F533" s="70">
        <v>177.75</v>
      </c>
      <c r="G533" s="77">
        <v>53654</v>
      </c>
      <c r="H533" s="77">
        <v>178.2</v>
      </c>
      <c r="I533" s="77">
        <v>1</v>
      </c>
      <c r="J533" s="77">
        <v>46.840951320867298</v>
      </c>
      <c r="K533" s="77">
        <v>6.8893946228217207E-2</v>
      </c>
      <c r="L533" s="77">
        <v>46.841284529658097</v>
      </c>
      <c r="M533" s="77">
        <v>6.88949264025953E-2</v>
      </c>
      <c r="N533" s="77">
        <v>-3.3320879077036698E-4</v>
      </c>
      <c r="O533" s="77">
        <v>-9.8017437806599993E-7</v>
      </c>
      <c r="P533" s="77">
        <v>-3.4004525178917298E-4</v>
      </c>
      <c r="Q533" s="77">
        <v>-3.4004525178917298E-4</v>
      </c>
      <c r="R533" s="77">
        <v>0</v>
      </c>
      <c r="S533" s="77">
        <v>3.6308060000000001E-12</v>
      </c>
      <c r="T533" s="77" t="s">
        <v>153</v>
      </c>
      <c r="U533" s="105">
        <v>-2.4502579089722E-5</v>
      </c>
      <c r="V533" s="105">
        <v>0</v>
      </c>
      <c r="W533" s="101">
        <v>-2.4500846497916399E-5</v>
      </c>
    </row>
    <row r="534" spans="2:23" x14ac:dyDescent="0.35">
      <c r="B534" s="55" t="s">
        <v>114</v>
      </c>
      <c r="C534" s="76" t="s">
        <v>137</v>
      </c>
      <c r="D534" s="55" t="s">
        <v>62</v>
      </c>
      <c r="E534" s="55" t="s">
        <v>176</v>
      </c>
      <c r="F534" s="70">
        <v>177.75</v>
      </c>
      <c r="G534" s="77">
        <v>53654</v>
      </c>
      <c r="H534" s="77">
        <v>178.2</v>
      </c>
      <c r="I534" s="77">
        <v>2</v>
      </c>
      <c r="J534" s="77">
        <v>46.840951320867298</v>
      </c>
      <c r="K534" s="77">
        <v>6.8893946228217207E-2</v>
      </c>
      <c r="L534" s="77">
        <v>46.841284529658097</v>
      </c>
      <c r="M534" s="77">
        <v>6.88949264025953E-2</v>
      </c>
      <c r="N534" s="77">
        <v>-3.3320879077036698E-4</v>
      </c>
      <c r="O534" s="77">
        <v>-9.8017437806599993E-7</v>
      </c>
      <c r="P534" s="77">
        <v>-3.4004525178917298E-4</v>
      </c>
      <c r="Q534" s="77">
        <v>-3.4004525178917298E-4</v>
      </c>
      <c r="R534" s="77">
        <v>0</v>
      </c>
      <c r="S534" s="77">
        <v>3.6308060000000001E-12</v>
      </c>
      <c r="T534" s="77" t="s">
        <v>153</v>
      </c>
      <c r="U534" s="105">
        <v>-2.4502579089722E-5</v>
      </c>
      <c r="V534" s="105">
        <v>0</v>
      </c>
      <c r="W534" s="101">
        <v>-2.4500846497916399E-5</v>
      </c>
    </row>
    <row r="535" spans="2:23" x14ac:dyDescent="0.35">
      <c r="B535" s="55" t="s">
        <v>114</v>
      </c>
      <c r="C535" s="76" t="s">
        <v>137</v>
      </c>
      <c r="D535" s="55" t="s">
        <v>62</v>
      </c>
      <c r="E535" s="55" t="s">
        <v>176</v>
      </c>
      <c r="F535" s="70">
        <v>177.75</v>
      </c>
      <c r="G535" s="77">
        <v>53704</v>
      </c>
      <c r="H535" s="77">
        <v>177.93</v>
      </c>
      <c r="I535" s="77">
        <v>1</v>
      </c>
      <c r="J535" s="77">
        <v>2.4729114133738599</v>
      </c>
      <c r="K535" s="77">
        <v>2.5561915788089901E-4</v>
      </c>
      <c r="L535" s="77">
        <v>2.4733117749016502</v>
      </c>
      <c r="M535" s="77">
        <v>2.5570193347924702E-4</v>
      </c>
      <c r="N535" s="77">
        <v>-4.0036152778519203E-4</v>
      </c>
      <c r="O535" s="77">
        <v>-8.2775598347000001E-8</v>
      </c>
      <c r="P535" s="77">
        <v>-4.1894773031954402E-4</v>
      </c>
      <c r="Q535" s="77">
        <v>-4.1894773031954402E-4</v>
      </c>
      <c r="R535" s="77">
        <v>0</v>
      </c>
      <c r="S535" s="77">
        <v>7.3366190000000005E-12</v>
      </c>
      <c r="T535" s="77" t="s">
        <v>153</v>
      </c>
      <c r="U535" s="105">
        <v>5.7344262591251998E-5</v>
      </c>
      <c r="V535" s="105">
        <v>0</v>
      </c>
      <c r="W535" s="101">
        <v>5.7348317437849797E-5</v>
      </c>
    </row>
    <row r="536" spans="2:23" x14ac:dyDescent="0.35">
      <c r="B536" s="55" t="s">
        <v>114</v>
      </c>
      <c r="C536" s="76" t="s">
        <v>137</v>
      </c>
      <c r="D536" s="55" t="s">
        <v>62</v>
      </c>
      <c r="E536" s="55" t="s">
        <v>176</v>
      </c>
      <c r="F536" s="70">
        <v>177.75</v>
      </c>
      <c r="G536" s="77">
        <v>58004</v>
      </c>
      <c r="H536" s="77">
        <v>174.96</v>
      </c>
      <c r="I536" s="77">
        <v>1</v>
      </c>
      <c r="J536" s="77">
        <v>-48.502037578056601</v>
      </c>
      <c r="K536" s="77">
        <v>0.49824841210547699</v>
      </c>
      <c r="L536" s="77">
        <v>-48.501565163724202</v>
      </c>
      <c r="M536" s="77">
        <v>0.49823870618150401</v>
      </c>
      <c r="N536" s="77">
        <v>-4.7241433236977498E-4</v>
      </c>
      <c r="O536" s="77">
        <v>9.7059239735629992E-6</v>
      </c>
      <c r="P536" s="77">
        <v>-4.9011363290705004E-4</v>
      </c>
      <c r="Q536" s="77">
        <v>-4.9011363290704896E-4</v>
      </c>
      <c r="R536" s="77">
        <v>0</v>
      </c>
      <c r="S536" s="77">
        <v>5.0876768999999999E-11</v>
      </c>
      <c r="T536" s="77" t="s">
        <v>153</v>
      </c>
      <c r="U536" s="105">
        <v>3.93652235046047E-4</v>
      </c>
      <c r="V536" s="105">
        <v>0</v>
      </c>
      <c r="W536" s="101">
        <v>3.93680070427546E-4</v>
      </c>
    </row>
    <row r="537" spans="2:23" x14ac:dyDescent="0.35">
      <c r="B537" s="55" t="s">
        <v>114</v>
      </c>
      <c r="C537" s="76" t="s">
        <v>137</v>
      </c>
      <c r="D537" s="55" t="s">
        <v>62</v>
      </c>
      <c r="E537" s="55" t="s">
        <v>177</v>
      </c>
      <c r="F537" s="70">
        <v>176.55</v>
      </c>
      <c r="G537" s="77">
        <v>53050</v>
      </c>
      <c r="H537" s="77">
        <v>177.65</v>
      </c>
      <c r="I537" s="77">
        <v>1</v>
      </c>
      <c r="J537" s="77">
        <v>131.24905327902599</v>
      </c>
      <c r="K537" s="77">
        <v>0.41515416707804098</v>
      </c>
      <c r="L537" s="77">
        <v>131.24581987413501</v>
      </c>
      <c r="M537" s="77">
        <v>0.41513371214985401</v>
      </c>
      <c r="N537" s="77">
        <v>3.2334048917892501E-3</v>
      </c>
      <c r="O537" s="77">
        <v>2.0454928186842999E-5</v>
      </c>
      <c r="P537" s="77">
        <v>3.3636585258831199E-3</v>
      </c>
      <c r="Q537" s="77">
        <v>3.3636585258831099E-3</v>
      </c>
      <c r="R537" s="77">
        <v>0</v>
      </c>
      <c r="S537" s="77">
        <v>2.72672188E-10</v>
      </c>
      <c r="T537" s="77" t="s">
        <v>152</v>
      </c>
      <c r="U537" s="105">
        <v>6.5822400921735001E-5</v>
      </c>
      <c r="V537" s="105">
        <v>0</v>
      </c>
      <c r="W537" s="101">
        <v>6.5827055262489902E-5</v>
      </c>
    </row>
    <row r="538" spans="2:23" x14ac:dyDescent="0.35">
      <c r="B538" s="55" t="s">
        <v>114</v>
      </c>
      <c r="C538" s="76" t="s">
        <v>137</v>
      </c>
      <c r="D538" s="55" t="s">
        <v>62</v>
      </c>
      <c r="E538" s="55" t="s">
        <v>177</v>
      </c>
      <c r="F538" s="70">
        <v>176.55</v>
      </c>
      <c r="G538" s="77">
        <v>53204</v>
      </c>
      <c r="H538" s="77">
        <v>177.32</v>
      </c>
      <c r="I538" s="77">
        <v>1</v>
      </c>
      <c r="J538" s="77">
        <v>20.292508104950102</v>
      </c>
      <c r="K538" s="77">
        <v>0</v>
      </c>
      <c r="L538" s="77">
        <v>20.292461116293101</v>
      </c>
      <c r="M538" s="77">
        <v>0</v>
      </c>
      <c r="N538" s="77">
        <v>4.6988657007030003E-5</v>
      </c>
      <c r="O538" s="77">
        <v>0</v>
      </c>
      <c r="P538" s="77">
        <v>4.9183850577892001E-5</v>
      </c>
      <c r="Q538" s="77">
        <v>4.9183850577890998E-5</v>
      </c>
      <c r="R538" s="77">
        <v>0</v>
      </c>
      <c r="S538" s="77">
        <v>0</v>
      </c>
      <c r="T538" s="77" t="s">
        <v>153</v>
      </c>
      <c r="U538" s="105">
        <v>-3.6181265895412003E-5</v>
      </c>
      <c r="V538" s="105">
        <v>0</v>
      </c>
      <c r="W538" s="101">
        <v>-3.6178707496780702E-5</v>
      </c>
    </row>
    <row r="539" spans="2:23" x14ac:dyDescent="0.35">
      <c r="B539" s="55" t="s">
        <v>114</v>
      </c>
      <c r="C539" s="76" t="s">
        <v>137</v>
      </c>
      <c r="D539" s="55" t="s">
        <v>62</v>
      </c>
      <c r="E539" s="55" t="s">
        <v>177</v>
      </c>
      <c r="F539" s="70">
        <v>176.55</v>
      </c>
      <c r="G539" s="77">
        <v>53204</v>
      </c>
      <c r="H539" s="77">
        <v>177.32</v>
      </c>
      <c r="I539" s="77">
        <v>2</v>
      </c>
      <c r="J539" s="77">
        <v>20.292508104950102</v>
      </c>
      <c r="K539" s="77">
        <v>0</v>
      </c>
      <c r="L539" s="77">
        <v>20.292461116293101</v>
      </c>
      <c r="M539" s="77">
        <v>0</v>
      </c>
      <c r="N539" s="77">
        <v>4.6988657007030003E-5</v>
      </c>
      <c r="O539" s="77">
        <v>0</v>
      </c>
      <c r="P539" s="77">
        <v>4.9183850577892001E-5</v>
      </c>
      <c r="Q539" s="77">
        <v>4.9183850577890998E-5</v>
      </c>
      <c r="R539" s="77">
        <v>0</v>
      </c>
      <c r="S539" s="77">
        <v>0</v>
      </c>
      <c r="T539" s="77" t="s">
        <v>153</v>
      </c>
      <c r="U539" s="105">
        <v>-3.6181265895412003E-5</v>
      </c>
      <c r="V539" s="105">
        <v>0</v>
      </c>
      <c r="W539" s="101">
        <v>-3.6178707496780702E-5</v>
      </c>
    </row>
    <row r="540" spans="2:23" x14ac:dyDescent="0.35">
      <c r="B540" s="55" t="s">
        <v>114</v>
      </c>
      <c r="C540" s="76" t="s">
        <v>137</v>
      </c>
      <c r="D540" s="55" t="s">
        <v>62</v>
      </c>
      <c r="E540" s="55" t="s">
        <v>178</v>
      </c>
      <c r="F540" s="70">
        <v>177.32</v>
      </c>
      <c r="G540" s="77">
        <v>53254</v>
      </c>
      <c r="H540" s="77">
        <v>178.03</v>
      </c>
      <c r="I540" s="77">
        <v>1</v>
      </c>
      <c r="J540" s="77">
        <v>18.966699487988301</v>
      </c>
      <c r="K540" s="77">
        <v>3.7916141669890699E-2</v>
      </c>
      <c r="L540" s="77">
        <v>18.966699270677601</v>
      </c>
      <c r="M540" s="77">
        <v>3.7916140801043698E-2</v>
      </c>
      <c r="N540" s="77">
        <v>2.1731063337699999E-7</v>
      </c>
      <c r="O540" s="77">
        <v>8.6884707299999996E-10</v>
      </c>
      <c r="P540" s="77">
        <v>6.3528300000000001E-13</v>
      </c>
      <c r="Q540" s="77">
        <v>6.3528399999999998E-13</v>
      </c>
      <c r="R540" s="77">
        <v>0</v>
      </c>
      <c r="S540" s="77">
        <v>0</v>
      </c>
      <c r="T540" s="77" t="s">
        <v>153</v>
      </c>
      <c r="U540" s="105">
        <v>8.1854048000000004E-11</v>
      </c>
      <c r="V540" s="105">
        <v>0</v>
      </c>
      <c r="W540" s="101">
        <v>8.1859835950000006E-11</v>
      </c>
    </row>
    <row r="541" spans="2:23" x14ac:dyDescent="0.35">
      <c r="B541" s="55" t="s">
        <v>114</v>
      </c>
      <c r="C541" s="76" t="s">
        <v>137</v>
      </c>
      <c r="D541" s="55" t="s">
        <v>62</v>
      </c>
      <c r="E541" s="55" t="s">
        <v>178</v>
      </c>
      <c r="F541" s="70">
        <v>177.32</v>
      </c>
      <c r="G541" s="77">
        <v>53304</v>
      </c>
      <c r="H541" s="77">
        <v>178.57</v>
      </c>
      <c r="I541" s="77">
        <v>1</v>
      </c>
      <c r="J541" s="77">
        <v>27.374381183046399</v>
      </c>
      <c r="K541" s="77">
        <v>8.3478341410236301E-2</v>
      </c>
      <c r="L541" s="77">
        <v>27.374346147204299</v>
      </c>
      <c r="M541" s="77">
        <v>8.3478127726347107E-2</v>
      </c>
      <c r="N541" s="77">
        <v>3.5035842105291002E-5</v>
      </c>
      <c r="O541" s="77">
        <v>2.1368388914899999E-7</v>
      </c>
      <c r="P541" s="77">
        <v>3.8345409627884997E-5</v>
      </c>
      <c r="Q541" s="77">
        <v>3.8345409627884001E-5</v>
      </c>
      <c r="R541" s="77">
        <v>0</v>
      </c>
      <c r="S541" s="77">
        <v>1.63799E-13</v>
      </c>
      <c r="T541" s="77" t="s">
        <v>153</v>
      </c>
      <c r="U541" s="105">
        <v>-5.7708229770580003E-6</v>
      </c>
      <c r="V541" s="105">
        <v>0</v>
      </c>
      <c r="W541" s="101">
        <v>-5.7704149187648402E-6</v>
      </c>
    </row>
    <row r="542" spans="2:23" x14ac:dyDescent="0.35">
      <c r="B542" s="55" t="s">
        <v>114</v>
      </c>
      <c r="C542" s="76" t="s">
        <v>137</v>
      </c>
      <c r="D542" s="55" t="s">
        <v>62</v>
      </c>
      <c r="E542" s="55" t="s">
        <v>178</v>
      </c>
      <c r="F542" s="70">
        <v>177.32</v>
      </c>
      <c r="G542" s="77">
        <v>54104</v>
      </c>
      <c r="H542" s="77">
        <v>177.94</v>
      </c>
      <c r="I542" s="77">
        <v>1</v>
      </c>
      <c r="J542" s="77">
        <v>17.8460634822912</v>
      </c>
      <c r="K542" s="77">
        <v>3.1466019803220099E-2</v>
      </c>
      <c r="L542" s="77">
        <v>17.846063251327401</v>
      </c>
      <c r="M542" s="77">
        <v>3.14660189887533E-2</v>
      </c>
      <c r="N542" s="77">
        <v>2.3096386747600001E-7</v>
      </c>
      <c r="O542" s="77">
        <v>8.1446684800000002E-10</v>
      </c>
      <c r="P542" s="77">
        <v>-9.4247E-14</v>
      </c>
      <c r="Q542" s="77">
        <v>-9.4247999999999996E-14</v>
      </c>
      <c r="R542" s="77">
        <v>0</v>
      </c>
      <c r="S542" s="77">
        <v>0</v>
      </c>
      <c r="T542" s="77" t="s">
        <v>153</v>
      </c>
      <c r="U542" s="105">
        <v>1.4761483600000001E-9</v>
      </c>
      <c r="V542" s="105">
        <v>0</v>
      </c>
      <c r="W542" s="101">
        <v>1.47625273932E-9</v>
      </c>
    </row>
    <row r="543" spans="2:23" x14ac:dyDescent="0.35">
      <c r="B543" s="55" t="s">
        <v>114</v>
      </c>
      <c r="C543" s="76" t="s">
        <v>137</v>
      </c>
      <c r="D543" s="55" t="s">
        <v>62</v>
      </c>
      <c r="E543" s="55" t="s">
        <v>179</v>
      </c>
      <c r="F543" s="70">
        <v>178.03</v>
      </c>
      <c r="G543" s="77">
        <v>54104</v>
      </c>
      <c r="H543" s="77">
        <v>177.94</v>
      </c>
      <c r="I543" s="77">
        <v>1</v>
      </c>
      <c r="J543" s="77">
        <v>-2.9673445223735699</v>
      </c>
      <c r="K543" s="77">
        <v>7.7132969586673095E-4</v>
      </c>
      <c r="L543" s="77">
        <v>-2.9673445197264998</v>
      </c>
      <c r="M543" s="77">
        <v>7.7132969449058002E-4</v>
      </c>
      <c r="N543" s="77">
        <v>-2.6470627770000001E-9</v>
      </c>
      <c r="O543" s="77">
        <v>1.3761520000000001E-12</v>
      </c>
      <c r="P543" s="77">
        <v>-9.06236E-13</v>
      </c>
      <c r="Q543" s="77">
        <v>-9.06236E-13</v>
      </c>
      <c r="R543" s="77">
        <v>0</v>
      </c>
      <c r="S543" s="77">
        <v>0</v>
      </c>
      <c r="T543" s="77" t="s">
        <v>153</v>
      </c>
      <c r="U543" s="105">
        <v>6.6987159999999997E-12</v>
      </c>
      <c r="V543" s="105">
        <v>0</v>
      </c>
      <c r="W543" s="101">
        <v>6.6991896700000002E-12</v>
      </c>
    </row>
    <row r="544" spans="2:23" x14ac:dyDescent="0.35">
      <c r="B544" s="55" t="s">
        <v>114</v>
      </c>
      <c r="C544" s="76" t="s">
        <v>137</v>
      </c>
      <c r="D544" s="55" t="s">
        <v>62</v>
      </c>
      <c r="E544" s="55" t="s">
        <v>180</v>
      </c>
      <c r="F544" s="70">
        <v>178.36</v>
      </c>
      <c r="G544" s="77">
        <v>53404</v>
      </c>
      <c r="H544" s="77">
        <v>178.7</v>
      </c>
      <c r="I544" s="77">
        <v>1</v>
      </c>
      <c r="J544" s="77">
        <v>3.21320760091487</v>
      </c>
      <c r="K544" s="77">
        <v>1.00356114001529E-3</v>
      </c>
      <c r="L544" s="77">
        <v>3.2135814517333401</v>
      </c>
      <c r="M544" s="77">
        <v>1.00379467860107E-3</v>
      </c>
      <c r="N544" s="77">
        <v>-3.7385081847265999E-4</v>
      </c>
      <c r="O544" s="77">
        <v>-2.3353858577500001E-7</v>
      </c>
      <c r="P544" s="77">
        <v>-3.8751069151457703E-4</v>
      </c>
      <c r="Q544" s="77">
        <v>-3.8751069151457703E-4</v>
      </c>
      <c r="R544" s="77">
        <v>0</v>
      </c>
      <c r="S544" s="77">
        <v>1.4595993E-11</v>
      </c>
      <c r="T544" s="77" t="s">
        <v>153</v>
      </c>
      <c r="U544" s="105">
        <v>8.5415634562218006E-5</v>
      </c>
      <c r="V544" s="105">
        <v>0</v>
      </c>
      <c r="W544" s="101">
        <v>8.5421674352068904E-5</v>
      </c>
    </row>
    <row r="545" spans="2:23" x14ac:dyDescent="0.35">
      <c r="B545" s="55" t="s">
        <v>114</v>
      </c>
      <c r="C545" s="76" t="s">
        <v>137</v>
      </c>
      <c r="D545" s="55" t="s">
        <v>62</v>
      </c>
      <c r="E545" s="55" t="s">
        <v>181</v>
      </c>
      <c r="F545" s="70">
        <v>178.7</v>
      </c>
      <c r="G545" s="77">
        <v>53854</v>
      </c>
      <c r="H545" s="77">
        <v>176.11</v>
      </c>
      <c r="I545" s="77">
        <v>1</v>
      </c>
      <c r="J545" s="77">
        <v>-43.618506785311602</v>
      </c>
      <c r="K545" s="77">
        <v>0.37562521131121202</v>
      </c>
      <c r="L545" s="77">
        <v>-43.6181298048717</v>
      </c>
      <c r="M545" s="77">
        <v>0.37561871852840301</v>
      </c>
      <c r="N545" s="77">
        <v>-3.7698043993117402E-4</v>
      </c>
      <c r="O545" s="77">
        <v>6.4927828084469998E-6</v>
      </c>
      <c r="P545" s="77">
        <v>-3.8751069207987001E-4</v>
      </c>
      <c r="Q545" s="77">
        <v>-3.8751069207987099E-4</v>
      </c>
      <c r="R545" s="77">
        <v>0</v>
      </c>
      <c r="S545" s="77">
        <v>2.9646984E-11</v>
      </c>
      <c r="T545" s="77" t="s">
        <v>153</v>
      </c>
      <c r="U545" s="105">
        <v>1.7547279471078099E-4</v>
      </c>
      <c r="V545" s="105">
        <v>0</v>
      </c>
      <c r="W545" s="101">
        <v>1.7548520249549199E-4</v>
      </c>
    </row>
    <row r="546" spans="2:23" x14ac:dyDescent="0.35">
      <c r="B546" s="55" t="s">
        <v>114</v>
      </c>
      <c r="C546" s="76" t="s">
        <v>137</v>
      </c>
      <c r="D546" s="55" t="s">
        <v>62</v>
      </c>
      <c r="E546" s="55" t="s">
        <v>182</v>
      </c>
      <c r="F546" s="70">
        <v>178.76</v>
      </c>
      <c r="G546" s="77">
        <v>53754</v>
      </c>
      <c r="H546" s="77">
        <v>176.74</v>
      </c>
      <c r="I546" s="77">
        <v>1</v>
      </c>
      <c r="J546" s="77">
        <v>-37.067391026256701</v>
      </c>
      <c r="K546" s="77">
        <v>0.22286141764943199</v>
      </c>
      <c r="L546" s="77">
        <v>-37.067036716074199</v>
      </c>
      <c r="M546" s="77">
        <v>0.22285715720973101</v>
      </c>
      <c r="N546" s="77">
        <v>-3.5431018243770003E-4</v>
      </c>
      <c r="O546" s="77">
        <v>4.2604397007279997E-6</v>
      </c>
      <c r="P546" s="77">
        <v>-3.6600459961423398E-4</v>
      </c>
      <c r="Q546" s="77">
        <v>-3.6600459961423501E-4</v>
      </c>
      <c r="R546" s="77">
        <v>0</v>
      </c>
      <c r="S546" s="77">
        <v>2.1728208999999999E-11</v>
      </c>
      <c r="T546" s="77" t="s">
        <v>153</v>
      </c>
      <c r="U546" s="105">
        <v>4.1586588280242998E-5</v>
      </c>
      <c r="V546" s="105">
        <v>0</v>
      </c>
      <c r="W546" s="101">
        <v>4.1589528892405103E-5</v>
      </c>
    </row>
    <row r="547" spans="2:23" x14ac:dyDescent="0.35">
      <c r="B547" s="55" t="s">
        <v>114</v>
      </c>
      <c r="C547" s="76" t="s">
        <v>137</v>
      </c>
      <c r="D547" s="55" t="s">
        <v>62</v>
      </c>
      <c r="E547" s="55" t="s">
        <v>183</v>
      </c>
      <c r="F547" s="70">
        <v>177.68</v>
      </c>
      <c r="G547" s="77">
        <v>54050</v>
      </c>
      <c r="H547" s="77">
        <v>177.55</v>
      </c>
      <c r="I547" s="77">
        <v>1</v>
      </c>
      <c r="J547" s="77">
        <v>0.61392758697514105</v>
      </c>
      <c r="K547" s="77">
        <v>5.4651526897120002E-6</v>
      </c>
      <c r="L547" s="77">
        <v>0.62160383108475903</v>
      </c>
      <c r="M547" s="77">
        <v>5.6026741808789996E-6</v>
      </c>
      <c r="N547" s="77">
        <v>-7.6762441096183201E-3</v>
      </c>
      <c r="O547" s="77">
        <v>-1.37521491167E-7</v>
      </c>
      <c r="P547" s="77">
        <v>-7.8519410992128804E-3</v>
      </c>
      <c r="Q547" s="77">
        <v>-7.8519410992128804E-3</v>
      </c>
      <c r="R547" s="77">
        <v>0</v>
      </c>
      <c r="S547" s="77">
        <v>8.9396819600000003E-10</v>
      </c>
      <c r="T547" s="77" t="s">
        <v>152</v>
      </c>
      <c r="U547" s="105">
        <v>-1.0223376139039499E-3</v>
      </c>
      <c r="V547" s="105">
        <v>0</v>
      </c>
      <c r="W547" s="101">
        <v>-1.02226532380886E-3</v>
      </c>
    </row>
    <row r="548" spans="2:23" x14ac:dyDescent="0.35">
      <c r="B548" s="55" t="s">
        <v>114</v>
      </c>
      <c r="C548" s="76" t="s">
        <v>137</v>
      </c>
      <c r="D548" s="55" t="s">
        <v>62</v>
      </c>
      <c r="E548" s="55" t="s">
        <v>183</v>
      </c>
      <c r="F548" s="70">
        <v>177.68</v>
      </c>
      <c r="G548" s="77">
        <v>54850</v>
      </c>
      <c r="H548" s="77">
        <v>177.71</v>
      </c>
      <c r="I548" s="77">
        <v>1</v>
      </c>
      <c r="J548" s="77">
        <v>-3.55635821115259</v>
      </c>
      <c r="K548" s="77">
        <v>3.30104545249447E-4</v>
      </c>
      <c r="L548" s="77">
        <v>-3.5533787140322</v>
      </c>
      <c r="M548" s="77">
        <v>3.29551657447299E-4</v>
      </c>
      <c r="N548" s="77">
        <v>-2.9794971203943301E-3</v>
      </c>
      <c r="O548" s="77">
        <v>5.5288780214900002E-7</v>
      </c>
      <c r="P548" s="77">
        <v>-3.0414095884012098E-3</v>
      </c>
      <c r="Q548" s="77">
        <v>-3.0414095884012098E-3</v>
      </c>
      <c r="R548" s="77">
        <v>0</v>
      </c>
      <c r="S548" s="77">
        <v>2.4142949699999997E-10</v>
      </c>
      <c r="T548" s="77" t="s">
        <v>153</v>
      </c>
      <c r="U548" s="105">
        <v>1.87630311614636E-4</v>
      </c>
      <c r="V548" s="105">
        <v>0</v>
      </c>
      <c r="W548" s="101">
        <v>1.87643579064531E-4</v>
      </c>
    </row>
    <row r="549" spans="2:23" x14ac:dyDescent="0.35">
      <c r="B549" s="55" t="s">
        <v>114</v>
      </c>
      <c r="C549" s="76" t="s">
        <v>137</v>
      </c>
      <c r="D549" s="55" t="s">
        <v>62</v>
      </c>
      <c r="E549" s="55" t="s">
        <v>184</v>
      </c>
      <c r="F549" s="70">
        <v>178.62</v>
      </c>
      <c r="G549" s="77">
        <v>53654</v>
      </c>
      <c r="H549" s="77">
        <v>178.2</v>
      </c>
      <c r="I549" s="77">
        <v>1</v>
      </c>
      <c r="J549" s="77">
        <v>-34.614232000103897</v>
      </c>
      <c r="K549" s="77">
        <v>4.7087100738410798E-2</v>
      </c>
      <c r="L549" s="77">
        <v>-34.614491061184999</v>
      </c>
      <c r="M549" s="77">
        <v>4.7087805562996903E-2</v>
      </c>
      <c r="N549" s="77">
        <v>2.5906108113149501E-4</v>
      </c>
      <c r="O549" s="77">
        <v>-7.0482458617900003E-7</v>
      </c>
      <c r="P549" s="77">
        <v>2.64925642637756E-4</v>
      </c>
      <c r="Q549" s="77">
        <v>2.6492564263775502E-4</v>
      </c>
      <c r="R549" s="77">
        <v>0</v>
      </c>
      <c r="S549" s="77">
        <v>2.7582939999999998E-12</v>
      </c>
      <c r="T549" s="77" t="s">
        <v>153</v>
      </c>
      <c r="U549" s="105">
        <v>-1.6942100344941E-5</v>
      </c>
      <c r="V549" s="105">
        <v>0</v>
      </c>
      <c r="W549" s="101">
        <v>-1.6940902359042499E-5</v>
      </c>
    </row>
    <row r="550" spans="2:23" x14ac:dyDescent="0.35">
      <c r="B550" s="55" t="s">
        <v>114</v>
      </c>
      <c r="C550" s="76" t="s">
        <v>137</v>
      </c>
      <c r="D550" s="55" t="s">
        <v>62</v>
      </c>
      <c r="E550" s="55" t="s">
        <v>185</v>
      </c>
      <c r="F550" s="70">
        <v>177.93</v>
      </c>
      <c r="G550" s="77">
        <v>58004</v>
      </c>
      <c r="H550" s="77">
        <v>174.96</v>
      </c>
      <c r="I550" s="77">
        <v>1</v>
      </c>
      <c r="J550" s="77">
        <v>-50.374009984078199</v>
      </c>
      <c r="K550" s="77">
        <v>0.52298717575464704</v>
      </c>
      <c r="L550" s="77">
        <v>-50.373605464198597</v>
      </c>
      <c r="M550" s="77">
        <v>0.52297877627006994</v>
      </c>
      <c r="N550" s="77">
        <v>-4.0451987969314401E-4</v>
      </c>
      <c r="O550" s="77">
        <v>8.3994845772279993E-6</v>
      </c>
      <c r="P550" s="77">
        <v>-4.1894772961136901E-4</v>
      </c>
      <c r="Q550" s="77">
        <v>-4.1894772961136901E-4</v>
      </c>
      <c r="R550" s="77">
        <v>0</v>
      </c>
      <c r="S550" s="77">
        <v>3.6174095000000001E-11</v>
      </c>
      <c r="T550" s="77" t="s">
        <v>153</v>
      </c>
      <c r="U550" s="105">
        <v>2.8062301354040201E-4</v>
      </c>
      <c r="V550" s="105">
        <v>0</v>
      </c>
      <c r="W550" s="101">
        <v>2.8064285655904602E-4</v>
      </c>
    </row>
    <row r="551" spans="2:23" x14ac:dyDescent="0.35">
      <c r="B551" s="55" t="s">
        <v>114</v>
      </c>
      <c r="C551" s="76" t="s">
        <v>137</v>
      </c>
      <c r="D551" s="55" t="s">
        <v>62</v>
      </c>
      <c r="E551" s="55" t="s">
        <v>186</v>
      </c>
      <c r="F551" s="70">
        <v>176.74</v>
      </c>
      <c r="G551" s="77">
        <v>53854</v>
      </c>
      <c r="H551" s="77">
        <v>176.11</v>
      </c>
      <c r="I551" s="77">
        <v>1</v>
      </c>
      <c r="J551" s="77">
        <v>-42.734186017195</v>
      </c>
      <c r="K551" s="77">
        <v>9.0397427400334907E-2</v>
      </c>
      <c r="L551" s="77">
        <v>-42.733712265658802</v>
      </c>
      <c r="M551" s="77">
        <v>9.0395423118203796E-2</v>
      </c>
      <c r="N551" s="77">
        <v>-4.7375153615081299E-4</v>
      </c>
      <c r="O551" s="77">
        <v>2.004282131116E-6</v>
      </c>
      <c r="P551" s="77">
        <v>-4.8260481997608798E-4</v>
      </c>
      <c r="Q551" s="77">
        <v>-4.8260481997608798E-4</v>
      </c>
      <c r="R551" s="77">
        <v>0</v>
      </c>
      <c r="S551" s="77">
        <v>1.1528917E-11</v>
      </c>
      <c r="T551" s="77" t="s">
        <v>152</v>
      </c>
      <c r="U551" s="105">
        <v>5.5142007207073E-5</v>
      </c>
      <c r="V551" s="105">
        <v>0</v>
      </c>
      <c r="W551" s="101">
        <v>5.5145906330894898E-5</v>
      </c>
    </row>
    <row r="552" spans="2:23" x14ac:dyDescent="0.35">
      <c r="B552" s="55" t="s">
        <v>114</v>
      </c>
      <c r="C552" s="76" t="s">
        <v>137</v>
      </c>
      <c r="D552" s="55" t="s">
        <v>62</v>
      </c>
      <c r="E552" s="55" t="s">
        <v>186</v>
      </c>
      <c r="F552" s="70">
        <v>176.74</v>
      </c>
      <c r="G552" s="77">
        <v>58104</v>
      </c>
      <c r="H552" s="77">
        <v>174.77</v>
      </c>
      <c r="I552" s="77">
        <v>1</v>
      </c>
      <c r="J552" s="77">
        <v>-36.931399173382196</v>
      </c>
      <c r="K552" s="77">
        <v>0.17512838664563399</v>
      </c>
      <c r="L552" s="77">
        <v>-36.931515596111197</v>
      </c>
      <c r="M552" s="77">
        <v>0.175129490798593</v>
      </c>
      <c r="N552" s="77">
        <v>1.16422729012911E-4</v>
      </c>
      <c r="O552" s="77">
        <v>-1.1041529589510001E-6</v>
      </c>
      <c r="P552" s="77">
        <v>1.16600220989056E-4</v>
      </c>
      <c r="Q552" s="77">
        <v>1.16600220989056E-4</v>
      </c>
      <c r="R552" s="77">
        <v>0</v>
      </c>
      <c r="S552" s="77">
        <v>1.745677E-12</v>
      </c>
      <c r="T552" s="77" t="s">
        <v>153</v>
      </c>
      <c r="U552" s="105">
        <v>3.5292372854984003E-5</v>
      </c>
      <c r="V552" s="105">
        <v>0</v>
      </c>
      <c r="W552" s="101">
        <v>3.5294868399464498E-5</v>
      </c>
    </row>
    <row r="553" spans="2:23" x14ac:dyDescent="0.35">
      <c r="B553" s="55" t="s">
        <v>114</v>
      </c>
      <c r="C553" s="76" t="s">
        <v>137</v>
      </c>
      <c r="D553" s="55" t="s">
        <v>62</v>
      </c>
      <c r="E553" s="55" t="s">
        <v>187</v>
      </c>
      <c r="F553" s="70">
        <v>177.21</v>
      </c>
      <c r="G553" s="77">
        <v>54050</v>
      </c>
      <c r="H553" s="77">
        <v>177.55</v>
      </c>
      <c r="I553" s="77">
        <v>1</v>
      </c>
      <c r="J553" s="77">
        <v>30.297331417703798</v>
      </c>
      <c r="K553" s="77">
        <v>1.6247330751305002E-2</v>
      </c>
      <c r="L553" s="77">
        <v>30.3000466787954</v>
      </c>
      <c r="M553" s="77">
        <v>1.6250243068648099E-2</v>
      </c>
      <c r="N553" s="77">
        <v>-2.7152610915903699E-3</v>
      </c>
      <c r="O553" s="77">
        <v>-2.9123173430630002E-6</v>
      </c>
      <c r="P553" s="77">
        <v>-2.7625982222599802E-3</v>
      </c>
      <c r="Q553" s="77">
        <v>-2.7625982222599702E-3</v>
      </c>
      <c r="R553" s="77">
        <v>0</v>
      </c>
      <c r="S553" s="77">
        <v>1.3508549600000001E-10</v>
      </c>
      <c r="T553" s="77" t="s">
        <v>152</v>
      </c>
      <c r="U553" s="105">
        <v>4.06601920828306E-4</v>
      </c>
      <c r="V553" s="105">
        <v>0</v>
      </c>
      <c r="W553" s="101">
        <v>4.0663067188971699E-4</v>
      </c>
    </row>
    <row r="554" spans="2:23" x14ac:dyDescent="0.35">
      <c r="B554" s="55" t="s">
        <v>114</v>
      </c>
      <c r="C554" s="76" t="s">
        <v>137</v>
      </c>
      <c r="D554" s="55" t="s">
        <v>62</v>
      </c>
      <c r="E554" s="55" t="s">
        <v>187</v>
      </c>
      <c r="F554" s="70">
        <v>177.21</v>
      </c>
      <c r="G554" s="77">
        <v>56000</v>
      </c>
      <c r="H554" s="77">
        <v>178.88</v>
      </c>
      <c r="I554" s="77">
        <v>1</v>
      </c>
      <c r="J554" s="77">
        <v>47.837167997257403</v>
      </c>
      <c r="K554" s="77">
        <v>0.22197428027378899</v>
      </c>
      <c r="L554" s="77">
        <v>47.839280753466298</v>
      </c>
      <c r="M554" s="77">
        <v>0.22199388795187</v>
      </c>
      <c r="N554" s="77">
        <v>-2.11275620886631E-3</v>
      </c>
      <c r="O554" s="77">
        <v>-1.9607678080571998E-5</v>
      </c>
      <c r="P554" s="77">
        <v>-2.1763177552473201E-3</v>
      </c>
      <c r="Q554" s="77">
        <v>-2.1763177552473201E-3</v>
      </c>
      <c r="R554" s="77">
        <v>0</v>
      </c>
      <c r="S554" s="77">
        <v>4.5942681999999998E-10</v>
      </c>
      <c r="T554" s="77" t="s">
        <v>152</v>
      </c>
      <c r="U554" s="105">
        <v>3.7253824951226E-5</v>
      </c>
      <c r="V554" s="105">
        <v>0</v>
      </c>
      <c r="W554" s="101">
        <v>3.7256459191139997E-5</v>
      </c>
    </row>
    <row r="555" spans="2:23" x14ac:dyDescent="0.35">
      <c r="B555" s="55" t="s">
        <v>114</v>
      </c>
      <c r="C555" s="76" t="s">
        <v>137</v>
      </c>
      <c r="D555" s="55" t="s">
        <v>62</v>
      </c>
      <c r="E555" s="55" t="s">
        <v>187</v>
      </c>
      <c r="F555" s="70">
        <v>177.21</v>
      </c>
      <c r="G555" s="77">
        <v>58450</v>
      </c>
      <c r="H555" s="77">
        <v>177.09</v>
      </c>
      <c r="I555" s="77">
        <v>1</v>
      </c>
      <c r="J555" s="77">
        <v>-48.278745536750598</v>
      </c>
      <c r="K555" s="77">
        <v>5.96228173820074E-2</v>
      </c>
      <c r="L555" s="77">
        <v>-48.281949080928896</v>
      </c>
      <c r="M555" s="77">
        <v>5.9630730208426297E-2</v>
      </c>
      <c r="N555" s="77">
        <v>3.2035441782540799E-3</v>
      </c>
      <c r="O555" s="77">
        <v>-7.9128264188929995E-6</v>
      </c>
      <c r="P555" s="77">
        <v>3.2763393239431601E-3</v>
      </c>
      <c r="Q555" s="77">
        <v>3.2763393239431502E-3</v>
      </c>
      <c r="R555" s="77">
        <v>0</v>
      </c>
      <c r="S555" s="77">
        <v>2.7458593600000001E-10</v>
      </c>
      <c r="T555" s="77" t="s">
        <v>152</v>
      </c>
      <c r="U555" s="105">
        <v>-1.0173318987163199E-3</v>
      </c>
      <c r="V555" s="105">
        <v>0</v>
      </c>
      <c r="W555" s="101">
        <v>-1.0172599625783E-3</v>
      </c>
    </row>
    <row r="556" spans="2:23" x14ac:dyDescent="0.35">
      <c r="B556" s="55" t="s">
        <v>114</v>
      </c>
      <c r="C556" s="76" t="s">
        <v>137</v>
      </c>
      <c r="D556" s="55" t="s">
        <v>62</v>
      </c>
      <c r="E556" s="55" t="s">
        <v>188</v>
      </c>
      <c r="F556" s="70">
        <v>176.11</v>
      </c>
      <c r="G556" s="77">
        <v>53850</v>
      </c>
      <c r="H556" s="77">
        <v>177.21</v>
      </c>
      <c r="I556" s="77">
        <v>1</v>
      </c>
      <c r="J556" s="77">
        <v>9.0567109864195707</v>
      </c>
      <c r="K556" s="77">
        <v>0</v>
      </c>
      <c r="L556" s="77">
        <v>9.0572059157481704</v>
      </c>
      <c r="M556" s="77">
        <v>0</v>
      </c>
      <c r="N556" s="77">
        <v>-4.9492932860384397E-4</v>
      </c>
      <c r="O556" s="77">
        <v>0</v>
      </c>
      <c r="P556" s="77">
        <v>-5.0183765340272503E-4</v>
      </c>
      <c r="Q556" s="77">
        <v>-5.0183765340272503E-4</v>
      </c>
      <c r="R556" s="77">
        <v>0</v>
      </c>
      <c r="S556" s="77">
        <v>0</v>
      </c>
      <c r="T556" s="77" t="s">
        <v>152</v>
      </c>
      <c r="U556" s="105">
        <v>5.4442226146422497E-4</v>
      </c>
      <c r="V556" s="105">
        <v>0</v>
      </c>
      <c r="W556" s="101">
        <v>5.4446075788313296E-4</v>
      </c>
    </row>
    <row r="557" spans="2:23" x14ac:dyDescent="0.35">
      <c r="B557" s="55" t="s">
        <v>114</v>
      </c>
      <c r="C557" s="76" t="s">
        <v>137</v>
      </c>
      <c r="D557" s="55" t="s">
        <v>62</v>
      </c>
      <c r="E557" s="55" t="s">
        <v>188</v>
      </c>
      <c r="F557" s="70">
        <v>176.11</v>
      </c>
      <c r="G557" s="77">
        <v>53850</v>
      </c>
      <c r="H557" s="77">
        <v>177.21</v>
      </c>
      <c r="I557" s="77">
        <v>2</v>
      </c>
      <c r="J557" s="77">
        <v>20.947965105993799</v>
      </c>
      <c r="K557" s="77">
        <v>0</v>
      </c>
      <c r="L557" s="77">
        <v>20.949109866196601</v>
      </c>
      <c r="M557" s="77">
        <v>0</v>
      </c>
      <c r="N557" s="77">
        <v>-1.1447602028036301E-3</v>
      </c>
      <c r="O557" s="77">
        <v>0</v>
      </c>
      <c r="P557" s="77">
        <v>-1.1607389998712699E-3</v>
      </c>
      <c r="Q557" s="77">
        <v>-1.1607389998712599E-3</v>
      </c>
      <c r="R557" s="77">
        <v>0</v>
      </c>
      <c r="S557" s="77">
        <v>0</v>
      </c>
      <c r="T557" s="77" t="s">
        <v>152</v>
      </c>
      <c r="U557" s="105">
        <v>1.2592362230839801E-3</v>
      </c>
      <c r="V557" s="105">
        <v>0</v>
      </c>
      <c r="W557" s="101">
        <v>1.2593252644193199E-3</v>
      </c>
    </row>
    <row r="558" spans="2:23" x14ac:dyDescent="0.35">
      <c r="B558" s="55" t="s">
        <v>114</v>
      </c>
      <c r="C558" s="76" t="s">
        <v>137</v>
      </c>
      <c r="D558" s="55" t="s">
        <v>62</v>
      </c>
      <c r="E558" s="55" t="s">
        <v>188</v>
      </c>
      <c r="F558" s="70">
        <v>176.11</v>
      </c>
      <c r="G558" s="77">
        <v>58004</v>
      </c>
      <c r="H558" s="77">
        <v>174.96</v>
      </c>
      <c r="I558" s="77">
        <v>1</v>
      </c>
      <c r="J558" s="77">
        <v>-65.5960334484909</v>
      </c>
      <c r="K558" s="77">
        <v>0.146296546541968</v>
      </c>
      <c r="L558" s="77">
        <v>-65.596815937873103</v>
      </c>
      <c r="M558" s="77">
        <v>0.146300036880365</v>
      </c>
      <c r="N558" s="77">
        <v>7.8248938217839704E-4</v>
      </c>
      <c r="O558" s="77">
        <v>-3.4903383965169999E-6</v>
      </c>
      <c r="P558" s="77">
        <v>7.9246114032782895E-4</v>
      </c>
      <c r="Q558" s="77">
        <v>7.9246114032783003E-4</v>
      </c>
      <c r="R558" s="77">
        <v>0</v>
      </c>
      <c r="S558" s="77">
        <v>2.1351817999999999E-11</v>
      </c>
      <c r="T558" s="77" t="s">
        <v>152</v>
      </c>
      <c r="U558" s="105">
        <v>2.8718623907246298E-4</v>
      </c>
      <c r="V558" s="105">
        <v>0</v>
      </c>
      <c r="W558" s="101">
        <v>2.8720654618065097E-4</v>
      </c>
    </row>
    <row r="559" spans="2:23" x14ac:dyDescent="0.35">
      <c r="B559" s="55" t="s">
        <v>114</v>
      </c>
      <c r="C559" s="76" t="s">
        <v>137</v>
      </c>
      <c r="D559" s="55" t="s">
        <v>62</v>
      </c>
      <c r="E559" s="55" t="s">
        <v>189</v>
      </c>
      <c r="F559" s="70">
        <v>177.69</v>
      </c>
      <c r="G559" s="77">
        <v>54000</v>
      </c>
      <c r="H559" s="77">
        <v>177.47</v>
      </c>
      <c r="I559" s="77">
        <v>1</v>
      </c>
      <c r="J559" s="77">
        <v>-1.4645428964895499</v>
      </c>
      <c r="K559" s="77">
        <v>1.29980085276876E-4</v>
      </c>
      <c r="L559" s="77">
        <v>-1.44894333929387</v>
      </c>
      <c r="M559" s="77">
        <v>1.2722587010933499E-4</v>
      </c>
      <c r="N559" s="77">
        <v>-1.5599557195684901E-2</v>
      </c>
      <c r="O559" s="77">
        <v>2.7542151675409998E-6</v>
      </c>
      <c r="P559" s="77">
        <v>-1.5937410473254001E-2</v>
      </c>
      <c r="Q559" s="77">
        <v>-1.5937410473254001E-2</v>
      </c>
      <c r="R559" s="77">
        <v>0</v>
      </c>
      <c r="S559" s="77">
        <v>1.5392463786999998E-8</v>
      </c>
      <c r="T559" s="77" t="s">
        <v>152</v>
      </c>
      <c r="U559" s="105">
        <v>-2.9428090535987199E-3</v>
      </c>
      <c r="V559" s="105">
        <v>0</v>
      </c>
      <c r="W559" s="101">
        <v>-2.9426009658364899E-3</v>
      </c>
    </row>
    <row r="560" spans="2:23" x14ac:dyDescent="0.35">
      <c r="B560" s="55" t="s">
        <v>114</v>
      </c>
      <c r="C560" s="76" t="s">
        <v>137</v>
      </c>
      <c r="D560" s="55" t="s">
        <v>62</v>
      </c>
      <c r="E560" s="55" t="s">
        <v>189</v>
      </c>
      <c r="F560" s="70">
        <v>177.69</v>
      </c>
      <c r="G560" s="77">
        <v>54850</v>
      </c>
      <c r="H560" s="77">
        <v>177.71</v>
      </c>
      <c r="I560" s="77">
        <v>1</v>
      </c>
      <c r="J560" s="77">
        <v>13.8564816716554</v>
      </c>
      <c r="K560" s="77">
        <v>1.51681646610367E-3</v>
      </c>
      <c r="L560" s="77">
        <v>13.8535015719042</v>
      </c>
      <c r="M560" s="77">
        <v>1.5161640958417501E-3</v>
      </c>
      <c r="N560" s="77">
        <v>2.98009975114033E-3</v>
      </c>
      <c r="O560" s="77">
        <v>6.5237026192900001E-7</v>
      </c>
      <c r="P560" s="77">
        <v>3.0414095899485099E-3</v>
      </c>
      <c r="Q560" s="77">
        <v>3.0414095899484999E-3</v>
      </c>
      <c r="R560" s="77">
        <v>0</v>
      </c>
      <c r="S560" s="77">
        <v>7.3076360999999994E-11</v>
      </c>
      <c r="T560" s="77" t="s">
        <v>153</v>
      </c>
      <c r="U560" s="105">
        <v>5.6324200521945997E-5</v>
      </c>
      <c r="V560" s="105">
        <v>0</v>
      </c>
      <c r="W560" s="101">
        <v>5.6328183239353798E-5</v>
      </c>
    </row>
    <row r="561" spans="2:23" x14ac:dyDescent="0.35">
      <c r="B561" s="55" t="s">
        <v>114</v>
      </c>
      <c r="C561" s="76" t="s">
        <v>137</v>
      </c>
      <c r="D561" s="55" t="s">
        <v>62</v>
      </c>
      <c r="E561" s="55" t="s">
        <v>135</v>
      </c>
      <c r="F561" s="70">
        <v>177.47</v>
      </c>
      <c r="G561" s="77">
        <v>54250</v>
      </c>
      <c r="H561" s="77">
        <v>177.48</v>
      </c>
      <c r="I561" s="77">
        <v>1</v>
      </c>
      <c r="J561" s="77">
        <v>4.5512548072395802</v>
      </c>
      <c r="K561" s="77">
        <v>2.8170931635773102E-4</v>
      </c>
      <c r="L561" s="77">
        <v>4.5408584966881103</v>
      </c>
      <c r="M561" s="77">
        <v>2.8042378406244601E-4</v>
      </c>
      <c r="N561" s="77">
        <v>1.03963105514714E-2</v>
      </c>
      <c r="O561" s="77">
        <v>1.2855322952839999E-6</v>
      </c>
      <c r="P561" s="77">
        <v>1.0614539317551901E-2</v>
      </c>
      <c r="Q561" s="77">
        <v>1.0614539317551901E-2</v>
      </c>
      <c r="R561" s="77">
        <v>0</v>
      </c>
      <c r="S561" s="77">
        <v>1.5322908510000001E-9</v>
      </c>
      <c r="T561" s="77" t="s">
        <v>152</v>
      </c>
      <c r="U561" s="105">
        <v>1.2418673859099E-4</v>
      </c>
      <c r="V561" s="105">
        <v>0</v>
      </c>
      <c r="W561" s="101">
        <v>1.24195519908452E-4</v>
      </c>
    </row>
    <row r="562" spans="2:23" x14ac:dyDescent="0.35">
      <c r="B562" s="55" t="s">
        <v>114</v>
      </c>
      <c r="C562" s="76" t="s">
        <v>137</v>
      </c>
      <c r="D562" s="55" t="s">
        <v>62</v>
      </c>
      <c r="E562" s="55" t="s">
        <v>190</v>
      </c>
      <c r="F562" s="70">
        <v>177.55</v>
      </c>
      <c r="G562" s="77">
        <v>54250</v>
      </c>
      <c r="H562" s="77">
        <v>177.48</v>
      </c>
      <c r="I562" s="77">
        <v>1</v>
      </c>
      <c r="J562" s="77">
        <v>-4.5504906729284702</v>
      </c>
      <c r="K562" s="77">
        <v>1.2465593149374201E-3</v>
      </c>
      <c r="L562" s="77">
        <v>-4.5400978488949404</v>
      </c>
      <c r="M562" s="77">
        <v>1.24087180634794E-3</v>
      </c>
      <c r="N562" s="77">
        <v>-1.0392824033526199E-2</v>
      </c>
      <c r="O562" s="77">
        <v>5.6875085894839996E-6</v>
      </c>
      <c r="P562" s="77">
        <v>-1.0614539319777299E-2</v>
      </c>
      <c r="Q562" s="77">
        <v>-1.0614539319777299E-2</v>
      </c>
      <c r="R562" s="77">
        <v>0</v>
      </c>
      <c r="S562" s="77">
        <v>6.7826403870000003E-9</v>
      </c>
      <c r="T562" s="77" t="s">
        <v>152</v>
      </c>
      <c r="U562" s="105">
        <v>2.8212040491517801E-4</v>
      </c>
      <c r="V562" s="105">
        <v>0</v>
      </c>
      <c r="W562" s="101">
        <v>2.8214035381524799E-4</v>
      </c>
    </row>
    <row r="563" spans="2:23" x14ac:dyDescent="0.35">
      <c r="B563" s="55" t="s">
        <v>114</v>
      </c>
      <c r="C563" s="76" t="s">
        <v>137</v>
      </c>
      <c r="D563" s="55" t="s">
        <v>62</v>
      </c>
      <c r="E563" s="55" t="s">
        <v>191</v>
      </c>
      <c r="F563" s="70">
        <v>177.67</v>
      </c>
      <c r="G563" s="77">
        <v>53550</v>
      </c>
      <c r="H563" s="77">
        <v>177.68</v>
      </c>
      <c r="I563" s="77">
        <v>1</v>
      </c>
      <c r="J563" s="77">
        <v>9.2122872988429698</v>
      </c>
      <c r="K563" s="77">
        <v>1.5021323997927E-3</v>
      </c>
      <c r="L563" s="77">
        <v>9.2176591010857596</v>
      </c>
      <c r="M563" s="77">
        <v>1.50388473567778E-3</v>
      </c>
      <c r="N563" s="77">
        <v>-5.3718022427887103E-3</v>
      </c>
      <c r="O563" s="77">
        <v>-1.752335885079E-6</v>
      </c>
      <c r="P563" s="77">
        <v>-5.4905887205770401E-3</v>
      </c>
      <c r="Q563" s="77">
        <v>-5.4905887205770401E-3</v>
      </c>
      <c r="R563" s="77">
        <v>0</v>
      </c>
      <c r="S563" s="77">
        <v>5.3359419199999995E-10</v>
      </c>
      <c r="T563" s="77" t="s">
        <v>152</v>
      </c>
      <c r="U563" s="105">
        <v>-2.5762825595349601E-4</v>
      </c>
      <c r="V563" s="105">
        <v>0</v>
      </c>
      <c r="W563" s="101">
        <v>-2.5761003890770998E-4</v>
      </c>
    </row>
    <row r="564" spans="2:23" x14ac:dyDescent="0.35">
      <c r="B564" s="55" t="s">
        <v>114</v>
      </c>
      <c r="C564" s="76" t="s">
        <v>137</v>
      </c>
      <c r="D564" s="55" t="s">
        <v>62</v>
      </c>
      <c r="E564" s="55" t="s">
        <v>192</v>
      </c>
      <c r="F564" s="70">
        <v>175.11</v>
      </c>
      <c r="G564" s="77">
        <v>58200</v>
      </c>
      <c r="H564" s="77">
        <v>177.55</v>
      </c>
      <c r="I564" s="77">
        <v>1</v>
      </c>
      <c r="J564" s="77">
        <v>42.756545065803202</v>
      </c>
      <c r="K564" s="77">
        <v>0.32174949768967498</v>
      </c>
      <c r="L564" s="77">
        <v>42.761071547548298</v>
      </c>
      <c r="M564" s="77">
        <v>0.321817626221441</v>
      </c>
      <c r="N564" s="77">
        <v>-4.5264817451262703E-3</v>
      </c>
      <c r="O564" s="77">
        <v>-6.8128531765728994E-5</v>
      </c>
      <c r="P564" s="77">
        <v>-4.6213721130052201E-3</v>
      </c>
      <c r="Q564" s="77">
        <v>-4.6213721130052201E-3</v>
      </c>
      <c r="R564" s="77">
        <v>0</v>
      </c>
      <c r="S564" s="77">
        <v>3.7588461159999996E-9</v>
      </c>
      <c r="T564" s="77" t="s">
        <v>153</v>
      </c>
      <c r="U564" s="105">
        <v>-9.6848854814297295E-4</v>
      </c>
      <c r="V564" s="105">
        <v>0</v>
      </c>
      <c r="W564" s="101">
        <v>-9.6842006574705299E-4</v>
      </c>
    </row>
    <row r="565" spans="2:23" x14ac:dyDescent="0.35">
      <c r="B565" s="55" t="s">
        <v>114</v>
      </c>
      <c r="C565" s="76" t="s">
        <v>137</v>
      </c>
      <c r="D565" s="55" t="s">
        <v>62</v>
      </c>
      <c r="E565" s="55" t="s">
        <v>193</v>
      </c>
      <c r="F565" s="70">
        <v>177.58</v>
      </c>
      <c r="G565" s="77">
        <v>53000</v>
      </c>
      <c r="H565" s="77">
        <v>177.94</v>
      </c>
      <c r="I565" s="77">
        <v>1</v>
      </c>
      <c r="J565" s="77">
        <v>49.966142697639</v>
      </c>
      <c r="K565" s="77">
        <v>6.1716333085517799E-2</v>
      </c>
      <c r="L565" s="77">
        <v>49.9532569075499</v>
      </c>
      <c r="M565" s="77">
        <v>6.1684505086603801E-2</v>
      </c>
      <c r="N565" s="77">
        <v>1.28857900891066E-2</v>
      </c>
      <c r="O565" s="77">
        <v>3.1827998913997002E-5</v>
      </c>
      <c r="P565" s="77">
        <v>1.3215422931884701E-2</v>
      </c>
      <c r="Q565" s="77">
        <v>1.32154229318846E-2</v>
      </c>
      <c r="R565" s="77">
        <v>0</v>
      </c>
      <c r="S565" s="77">
        <v>4.3172838089999999E-9</v>
      </c>
      <c r="T565" s="77" t="s">
        <v>153</v>
      </c>
      <c r="U565" s="105">
        <v>1.01886065487383E-3</v>
      </c>
      <c r="V565" s="105">
        <v>0</v>
      </c>
      <c r="W565" s="101">
        <v>1.0189326991110999E-3</v>
      </c>
    </row>
    <row r="566" spans="2:23" x14ac:dyDescent="0.35">
      <c r="B566" s="55" t="s">
        <v>114</v>
      </c>
      <c r="C566" s="76" t="s">
        <v>137</v>
      </c>
      <c r="D566" s="55" t="s">
        <v>62</v>
      </c>
      <c r="E566" s="55" t="s">
        <v>194</v>
      </c>
      <c r="F566" s="70">
        <v>178.88</v>
      </c>
      <c r="G566" s="77">
        <v>56100</v>
      </c>
      <c r="H566" s="77">
        <v>179.38</v>
      </c>
      <c r="I566" s="77">
        <v>1</v>
      </c>
      <c r="J566" s="77">
        <v>17.411170256179599</v>
      </c>
      <c r="K566" s="77">
        <v>2.3221201886229101E-2</v>
      </c>
      <c r="L566" s="77">
        <v>17.4132704074208</v>
      </c>
      <c r="M566" s="77">
        <v>2.3226804149197901E-2</v>
      </c>
      <c r="N566" s="77">
        <v>-2.1001512411605899E-3</v>
      </c>
      <c r="O566" s="77">
        <v>-5.6022629688310004E-6</v>
      </c>
      <c r="P566" s="77">
        <v>-2.1763177548580798E-3</v>
      </c>
      <c r="Q566" s="77">
        <v>-2.1763177548580798E-3</v>
      </c>
      <c r="R566" s="77">
        <v>0</v>
      </c>
      <c r="S566" s="77">
        <v>3.6280509700000002E-10</v>
      </c>
      <c r="T566" s="77" t="s">
        <v>152</v>
      </c>
      <c r="U566" s="105">
        <v>4.6542254973555001E-5</v>
      </c>
      <c r="V566" s="105">
        <v>0</v>
      </c>
      <c r="W566" s="101">
        <v>4.65455460038291E-5</v>
      </c>
    </row>
    <row r="567" spans="2:23" x14ac:dyDescent="0.35">
      <c r="B567" s="55" t="s">
        <v>114</v>
      </c>
      <c r="C567" s="76" t="s">
        <v>137</v>
      </c>
      <c r="D567" s="55" t="s">
        <v>62</v>
      </c>
      <c r="E567" s="55" t="s">
        <v>136</v>
      </c>
      <c r="F567" s="70">
        <v>179.94</v>
      </c>
      <c r="G567" s="77">
        <v>56100</v>
      </c>
      <c r="H567" s="77">
        <v>179.38</v>
      </c>
      <c r="I567" s="77">
        <v>1</v>
      </c>
      <c r="J567" s="77">
        <v>-19.1644494852296</v>
      </c>
      <c r="K567" s="77">
        <v>3.0373735460747599E-2</v>
      </c>
      <c r="L567" s="77">
        <v>-19.163762199750501</v>
      </c>
      <c r="M567" s="77">
        <v>3.03715569423379E-2</v>
      </c>
      <c r="N567" s="77">
        <v>-6.8728547917562598E-4</v>
      </c>
      <c r="O567" s="77">
        <v>2.178518409711E-6</v>
      </c>
      <c r="P567" s="77">
        <v>-6.82788308700947E-4</v>
      </c>
      <c r="Q567" s="77">
        <v>-6.82788308700947E-4</v>
      </c>
      <c r="R567" s="77">
        <v>0</v>
      </c>
      <c r="S567" s="77">
        <v>3.8554730000000002E-11</v>
      </c>
      <c r="T567" s="77" t="s">
        <v>152</v>
      </c>
      <c r="U567" s="105">
        <v>6.5127491502920003E-6</v>
      </c>
      <c r="V567" s="105">
        <v>0</v>
      </c>
      <c r="W567" s="101">
        <v>6.5132096706220503E-6</v>
      </c>
    </row>
    <row r="568" spans="2:23" x14ac:dyDescent="0.35">
      <c r="B568" s="55" t="s">
        <v>114</v>
      </c>
      <c r="C568" s="76" t="s">
        <v>137</v>
      </c>
      <c r="D568" s="55" t="s">
        <v>62</v>
      </c>
      <c r="E568" s="55" t="s">
        <v>195</v>
      </c>
      <c r="F568" s="70">
        <v>174.96</v>
      </c>
      <c r="G568" s="77">
        <v>58054</v>
      </c>
      <c r="H568" s="77">
        <v>174.88</v>
      </c>
      <c r="I568" s="77">
        <v>1</v>
      </c>
      <c r="J568" s="77">
        <v>-6.0143373752070604</v>
      </c>
      <c r="K568" s="77">
        <v>2.03288067833007E-3</v>
      </c>
      <c r="L568" s="77">
        <v>-6.01428106402828</v>
      </c>
      <c r="M568" s="77">
        <v>2.0328426115026601E-3</v>
      </c>
      <c r="N568" s="77">
        <v>-5.6311178780326999E-5</v>
      </c>
      <c r="O568" s="77">
        <v>3.8066827408000002E-8</v>
      </c>
      <c r="P568" s="77">
        <v>-5.8330999311319999E-5</v>
      </c>
      <c r="Q568" s="77">
        <v>-5.8330999311319999E-5</v>
      </c>
      <c r="R568" s="77">
        <v>0</v>
      </c>
      <c r="S568" s="77">
        <v>1.9122099999999999E-13</v>
      </c>
      <c r="T568" s="77" t="s">
        <v>152</v>
      </c>
      <c r="U568" s="105">
        <v>2.1537551477240002E-6</v>
      </c>
      <c r="V568" s="105">
        <v>0</v>
      </c>
      <c r="W568" s="101">
        <v>2.1539074410195902E-6</v>
      </c>
    </row>
    <row r="569" spans="2:23" x14ac:dyDescent="0.35">
      <c r="B569" s="55" t="s">
        <v>114</v>
      </c>
      <c r="C569" s="76" t="s">
        <v>137</v>
      </c>
      <c r="D569" s="55" t="s">
        <v>62</v>
      </c>
      <c r="E569" s="55" t="s">
        <v>195</v>
      </c>
      <c r="F569" s="70">
        <v>174.96</v>
      </c>
      <c r="G569" s="77">
        <v>58104</v>
      </c>
      <c r="H569" s="77">
        <v>174.77</v>
      </c>
      <c r="I569" s="77">
        <v>1</v>
      </c>
      <c r="J569" s="77">
        <v>-8.2527840930398195</v>
      </c>
      <c r="K569" s="77">
        <v>6.0888950085980003E-3</v>
      </c>
      <c r="L569" s="77">
        <v>-8.2527277999651307</v>
      </c>
      <c r="M569" s="77">
        <v>6.0888119429443697E-3</v>
      </c>
      <c r="N569" s="77">
        <v>-5.6293074689184001E-5</v>
      </c>
      <c r="O569" s="77">
        <v>8.3065653630999996E-8</v>
      </c>
      <c r="P569" s="77">
        <v>-5.8269223425290002E-5</v>
      </c>
      <c r="Q569" s="77">
        <v>-5.8269223425288999E-5</v>
      </c>
      <c r="R569" s="77">
        <v>0</v>
      </c>
      <c r="S569" s="77">
        <v>3.0353999999999999E-13</v>
      </c>
      <c r="T569" s="77" t="s">
        <v>152</v>
      </c>
      <c r="U569" s="105">
        <v>3.8295913312730001E-6</v>
      </c>
      <c r="V569" s="105">
        <v>0</v>
      </c>
      <c r="W569" s="101">
        <v>3.82986212393262E-6</v>
      </c>
    </row>
    <row r="570" spans="2:23" x14ac:dyDescent="0.35">
      <c r="B570" s="55" t="s">
        <v>114</v>
      </c>
      <c r="C570" s="76" t="s">
        <v>137</v>
      </c>
      <c r="D570" s="55" t="s">
        <v>62</v>
      </c>
      <c r="E570" s="55" t="s">
        <v>196</v>
      </c>
      <c r="F570" s="70">
        <v>174.88</v>
      </c>
      <c r="G570" s="77">
        <v>58104</v>
      </c>
      <c r="H570" s="77">
        <v>174.77</v>
      </c>
      <c r="I570" s="77">
        <v>1</v>
      </c>
      <c r="J570" s="77">
        <v>-12.048978373612499</v>
      </c>
      <c r="K570" s="77">
        <v>4.8489411869159001E-3</v>
      </c>
      <c r="L570" s="77">
        <v>-12.0489219507855</v>
      </c>
      <c r="M570" s="77">
        <v>4.84889577388247E-3</v>
      </c>
      <c r="N570" s="77">
        <v>-5.6422826945345997E-5</v>
      </c>
      <c r="O570" s="77">
        <v>4.5413033435999997E-8</v>
      </c>
      <c r="P570" s="77">
        <v>-5.8330996893083001E-5</v>
      </c>
      <c r="Q570" s="77">
        <v>-5.8330996893083998E-5</v>
      </c>
      <c r="R570" s="77">
        <v>0</v>
      </c>
      <c r="S570" s="77">
        <v>1.13644E-13</v>
      </c>
      <c r="T570" s="77" t="s">
        <v>152</v>
      </c>
      <c r="U570" s="105">
        <v>1.732822606535E-6</v>
      </c>
      <c r="V570" s="105">
        <v>0</v>
      </c>
      <c r="W570" s="101">
        <v>1.7329451354425699E-6</v>
      </c>
    </row>
    <row r="571" spans="2:23" x14ac:dyDescent="0.35">
      <c r="B571" s="55" t="s">
        <v>114</v>
      </c>
      <c r="C571" s="76" t="s">
        <v>137</v>
      </c>
      <c r="D571" s="55" t="s">
        <v>62</v>
      </c>
      <c r="E571" s="55" t="s">
        <v>197</v>
      </c>
      <c r="F571" s="70">
        <v>177.23</v>
      </c>
      <c r="G571" s="77">
        <v>58200</v>
      </c>
      <c r="H571" s="77">
        <v>177.55</v>
      </c>
      <c r="I571" s="77">
        <v>1</v>
      </c>
      <c r="J571" s="77">
        <v>-8.3296514327026401</v>
      </c>
      <c r="K571" s="77">
        <v>2.8377685033043002E-3</v>
      </c>
      <c r="L571" s="77">
        <v>-8.3341423198057498</v>
      </c>
      <c r="M571" s="77">
        <v>2.8408292636571898E-3</v>
      </c>
      <c r="N571" s="77">
        <v>4.4908871031063002E-3</v>
      </c>
      <c r="O571" s="77">
        <v>-3.060760352886E-6</v>
      </c>
      <c r="P571" s="77">
        <v>4.6213721133255602E-3</v>
      </c>
      <c r="Q571" s="77">
        <v>4.6213721133255498E-3</v>
      </c>
      <c r="R571" s="77">
        <v>0</v>
      </c>
      <c r="S571" s="77">
        <v>8.7350458100000001E-10</v>
      </c>
      <c r="T571" s="77" t="s">
        <v>152</v>
      </c>
      <c r="U571" s="105">
        <v>-1.9800321519924799E-3</v>
      </c>
      <c r="V571" s="105">
        <v>0</v>
      </c>
      <c r="W571" s="101">
        <v>-1.97989214275229E-3</v>
      </c>
    </row>
    <row r="572" spans="2:23" x14ac:dyDescent="0.35">
      <c r="B572" s="55" t="s">
        <v>114</v>
      </c>
      <c r="C572" s="76" t="s">
        <v>137</v>
      </c>
      <c r="D572" s="55" t="s">
        <v>62</v>
      </c>
      <c r="E572" s="55" t="s">
        <v>197</v>
      </c>
      <c r="F572" s="70">
        <v>177.23</v>
      </c>
      <c r="G572" s="77">
        <v>58300</v>
      </c>
      <c r="H572" s="77">
        <v>177.31</v>
      </c>
      <c r="I572" s="77">
        <v>1</v>
      </c>
      <c r="J572" s="77">
        <v>9.6762891882410305</v>
      </c>
      <c r="K572" s="77">
        <v>3.54859869602442E-3</v>
      </c>
      <c r="L572" s="77">
        <v>9.6772289708192893</v>
      </c>
      <c r="M572" s="77">
        <v>3.5492880249838698E-3</v>
      </c>
      <c r="N572" s="77">
        <v>-9.3978257826310397E-4</v>
      </c>
      <c r="O572" s="77">
        <v>-6.8932895945300002E-7</v>
      </c>
      <c r="P572" s="77">
        <v>-9.7925745234378101E-4</v>
      </c>
      <c r="Q572" s="77">
        <v>-9.7925745234378101E-4</v>
      </c>
      <c r="R572" s="77">
        <v>0</v>
      </c>
      <c r="S572" s="77">
        <v>3.6344021000000002E-11</v>
      </c>
      <c r="T572" s="77" t="s">
        <v>152</v>
      </c>
      <c r="U572" s="105">
        <v>-4.7014738381163999E-5</v>
      </c>
      <c r="V572" s="105">
        <v>0</v>
      </c>
      <c r="W572" s="101">
        <v>-4.7011413941309602E-5</v>
      </c>
    </row>
    <row r="573" spans="2:23" x14ac:dyDescent="0.35">
      <c r="B573" s="55" t="s">
        <v>114</v>
      </c>
      <c r="C573" s="76" t="s">
        <v>137</v>
      </c>
      <c r="D573" s="55" t="s">
        <v>62</v>
      </c>
      <c r="E573" s="55" t="s">
        <v>197</v>
      </c>
      <c r="F573" s="70">
        <v>177.23</v>
      </c>
      <c r="G573" s="77">
        <v>58500</v>
      </c>
      <c r="H573" s="77">
        <v>177.13</v>
      </c>
      <c r="I573" s="77">
        <v>1</v>
      </c>
      <c r="J573" s="77">
        <v>-21.5532387485854</v>
      </c>
      <c r="K573" s="77">
        <v>2.4156189228783198E-3</v>
      </c>
      <c r="L573" s="77">
        <v>-21.549689121306798</v>
      </c>
      <c r="M573" s="77">
        <v>2.41482332636983E-3</v>
      </c>
      <c r="N573" s="77">
        <v>-3.5496272786483801E-3</v>
      </c>
      <c r="O573" s="77">
        <v>7.9559650849399998E-7</v>
      </c>
      <c r="P573" s="77">
        <v>-3.6421146609744099E-3</v>
      </c>
      <c r="Q573" s="77">
        <v>-3.6421146609744099E-3</v>
      </c>
      <c r="R573" s="77">
        <v>0</v>
      </c>
      <c r="S573" s="77">
        <v>6.8977995999999997E-11</v>
      </c>
      <c r="T573" s="77" t="s">
        <v>152</v>
      </c>
      <c r="U573" s="105">
        <v>-2.1399893848979799E-4</v>
      </c>
      <c r="V573" s="105">
        <v>0</v>
      </c>
      <c r="W573" s="101">
        <v>-2.13983806498758E-4</v>
      </c>
    </row>
    <row r="574" spans="2:23" x14ac:dyDescent="0.35">
      <c r="B574" s="55" t="s">
        <v>114</v>
      </c>
      <c r="C574" s="76" t="s">
        <v>137</v>
      </c>
      <c r="D574" s="55" t="s">
        <v>62</v>
      </c>
      <c r="E574" s="55" t="s">
        <v>198</v>
      </c>
      <c r="F574" s="70">
        <v>177.31</v>
      </c>
      <c r="G574" s="77">
        <v>58305</v>
      </c>
      <c r="H574" s="77">
        <v>177.31</v>
      </c>
      <c r="I574" s="77">
        <v>1</v>
      </c>
      <c r="J574" s="77">
        <v>14.092178557034201</v>
      </c>
      <c r="K574" s="77">
        <v>0</v>
      </c>
      <c r="L574" s="77">
        <v>14.092178557034099</v>
      </c>
      <c r="M574" s="77">
        <v>0</v>
      </c>
      <c r="N574" s="77">
        <v>1.8041100000000001E-13</v>
      </c>
      <c r="O574" s="77">
        <v>0</v>
      </c>
      <c r="P574" s="77">
        <v>1.5285199999999999E-13</v>
      </c>
      <c r="Q574" s="77">
        <v>1.5285199999999999E-13</v>
      </c>
      <c r="R574" s="77">
        <v>0</v>
      </c>
      <c r="S574" s="77">
        <v>0</v>
      </c>
      <c r="T574" s="77" t="s">
        <v>152</v>
      </c>
      <c r="U574" s="105">
        <v>0</v>
      </c>
      <c r="V574" s="105">
        <v>0</v>
      </c>
      <c r="W574" s="101">
        <v>0</v>
      </c>
    </row>
    <row r="575" spans="2:23" x14ac:dyDescent="0.35">
      <c r="B575" s="55" t="s">
        <v>114</v>
      </c>
      <c r="C575" s="76" t="s">
        <v>137</v>
      </c>
      <c r="D575" s="55" t="s">
        <v>62</v>
      </c>
      <c r="E575" s="55" t="s">
        <v>198</v>
      </c>
      <c r="F575" s="70">
        <v>177.31</v>
      </c>
      <c r="G575" s="77">
        <v>58350</v>
      </c>
      <c r="H575" s="77">
        <v>177.01</v>
      </c>
      <c r="I575" s="77">
        <v>1</v>
      </c>
      <c r="J575" s="77">
        <v>-10.1430122902141</v>
      </c>
      <c r="K575" s="77">
        <v>6.8209902985784301E-3</v>
      </c>
      <c r="L575" s="77">
        <v>-10.141726738608099</v>
      </c>
      <c r="M575" s="77">
        <v>6.8192613882516401E-3</v>
      </c>
      <c r="N575" s="77">
        <v>-1.28555160598398E-3</v>
      </c>
      <c r="O575" s="77">
        <v>1.7289103267910001E-6</v>
      </c>
      <c r="P575" s="77">
        <v>-1.3450327916937901E-3</v>
      </c>
      <c r="Q575" s="77">
        <v>-1.3450327916937801E-3</v>
      </c>
      <c r="R575" s="77">
        <v>0</v>
      </c>
      <c r="S575" s="77">
        <v>1.1994420600000001E-10</v>
      </c>
      <c r="T575" s="77" t="s">
        <v>152</v>
      </c>
      <c r="U575" s="105">
        <v>-7.9371728300983997E-5</v>
      </c>
      <c r="V575" s="105">
        <v>0</v>
      </c>
      <c r="W575" s="101">
        <v>-7.9366115879306095E-5</v>
      </c>
    </row>
    <row r="576" spans="2:23" x14ac:dyDescent="0.35">
      <c r="B576" s="55" t="s">
        <v>114</v>
      </c>
      <c r="C576" s="76" t="s">
        <v>137</v>
      </c>
      <c r="D576" s="55" t="s">
        <v>62</v>
      </c>
      <c r="E576" s="55" t="s">
        <v>198</v>
      </c>
      <c r="F576" s="70">
        <v>177.31</v>
      </c>
      <c r="G576" s="77">
        <v>58600</v>
      </c>
      <c r="H576" s="77">
        <v>177.3</v>
      </c>
      <c r="I576" s="77">
        <v>1</v>
      </c>
      <c r="J576" s="77">
        <v>-2.9629001713050198</v>
      </c>
      <c r="K576" s="77">
        <v>3.3710505312458002E-5</v>
      </c>
      <c r="L576" s="77">
        <v>-2.9632454244696298</v>
      </c>
      <c r="M576" s="77">
        <v>3.3718362031257998E-5</v>
      </c>
      <c r="N576" s="77">
        <v>3.4525316460615201E-4</v>
      </c>
      <c r="O576" s="77">
        <v>-7.8567188000000002E-9</v>
      </c>
      <c r="P576" s="77">
        <v>3.6577533832748001E-4</v>
      </c>
      <c r="Q576" s="77">
        <v>3.6577533832748001E-4</v>
      </c>
      <c r="R576" s="77">
        <v>0</v>
      </c>
      <c r="S576" s="77">
        <v>5.1376000000000002E-13</v>
      </c>
      <c r="T576" s="77" t="s">
        <v>153</v>
      </c>
      <c r="U576" s="105">
        <v>2.059496119207E-6</v>
      </c>
      <c r="V576" s="105">
        <v>0</v>
      </c>
      <c r="W576" s="101">
        <v>2.05964174739114E-6</v>
      </c>
    </row>
    <row r="577" spans="2:23" x14ac:dyDescent="0.35">
      <c r="B577" s="55" t="s">
        <v>114</v>
      </c>
      <c r="C577" s="76" t="s">
        <v>137</v>
      </c>
      <c r="D577" s="55" t="s">
        <v>62</v>
      </c>
      <c r="E577" s="55" t="s">
        <v>199</v>
      </c>
      <c r="F577" s="70">
        <v>177.31</v>
      </c>
      <c r="G577" s="77">
        <v>58300</v>
      </c>
      <c r="H577" s="77">
        <v>177.31</v>
      </c>
      <c r="I577" s="77">
        <v>2</v>
      </c>
      <c r="J577" s="77">
        <v>-8.6848214429669603</v>
      </c>
      <c r="K577" s="77">
        <v>0</v>
      </c>
      <c r="L577" s="77">
        <v>-8.6848214429668396</v>
      </c>
      <c r="M577" s="77">
        <v>0</v>
      </c>
      <c r="N577" s="77">
        <v>-1.2767600000000001E-13</v>
      </c>
      <c r="O577" s="77">
        <v>0</v>
      </c>
      <c r="P577" s="77">
        <v>-1.08657E-13</v>
      </c>
      <c r="Q577" s="77">
        <v>-1.08657E-13</v>
      </c>
      <c r="R577" s="77">
        <v>0</v>
      </c>
      <c r="S577" s="77">
        <v>0</v>
      </c>
      <c r="T577" s="77" t="s">
        <v>152</v>
      </c>
      <c r="U577" s="105">
        <v>0</v>
      </c>
      <c r="V577" s="105">
        <v>0</v>
      </c>
      <c r="W577" s="101">
        <v>0</v>
      </c>
    </row>
    <row r="578" spans="2:23" x14ac:dyDescent="0.35">
      <c r="B578" s="55" t="s">
        <v>114</v>
      </c>
      <c r="C578" s="76" t="s">
        <v>137</v>
      </c>
      <c r="D578" s="55" t="s">
        <v>62</v>
      </c>
      <c r="E578" s="55" t="s">
        <v>200</v>
      </c>
      <c r="F578" s="70">
        <v>177.09</v>
      </c>
      <c r="G578" s="77">
        <v>58500</v>
      </c>
      <c r="H578" s="77">
        <v>177.13</v>
      </c>
      <c r="I578" s="77">
        <v>1</v>
      </c>
      <c r="J578" s="77">
        <v>-28.076416125998801</v>
      </c>
      <c r="K578" s="77">
        <v>1.1114820508971401E-2</v>
      </c>
      <c r="L578" s="77">
        <v>-28.0796234815463</v>
      </c>
      <c r="M578" s="77">
        <v>1.11173600936022E-2</v>
      </c>
      <c r="N578" s="77">
        <v>3.2073555475131701E-3</v>
      </c>
      <c r="O578" s="77">
        <v>-2.5395846307789998E-6</v>
      </c>
      <c r="P578" s="77">
        <v>3.27633932554323E-3</v>
      </c>
      <c r="Q578" s="77">
        <v>3.2763393255432201E-3</v>
      </c>
      <c r="R578" s="77">
        <v>0</v>
      </c>
      <c r="S578" s="77">
        <v>1.5135503099999999E-10</v>
      </c>
      <c r="T578" s="77" t="s">
        <v>152</v>
      </c>
      <c r="U578" s="105">
        <v>-5.78080055857709E-4</v>
      </c>
      <c r="V578" s="105">
        <v>0</v>
      </c>
      <c r="W578" s="101">
        <v>-5.7803917947632597E-4</v>
      </c>
    </row>
    <row r="579" spans="2:23" x14ac:dyDescent="0.35">
      <c r="B579" s="55" t="s">
        <v>114</v>
      </c>
      <c r="C579" s="76" t="s">
        <v>137</v>
      </c>
      <c r="D579" s="55" t="s">
        <v>62</v>
      </c>
      <c r="E579" s="55" t="s">
        <v>201</v>
      </c>
      <c r="F579" s="70">
        <v>177.13</v>
      </c>
      <c r="G579" s="77">
        <v>58600</v>
      </c>
      <c r="H579" s="77">
        <v>177.3</v>
      </c>
      <c r="I579" s="77">
        <v>1</v>
      </c>
      <c r="J579" s="77">
        <v>10.095445853469499</v>
      </c>
      <c r="K579" s="77">
        <v>4.6576538330013297E-3</v>
      </c>
      <c r="L579" s="77">
        <v>10.0957912699249</v>
      </c>
      <c r="M579" s="77">
        <v>4.6579725624213003E-3</v>
      </c>
      <c r="N579" s="77">
        <v>-3.4541645540370197E-4</v>
      </c>
      <c r="O579" s="77">
        <v>-3.1872941997200001E-7</v>
      </c>
      <c r="P579" s="77">
        <v>-3.6577533675900901E-4</v>
      </c>
      <c r="Q579" s="77">
        <v>-3.6577533675900999E-4</v>
      </c>
      <c r="R579" s="77">
        <v>0</v>
      </c>
      <c r="S579" s="77">
        <v>6.1142760000000002E-12</v>
      </c>
      <c r="T579" s="77" t="s">
        <v>153</v>
      </c>
      <c r="U579" s="105">
        <v>2.237163258276E-6</v>
      </c>
      <c r="V579" s="105">
        <v>0</v>
      </c>
      <c r="W579" s="101">
        <v>2.2373214494082402E-6</v>
      </c>
    </row>
    <row r="580" spans="2:23" x14ac:dyDescent="0.35">
      <c r="B580" s="55" t="s">
        <v>114</v>
      </c>
      <c r="C580" s="76" t="s">
        <v>115</v>
      </c>
      <c r="D580" s="55" t="s">
        <v>63</v>
      </c>
      <c r="E580" s="55" t="s">
        <v>116</v>
      </c>
      <c r="F580" s="70">
        <v>170.81</v>
      </c>
      <c r="G580" s="77">
        <v>50050</v>
      </c>
      <c r="H580" s="77">
        <v>171.47</v>
      </c>
      <c r="I580" s="77">
        <v>1</v>
      </c>
      <c r="J580" s="77">
        <v>11.4882176628794</v>
      </c>
      <c r="K580" s="77">
        <v>2.4152183547753898E-2</v>
      </c>
      <c r="L580" s="77">
        <v>9.08924730893232</v>
      </c>
      <c r="M580" s="77">
        <v>1.51184382456568E-2</v>
      </c>
      <c r="N580" s="77">
        <v>2.3989703539470502</v>
      </c>
      <c r="O580" s="77">
        <v>9.0337453020971192E-3</v>
      </c>
      <c r="P580" s="77">
        <v>2.4020591417780701</v>
      </c>
      <c r="Q580" s="77">
        <v>2.4020591417780701</v>
      </c>
      <c r="R580" s="77">
        <v>0</v>
      </c>
      <c r="S580" s="77">
        <v>1.0558895260697301E-3</v>
      </c>
      <c r="T580" s="77" t="s">
        <v>131</v>
      </c>
      <c r="U580" s="105">
        <v>-3.7556633569426602E-2</v>
      </c>
      <c r="V580" s="105">
        <v>-7.6237881162555698E-2</v>
      </c>
      <c r="W580" s="101">
        <v>3.8683767737303303E-2</v>
      </c>
    </row>
    <row r="581" spans="2:23" x14ac:dyDescent="0.35">
      <c r="B581" s="55" t="s">
        <v>114</v>
      </c>
      <c r="C581" s="76" t="s">
        <v>115</v>
      </c>
      <c r="D581" s="55" t="s">
        <v>63</v>
      </c>
      <c r="E581" s="55" t="s">
        <v>132</v>
      </c>
      <c r="F581" s="70">
        <v>179.53</v>
      </c>
      <c r="G581" s="77">
        <v>56050</v>
      </c>
      <c r="H581" s="77">
        <v>179.12</v>
      </c>
      <c r="I581" s="77">
        <v>1</v>
      </c>
      <c r="J581" s="77">
        <v>-33.0661300163855</v>
      </c>
      <c r="K581" s="77">
        <v>3.4987806536336201E-2</v>
      </c>
      <c r="L581" s="77">
        <v>-33.065644194837098</v>
      </c>
      <c r="M581" s="77">
        <v>3.4986778432626098E-2</v>
      </c>
      <c r="N581" s="77">
        <v>-4.8582154835719E-4</v>
      </c>
      <c r="O581" s="77">
        <v>1.0281037101789999E-6</v>
      </c>
      <c r="P581" s="77">
        <v>-4.7816902502583299E-4</v>
      </c>
      <c r="Q581" s="77">
        <v>-4.7816902502583402E-4</v>
      </c>
      <c r="R581" s="77">
        <v>0</v>
      </c>
      <c r="S581" s="77">
        <v>7.3166599999999996E-12</v>
      </c>
      <c r="T581" s="77" t="s">
        <v>131</v>
      </c>
      <c r="U581" s="105">
        <v>-1.3298820109818E-5</v>
      </c>
      <c r="V581" s="105">
        <v>0</v>
      </c>
      <c r="W581" s="101">
        <v>-1.3297953670752299E-5</v>
      </c>
    </row>
    <row r="582" spans="2:23" x14ac:dyDescent="0.35">
      <c r="B582" s="55" t="s">
        <v>114</v>
      </c>
      <c r="C582" s="76" t="s">
        <v>115</v>
      </c>
      <c r="D582" s="55" t="s">
        <v>63</v>
      </c>
      <c r="E582" s="55" t="s">
        <v>118</v>
      </c>
      <c r="F582" s="70">
        <v>171.47</v>
      </c>
      <c r="G582" s="77">
        <v>51450</v>
      </c>
      <c r="H582" s="77">
        <v>175.93</v>
      </c>
      <c r="I582" s="77">
        <v>10</v>
      </c>
      <c r="J582" s="77">
        <v>62.1129353052429</v>
      </c>
      <c r="K582" s="77">
        <v>0.67283811810148597</v>
      </c>
      <c r="L582" s="77">
        <v>62.082985349024703</v>
      </c>
      <c r="M582" s="77">
        <v>0.67218940898135504</v>
      </c>
      <c r="N582" s="77">
        <v>2.9949956218178201E-2</v>
      </c>
      <c r="O582" s="77">
        <v>6.4870912013081201E-4</v>
      </c>
      <c r="P582" s="77">
        <v>3.0073300346211699E-2</v>
      </c>
      <c r="Q582" s="77">
        <v>3.0073300346211598E-2</v>
      </c>
      <c r="R582" s="77">
        <v>0</v>
      </c>
      <c r="S582" s="77">
        <v>1.57727951864E-7</v>
      </c>
      <c r="T582" s="77" t="s">
        <v>133</v>
      </c>
      <c r="U582" s="105">
        <v>-2.0896030566352902E-2</v>
      </c>
      <c r="V582" s="105">
        <v>0</v>
      </c>
      <c r="W582" s="101">
        <v>-2.0894669157066101E-2</v>
      </c>
    </row>
    <row r="583" spans="2:23" x14ac:dyDescent="0.35">
      <c r="B583" s="55" t="s">
        <v>114</v>
      </c>
      <c r="C583" s="76" t="s">
        <v>115</v>
      </c>
      <c r="D583" s="55" t="s">
        <v>63</v>
      </c>
      <c r="E583" s="55" t="s">
        <v>134</v>
      </c>
      <c r="F583" s="70">
        <v>175.93</v>
      </c>
      <c r="G583" s="77">
        <v>54000</v>
      </c>
      <c r="H583" s="77">
        <v>176.86</v>
      </c>
      <c r="I583" s="77">
        <v>10</v>
      </c>
      <c r="J583" s="77">
        <v>44.092611976529398</v>
      </c>
      <c r="K583" s="77">
        <v>9.3008539334867593E-2</v>
      </c>
      <c r="L583" s="77">
        <v>44.063048714430302</v>
      </c>
      <c r="M583" s="77">
        <v>9.2883860214570804E-2</v>
      </c>
      <c r="N583" s="77">
        <v>2.9563262099086E-2</v>
      </c>
      <c r="O583" s="77">
        <v>1.24679120296794E-4</v>
      </c>
      <c r="P583" s="77">
        <v>3.0073300347535501E-2</v>
      </c>
      <c r="Q583" s="77">
        <v>3.0073300347535501E-2</v>
      </c>
      <c r="R583" s="77">
        <v>0</v>
      </c>
      <c r="S583" s="77">
        <v>4.3266658359000002E-8</v>
      </c>
      <c r="T583" s="77" t="s">
        <v>133</v>
      </c>
      <c r="U583" s="105">
        <v>-5.5010603273972399E-3</v>
      </c>
      <c r="V583" s="105">
        <v>0</v>
      </c>
      <c r="W583" s="101">
        <v>-5.5007019246569198E-3</v>
      </c>
    </row>
    <row r="584" spans="2:23" x14ac:dyDescent="0.35">
      <c r="B584" s="55" t="s">
        <v>114</v>
      </c>
      <c r="C584" s="76" t="s">
        <v>115</v>
      </c>
      <c r="D584" s="55" t="s">
        <v>63</v>
      </c>
      <c r="E584" s="55" t="s">
        <v>135</v>
      </c>
      <c r="F584" s="70">
        <v>176.86</v>
      </c>
      <c r="G584" s="77">
        <v>56100</v>
      </c>
      <c r="H584" s="77">
        <v>178.62</v>
      </c>
      <c r="I584" s="77">
        <v>10</v>
      </c>
      <c r="J584" s="77">
        <v>24.912559200833499</v>
      </c>
      <c r="K584" s="77">
        <v>0.11345218876492399</v>
      </c>
      <c r="L584" s="77">
        <v>24.909089262394701</v>
      </c>
      <c r="M584" s="77">
        <v>0.11342058665682</v>
      </c>
      <c r="N584" s="77">
        <v>3.4699384388048298E-3</v>
      </c>
      <c r="O584" s="77">
        <v>3.1602108104336999E-5</v>
      </c>
      <c r="P584" s="77">
        <v>3.5213505501499299E-3</v>
      </c>
      <c r="Q584" s="77">
        <v>3.5213505501499299E-3</v>
      </c>
      <c r="R584" s="77">
        <v>0</v>
      </c>
      <c r="S584" s="77">
        <v>2.2667034930000001E-9</v>
      </c>
      <c r="T584" s="77" t="s">
        <v>133</v>
      </c>
      <c r="U584" s="105">
        <v>-4.90132957831683E-4</v>
      </c>
      <c r="V584" s="105">
        <v>0</v>
      </c>
      <c r="W584" s="101">
        <v>-4.9010102489789305E-4</v>
      </c>
    </row>
    <row r="585" spans="2:23" x14ac:dyDescent="0.35">
      <c r="B585" s="55" t="s">
        <v>114</v>
      </c>
      <c r="C585" s="76" t="s">
        <v>115</v>
      </c>
      <c r="D585" s="55" t="s">
        <v>63</v>
      </c>
      <c r="E585" s="55" t="s">
        <v>136</v>
      </c>
      <c r="F585" s="70">
        <v>179.12</v>
      </c>
      <c r="G585" s="77">
        <v>56100</v>
      </c>
      <c r="H585" s="77">
        <v>178.62</v>
      </c>
      <c r="I585" s="77">
        <v>10</v>
      </c>
      <c r="J585" s="77">
        <v>-16.472280596954899</v>
      </c>
      <c r="K585" s="77">
        <v>1.9454793212247301E-2</v>
      </c>
      <c r="L585" s="77">
        <v>-16.471614948194901</v>
      </c>
      <c r="M585" s="77">
        <v>1.94532208984146E-2</v>
      </c>
      <c r="N585" s="77">
        <v>-6.6564875993713201E-4</v>
      </c>
      <c r="O585" s="77">
        <v>1.5723138326689999E-6</v>
      </c>
      <c r="P585" s="77">
        <v>-6.6224448676838795E-4</v>
      </c>
      <c r="Q585" s="77">
        <v>-6.6224448676838903E-4</v>
      </c>
      <c r="R585" s="77">
        <v>0</v>
      </c>
      <c r="S585" s="77">
        <v>3.1445307999999998E-11</v>
      </c>
      <c r="T585" s="77" t="s">
        <v>133</v>
      </c>
      <c r="U585" s="105">
        <v>-5.1584604719046999E-5</v>
      </c>
      <c r="V585" s="105">
        <v>0</v>
      </c>
      <c r="W585" s="101">
        <v>-5.1581243900843003E-5</v>
      </c>
    </row>
    <row r="586" spans="2:23" x14ac:dyDescent="0.35">
      <c r="B586" s="55" t="s">
        <v>114</v>
      </c>
      <c r="C586" s="76" t="s">
        <v>137</v>
      </c>
      <c r="D586" s="55" t="s">
        <v>63</v>
      </c>
      <c r="E586" s="55" t="s">
        <v>138</v>
      </c>
      <c r="F586" s="70">
        <v>170.75</v>
      </c>
      <c r="G586" s="77">
        <v>50000</v>
      </c>
      <c r="H586" s="77">
        <v>170.4</v>
      </c>
      <c r="I586" s="77">
        <v>1</v>
      </c>
      <c r="J586" s="77">
        <v>-11.510744803164201</v>
      </c>
      <c r="K586" s="77">
        <v>1.2626987536516299E-2</v>
      </c>
      <c r="L586" s="77">
        <v>-9.1037672904696301</v>
      </c>
      <c r="M586" s="77">
        <v>7.8983285671710597E-3</v>
      </c>
      <c r="N586" s="77">
        <v>-2.4069775126945401</v>
      </c>
      <c r="O586" s="77">
        <v>4.7286589693452397E-3</v>
      </c>
      <c r="P586" s="77">
        <v>-2.40205914180244</v>
      </c>
      <c r="Q586" s="77">
        <v>-2.40205914180244</v>
      </c>
      <c r="R586" s="77">
        <v>0</v>
      </c>
      <c r="S586" s="77">
        <v>5.4987033790429996E-4</v>
      </c>
      <c r="T586" s="77" t="s">
        <v>139</v>
      </c>
      <c r="U586" s="105">
        <v>-2.7105145954950598E-2</v>
      </c>
      <c r="V586" s="105">
        <v>-5.5021941526981297E-2</v>
      </c>
      <c r="W586" s="101">
        <v>2.7918614395209901E-2</v>
      </c>
    </row>
    <row r="587" spans="2:23" x14ac:dyDescent="0.35">
      <c r="B587" s="55" t="s">
        <v>114</v>
      </c>
      <c r="C587" s="76" t="s">
        <v>137</v>
      </c>
      <c r="D587" s="55" t="s">
        <v>63</v>
      </c>
      <c r="E587" s="55" t="s">
        <v>140</v>
      </c>
      <c r="F587" s="70">
        <v>178.74</v>
      </c>
      <c r="G587" s="77">
        <v>56050</v>
      </c>
      <c r="H587" s="77">
        <v>179.12</v>
      </c>
      <c r="I587" s="77">
        <v>1</v>
      </c>
      <c r="J587" s="77">
        <v>21.9562739750275</v>
      </c>
      <c r="K587" s="77">
        <v>2.4103898343323601E-2</v>
      </c>
      <c r="L587" s="77">
        <v>21.9571387857291</v>
      </c>
      <c r="M587" s="77">
        <v>2.4105797182788598E-2</v>
      </c>
      <c r="N587" s="77">
        <v>-8.6481070160904195E-4</v>
      </c>
      <c r="O587" s="77">
        <v>-1.8988394649860001E-6</v>
      </c>
      <c r="P587" s="77">
        <v>-8.6686376038161699E-4</v>
      </c>
      <c r="Q587" s="77">
        <v>-8.6686376038161699E-4</v>
      </c>
      <c r="R587" s="77">
        <v>0</v>
      </c>
      <c r="S587" s="77">
        <v>3.7572638999999998E-11</v>
      </c>
      <c r="T587" s="77" t="s">
        <v>139</v>
      </c>
      <c r="U587" s="105">
        <v>-1.1604130589432999E-5</v>
      </c>
      <c r="V587" s="105">
        <v>0</v>
      </c>
      <c r="W587" s="101">
        <v>-1.16033745620574E-5</v>
      </c>
    </row>
    <row r="588" spans="2:23" x14ac:dyDescent="0.35">
      <c r="B588" s="55" t="s">
        <v>114</v>
      </c>
      <c r="C588" s="76" t="s">
        <v>137</v>
      </c>
      <c r="D588" s="55" t="s">
        <v>63</v>
      </c>
      <c r="E588" s="55" t="s">
        <v>150</v>
      </c>
      <c r="F588" s="70">
        <v>176.12</v>
      </c>
      <c r="G588" s="77">
        <v>58350</v>
      </c>
      <c r="H588" s="77">
        <v>176.47</v>
      </c>
      <c r="I588" s="77">
        <v>1</v>
      </c>
      <c r="J588" s="77">
        <v>11.109788256989299</v>
      </c>
      <c r="K588" s="77">
        <v>8.7880305321977898E-3</v>
      </c>
      <c r="L588" s="77">
        <v>11.1084970106516</v>
      </c>
      <c r="M588" s="77">
        <v>8.7859878554986792E-3</v>
      </c>
      <c r="N588" s="77">
        <v>1.2912463377048899E-3</v>
      </c>
      <c r="O588" s="77">
        <v>2.0426766991129999E-6</v>
      </c>
      <c r="P588" s="77">
        <v>1.3450328026432599E-3</v>
      </c>
      <c r="Q588" s="77">
        <v>1.3450328026432599E-3</v>
      </c>
      <c r="R588" s="77">
        <v>0</v>
      </c>
      <c r="S588" s="77">
        <v>1.2880886299999999E-10</v>
      </c>
      <c r="T588" s="77" t="s">
        <v>139</v>
      </c>
      <c r="U588" s="105">
        <v>-9.3791065615973996E-5</v>
      </c>
      <c r="V588" s="105">
        <v>0</v>
      </c>
      <c r="W588" s="101">
        <v>-9.3784954980399401E-5</v>
      </c>
    </row>
    <row r="589" spans="2:23" x14ac:dyDescent="0.35">
      <c r="B589" s="55" t="s">
        <v>114</v>
      </c>
      <c r="C589" s="76" t="s">
        <v>137</v>
      </c>
      <c r="D589" s="55" t="s">
        <v>63</v>
      </c>
      <c r="E589" s="55" t="s">
        <v>151</v>
      </c>
      <c r="F589" s="70">
        <v>170.4</v>
      </c>
      <c r="G589" s="77">
        <v>50050</v>
      </c>
      <c r="H589" s="77">
        <v>171.47</v>
      </c>
      <c r="I589" s="77">
        <v>1</v>
      </c>
      <c r="J589" s="77">
        <v>59.148353880055602</v>
      </c>
      <c r="K589" s="77">
        <v>0.202564757693105</v>
      </c>
      <c r="L589" s="77">
        <v>60.845620138161202</v>
      </c>
      <c r="M589" s="77">
        <v>0.21435677147085</v>
      </c>
      <c r="N589" s="77">
        <v>-1.69726625810556</v>
      </c>
      <c r="O589" s="77">
        <v>-1.17920137777449E-2</v>
      </c>
      <c r="P589" s="77">
        <v>-1.6939179435642699</v>
      </c>
      <c r="Q589" s="77">
        <v>-1.6939179435642699</v>
      </c>
      <c r="R589" s="77">
        <v>0</v>
      </c>
      <c r="S589" s="77">
        <v>1.6613582817273E-4</v>
      </c>
      <c r="T589" s="77" t="s">
        <v>152</v>
      </c>
      <c r="U589" s="105">
        <v>-0.199592978925895</v>
      </c>
      <c r="V589" s="105">
        <v>-0.40516266667255402</v>
      </c>
      <c r="W589" s="101">
        <v>0.20558308093543101</v>
      </c>
    </row>
    <row r="590" spans="2:23" x14ac:dyDescent="0.35">
      <c r="B590" s="55" t="s">
        <v>114</v>
      </c>
      <c r="C590" s="76" t="s">
        <v>137</v>
      </c>
      <c r="D590" s="55" t="s">
        <v>63</v>
      </c>
      <c r="E590" s="55" t="s">
        <v>151</v>
      </c>
      <c r="F590" s="70">
        <v>170.4</v>
      </c>
      <c r="G590" s="77">
        <v>51150</v>
      </c>
      <c r="H590" s="77">
        <v>168.9</v>
      </c>
      <c r="I590" s="77">
        <v>1</v>
      </c>
      <c r="J590" s="77">
        <v>-131.313149562674</v>
      </c>
      <c r="K590" s="77">
        <v>0.60351001368242596</v>
      </c>
      <c r="L590" s="77">
        <v>-130.603718275125</v>
      </c>
      <c r="M590" s="77">
        <v>0.59700659295509095</v>
      </c>
      <c r="N590" s="77">
        <v>-0.70943128754912299</v>
      </c>
      <c r="O590" s="77">
        <v>6.50342072733507E-3</v>
      </c>
      <c r="P590" s="77">
        <v>-0.70814119823880495</v>
      </c>
      <c r="Q590" s="77">
        <v>-0.70814119823880495</v>
      </c>
      <c r="R590" s="77">
        <v>0</v>
      </c>
      <c r="S590" s="77">
        <v>1.7551238482508001E-5</v>
      </c>
      <c r="T590" s="77" t="s">
        <v>152</v>
      </c>
      <c r="U590" s="105">
        <v>3.9158395068710099E-2</v>
      </c>
      <c r="V590" s="105">
        <v>-7.9489368083165604E-2</v>
      </c>
      <c r="W590" s="101">
        <v>0.118655493240425</v>
      </c>
    </row>
    <row r="591" spans="2:23" x14ac:dyDescent="0.35">
      <c r="B591" s="55" t="s">
        <v>114</v>
      </c>
      <c r="C591" s="76" t="s">
        <v>137</v>
      </c>
      <c r="D591" s="55" t="s">
        <v>63</v>
      </c>
      <c r="E591" s="55" t="s">
        <v>151</v>
      </c>
      <c r="F591" s="70">
        <v>170.4</v>
      </c>
      <c r="G591" s="77">
        <v>51200</v>
      </c>
      <c r="H591" s="77">
        <v>170.4</v>
      </c>
      <c r="I591" s="77">
        <v>1</v>
      </c>
      <c r="J591" s="77">
        <v>2.1150880000000001E-12</v>
      </c>
      <c r="K591" s="77">
        <v>0</v>
      </c>
      <c r="L591" s="77">
        <v>2.5069630000000002E-12</v>
      </c>
      <c r="M591" s="77">
        <v>0</v>
      </c>
      <c r="N591" s="77">
        <v>-3.9187600000000001E-13</v>
      </c>
      <c r="O591" s="77">
        <v>0</v>
      </c>
      <c r="P591" s="77">
        <v>-4.34119E-13</v>
      </c>
      <c r="Q591" s="77">
        <v>-4.3412099999999999E-13</v>
      </c>
      <c r="R591" s="77">
        <v>0</v>
      </c>
      <c r="S591" s="77">
        <v>0</v>
      </c>
      <c r="T591" s="77" t="s">
        <v>153</v>
      </c>
      <c r="U591" s="105">
        <v>0</v>
      </c>
      <c r="V591" s="105">
        <v>0</v>
      </c>
      <c r="W591" s="101">
        <v>0</v>
      </c>
    </row>
    <row r="592" spans="2:23" x14ac:dyDescent="0.35">
      <c r="B592" s="55" t="s">
        <v>114</v>
      </c>
      <c r="C592" s="76" t="s">
        <v>137</v>
      </c>
      <c r="D592" s="55" t="s">
        <v>63</v>
      </c>
      <c r="E592" s="55" t="s">
        <v>118</v>
      </c>
      <c r="F592" s="70">
        <v>171.47</v>
      </c>
      <c r="G592" s="77">
        <v>50054</v>
      </c>
      <c r="H592" s="77">
        <v>171.47</v>
      </c>
      <c r="I592" s="77">
        <v>1</v>
      </c>
      <c r="J592" s="77">
        <v>82.309200012274502</v>
      </c>
      <c r="K592" s="77">
        <v>0</v>
      </c>
      <c r="L592" s="77">
        <v>82.309199998392003</v>
      </c>
      <c r="M592" s="77">
        <v>0</v>
      </c>
      <c r="N592" s="77">
        <v>1.3882472949000001E-8</v>
      </c>
      <c r="O592" s="77">
        <v>0</v>
      </c>
      <c r="P592" s="77">
        <v>2.3234850000000002E-12</v>
      </c>
      <c r="Q592" s="77">
        <v>2.3234850000000002E-12</v>
      </c>
      <c r="R592" s="77">
        <v>0</v>
      </c>
      <c r="S592" s="77">
        <v>0</v>
      </c>
      <c r="T592" s="77" t="s">
        <v>152</v>
      </c>
      <c r="U592" s="105">
        <v>0</v>
      </c>
      <c r="V592" s="105">
        <v>0</v>
      </c>
      <c r="W592" s="101">
        <v>0</v>
      </c>
    </row>
    <row r="593" spans="2:23" x14ac:dyDescent="0.35">
      <c r="B593" s="55" t="s">
        <v>114</v>
      </c>
      <c r="C593" s="76" t="s">
        <v>137</v>
      </c>
      <c r="D593" s="55" t="s">
        <v>63</v>
      </c>
      <c r="E593" s="55" t="s">
        <v>118</v>
      </c>
      <c r="F593" s="70">
        <v>171.47</v>
      </c>
      <c r="G593" s="77">
        <v>50100</v>
      </c>
      <c r="H593" s="77">
        <v>170.84</v>
      </c>
      <c r="I593" s="77">
        <v>1</v>
      </c>
      <c r="J593" s="77">
        <v>-210.451657438376</v>
      </c>
      <c r="K593" s="77">
        <v>0.35299050394491999</v>
      </c>
      <c r="L593" s="77">
        <v>-211.00434838224399</v>
      </c>
      <c r="M593" s="77">
        <v>0.354846995238635</v>
      </c>
      <c r="N593" s="77">
        <v>0.55269094386769502</v>
      </c>
      <c r="O593" s="77">
        <v>-1.85649129371595E-3</v>
      </c>
      <c r="P593" s="77">
        <v>0.55711863091033698</v>
      </c>
      <c r="Q593" s="77">
        <v>0.55711863091033598</v>
      </c>
      <c r="R593" s="77">
        <v>0</v>
      </c>
      <c r="S593" s="77">
        <v>2.473737916192E-6</v>
      </c>
      <c r="T593" s="77" t="s">
        <v>152</v>
      </c>
      <c r="U593" s="105">
        <v>3.0447527260692699E-2</v>
      </c>
      <c r="V593" s="105">
        <v>-6.18067900229484E-2</v>
      </c>
      <c r="W593" s="101">
        <v>9.2260327797642705E-2</v>
      </c>
    </row>
    <row r="594" spans="2:23" x14ac:dyDescent="0.35">
      <c r="B594" s="55" t="s">
        <v>114</v>
      </c>
      <c r="C594" s="76" t="s">
        <v>137</v>
      </c>
      <c r="D594" s="55" t="s">
        <v>63</v>
      </c>
      <c r="E594" s="55" t="s">
        <v>118</v>
      </c>
      <c r="F594" s="70">
        <v>171.47</v>
      </c>
      <c r="G594" s="77">
        <v>50900</v>
      </c>
      <c r="H594" s="77">
        <v>174.2</v>
      </c>
      <c r="I594" s="77">
        <v>1</v>
      </c>
      <c r="J594" s="77">
        <v>112.16464388517799</v>
      </c>
      <c r="K594" s="77">
        <v>0.88695396732115495</v>
      </c>
      <c r="L594" s="77">
        <v>112.04454686472999</v>
      </c>
      <c r="M594" s="77">
        <v>0.88505562398965199</v>
      </c>
      <c r="N594" s="77">
        <v>0.120097020447441</v>
      </c>
      <c r="O594" s="77">
        <v>1.89834333150282E-3</v>
      </c>
      <c r="P594" s="77">
        <v>0.120949266956969</v>
      </c>
      <c r="Q594" s="77">
        <v>0.120949266956968</v>
      </c>
      <c r="R594" s="77">
        <v>0</v>
      </c>
      <c r="S594" s="77">
        <v>1.0313251250090001E-6</v>
      </c>
      <c r="T594" s="77" t="s">
        <v>152</v>
      </c>
      <c r="U594" s="105">
        <v>2.3530387877755899E-4</v>
      </c>
      <c r="V594" s="105">
        <v>-4.7765381085527998E-4</v>
      </c>
      <c r="W594" s="101">
        <v>7.1300413994868496E-4</v>
      </c>
    </row>
    <row r="595" spans="2:23" x14ac:dyDescent="0.35">
      <c r="B595" s="55" t="s">
        <v>114</v>
      </c>
      <c r="C595" s="76" t="s">
        <v>137</v>
      </c>
      <c r="D595" s="55" t="s">
        <v>63</v>
      </c>
      <c r="E595" s="55" t="s">
        <v>154</v>
      </c>
      <c r="F595" s="70">
        <v>171.47</v>
      </c>
      <c r="G595" s="77">
        <v>50454</v>
      </c>
      <c r="H595" s="77">
        <v>171.47</v>
      </c>
      <c r="I595" s="77">
        <v>1</v>
      </c>
      <c r="J595" s="77">
        <v>7.0281060000000001E-12</v>
      </c>
      <c r="K595" s="77">
        <v>0</v>
      </c>
      <c r="L595" s="77">
        <v>4.4486269999999997E-12</v>
      </c>
      <c r="M595" s="77">
        <v>0</v>
      </c>
      <c r="N595" s="77">
        <v>2.5794779999999999E-12</v>
      </c>
      <c r="O595" s="77">
        <v>0</v>
      </c>
      <c r="P595" s="77">
        <v>1.861029E-12</v>
      </c>
      <c r="Q595" s="77">
        <v>1.8610279999999999E-12</v>
      </c>
      <c r="R595" s="77">
        <v>0</v>
      </c>
      <c r="S595" s="77">
        <v>0</v>
      </c>
      <c r="T595" s="77" t="s">
        <v>153</v>
      </c>
      <c r="U595" s="105">
        <v>0</v>
      </c>
      <c r="V595" s="105">
        <v>0</v>
      </c>
      <c r="W595" s="101">
        <v>0</v>
      </c>
    </row>
    <row r="596" spans="2:23" x14ac:dyDescent="0.35">
      <c r="B596" s="55" t="s">
        <v>114</v>
      </c>
      <c r="C596" s="76" t="s">
        <v>137</v>
      </c>
      <c r="D596" s="55" t="s">
        <v>63</v>
      </c>
      <c r="E596" s="55" t="s">
        <v>154</v>
      </c>
      <c r="F596" s="70">
        <v>171.47</v>
      </c>
      <c r="G596" s="77">
        <v>50604</v>
      </c>
      <c r="H596" s="77">
        <v>171.47</v>
      </c>
      <c r="I596" s="77">
        <v>1</v>
      </c>
      <c r="J596" s="77">
        <v>4.3423999999999999E-14</v>
      </c>
      <c r="K596" s="77">
        <v>0</v>
      </c>
      <c r="L596" s="77">
        <v>-2.59373E-13</v>
      </c>
      <c r="M596" s="77">
        <v>0</v>
      </c>
      <c r="N596" s="77">
        <v>3.0279700000000002E-13</v>
      </c>
      <c r="O596" s="77">
        <v>0</v>
      </c>
      <c r="P596" s="77">
        <v>2.16283E-13</v>
      </c>
      <c r="Q596" s="77">
        <v>2.1628200000000001E-13</v>
      </c>
      <c r="R596" s="77">
        <v>0</v>
      </c>
      <c r="S596" s="77">
        <v>0</v>
      </c>
      <c r="T596" s="77" t="s">
        <v>153</v>
      </c>
      <c r="U596" s="105">
        <v>0</v>
      </c>
      <c r="V596" s="105">
        <v>0</v>
      </c>
      <c r="W596" s="101">
        <v>0</v>
      </c>
    </row>
    <row r="597" spans="2:23" x14ac:dyDescent="0.35">
      <c r="B597" s="55" t="s">
        <v>114</v>
      </c>
      <c r="C597" s="76" t="s">
        <v>137</v>
      </c>
      <c r="D597" s="55" t="s">
        <v>63</v>
      </c>
      <c r="E597" s="55" t="s">
        <v>155</v>
      </c>
      <c r="F597" s="70">
        <v>170.84</v>
      </c>
      <c r="G597" s="77">
        <v>50103</v>
      </c>
      <c r="H597" s="77">
        <v>170.78</v>
      </c>
      <c r="I597" s="77">
        <v>1</v>
      </c>
      <c r="J597" s="77">
        <v>-30.6061565257768</v>
      </c>
      <c r="K597" s="77">
        <v>4.6836840864017603E-3</v>
      </c>
      <c r="L597" s="77">
        <v>-30.606158372558099</v>
      </c>
      <c r="M597" s="77">
        <v>4.6836846516305304E-3</v>
      </c>
      <c r="N597" s="77">
        <v>1.846781233494E-6</v>
      </c>
      <c r="O597" s="77">
        <v>-5.6522877200000001E-10</v>
      </c>
      <c r="P597" s="77">
        <v>-4.2479289999999999E-12</v>
      </c>
      <c r="Q597" s="77">
        <v>-4.2479299999999997E-12</v>
      </c>
      <c r="R597" s="77">
        <v>0</v>
      </c>
      <c r="S597" s="77">
        <v>0</v>
      </c>
      <c r="T597" s="77" t="s">
        <v>153</v>
      </c>
      <c r="U597" s="105">
        <v>1.4260147466000001E-8</v>
      </c>
      <c r="V597" s="105">
        <v>0</v>
      </c>
      <c r="W597" s="101">
        <v>1.426107653706E-8</v>
      </c>
    </row>
    <row r="598" spans="2:23" x14ac:dyDescent="0.35">
      <c r="B598" s="55" t="s">
        <v>114</v>
      </c>
      <c r="C598" s="76" t="s">
        <v>137</v>
      </c>
      <c r="D598" s="55" t="s">
        <v>63</v>
      </c>
      <c r="E598" s="55" t="s">
        <v>155</v>
      </c>
      <c r="F598" s="70">
        <v>170.84</v>
      </c>
      <c r="G598" s="77">
        <v>50200</v>
      </c>
      <c r="H598" s="77">
        <v>170.81</v>
      </c>
      <c r="I598" s="77">
        <v>1</v>
      </c>
      <c r="J598" s="77">
        <v>10.902960847336701</v>
      </c>
      <c r="K598" s="77">
        <v>1.78192958302596E-3</v>
      </c>
      <c r="L598" s="77">
        <v>10.349443193915</v>
      </c>
      <c r="M598" s="77">
        <v>1.60559350661686E-3</v>
      </c>
      <c r="N598" s="77">
        <v>0.55351765342165804</v>
      </c>
      <c r="O598" s="77">
        <v>1.76336076409094E-4</v>
      </c>
      <c r="P598" s="77">
        <v>0.55711863091381597</v>
      </c>
      <c r="Q598" s="77">
        <v>0.55711863091381497</v>
      </c>
      <c r="R598" s="77">
        <v>0</v>
      </c>
      <c r="S598" s="77">
        <v>4.6526137219799996E-6</v>
      </c>
      <c r="T598" s="77" t="s">
        <v>152</v>
      </c>
      <c r="U598" s="105">
        <v>4.6728139855233698E-2</v>
      </c>
      <c r="V598" s="105">
        <v>-9.4855529760011506E-2</v>
      </c>
      <c r="W598" s="101">
        <v>0.14159289401420699</v>
      </c>
    </row>
    <row r="599" spans="2:23" x14ac:dyDescent="0.35">
      <c r="B599" s="55" t="s">
        <v>114</v>
      </c>
      <c r="C599" s="76" t="s">
        <v>137</v>
      </c>
      <c r="D599" s="55" t="s">
        <v>63</v>
      </c>
      <c r="E599" s="55" t="s">
        <v>156</v>
      </c>
      <c r="F599" s="70">
        <v>170.97</v>
      </c>
      <c r="G599" s="77">
        <v>50800</v>
      </c>
      <c r="H599" s="77">
        <v>173.39</v>
      </c>
      <c r="I599" s="77">
        <v>1</v>
      </c>
      <c r="J599" s="77">
        <v>113.87797017185601</v>
      </c>
      <c r="K599" s="77">
        <v>0.65826543051185205</v>
      </c>
      <c r="L599" s="77">
        <v>113.921281258828</v>
      </c>
      <c r="M599" s="77">
        <v>0.65876624050862798</v>
      </c>
      <c r="N599" s="77">
        <v>-4.33110869726194E-2</v>
      </c>
      <c r="O599" s="77">
        <v>-5.0080999677588195E-4</v>
      </c>
      <c r="P599" s="77">
        <v>-4.3329885498220901E-2</v>
      </c>
      <c r="Q599" s="77">
        <v>-4.3329885498220803E-2</v>
      </c>
      <c r="R599" s="77">
        <v>0</v>
      </c>
      <c r="S599" s="77">
        <v>9.5300832886999999E-8</v>
      </c>
      <c r="T599" s="77" t="s">
        <v>152</v>
      </c>
      <c r="U599" s="105">
        <v>1.85833652288671E-2</v>
      </c>
      <c r="V599" s="105">
        <v>0</v>
      </c>
      <c r="W599" s="101">
        <v>1.8584575964366402E-2</v>
      </c>
    </row>
    <row r="600" spans="2:23" x14ac:dyDescent="0.35">
      <c r="B600" s="55" t="s">
        <v>114</v>
      </c>
      <c r="C600" s="76" t="s">
        <v>137</v>
      </c>
      <c r="D600" s="55" t="s">
        <v>63</v>
      </c>
      <c r="E600" s="55" t="s">
        <v>157</v>
      </c>
      <c r="F600" s="70">
        <v>170.81</v>
      </c>
      <c r="G600" s="77">
        <v>50150</v>
      </c>
      <c r="H600" s="77">
        <v>170.97</v>
      </c>
      <c r="I600" s="77">
        <v>1</v>
      </c>
      <c r="J600" s="77">
        <v>62.187199178208402</v>
      </c>
      <c r="K600" s="77">
        <v>2.0187033211309401E-2</v>
      </c>
      <c r="L600" s="77">
        <v>62.230771679774101</v>
      </c>
      <c r="M600" s="77">
        <v>2.02153318869501E-2</v>
      </c>
      <c r="N600" s="77">
        <v>-4.35725015657695E-2</v>
      </c>
      <c r="O600" s="77">
        <v>-2.8298675640699E-5</v>
      </c>
      <c r="P600" s="77">
        <v>-4.3329885502913897E-2</v>
      </c>
      <c r="Q600" s="77">
        <v>-4.3329885502913897E-2</v>
      </c>
      <c r="R600" s="77">
        <v>0</v>
      </c>
      <c r="S600" s="77">
        <v>9.8004402639999994E-9</v>
      </c>
      <c r="T600" s="77" t="s">
        <v>152</v>
      </c>
      <c r="U600" s="105">
        <v>2.13563957028386E-3</v>
      </c>
      <c r="V600" s="105">
        <v>0</v>
      </c>
      <c r="W600" s="101">
        <v>2.13577871056387E-3</v>
      </c>
    </row>
    <row r="601" spans="2:23" x14ac:dyDescent="0.35">
      <c r="B601" s="55" t="s">
        <v>114</v>
      </c>
      <c r="C601" s="76" t="s">
        <v>137</v>
      </c>
      <c r="D601" s="55" t="s">
        <v>63</v>
      </c>
      <c r="E601" s="55" t="s">
        <v>157</v>
      </c>
      <c r="F601" s="70">
        <v>170.81</v>
      </c>
      <c r="G601" s="77">
        <v>50250</v>
      </c>
      <c r="H601" s="77">
        <v>168.88</v>
      </c>
      <c r="I601" s="77">
        <v>1</v>
      </c>
      <c r="J601" s="77">
        <v>-109.136048048885</v>
      </c>
      <c r="K601" s="77">
        <v>0.58803012268667998</v>
      </c>
      <c r="L601" s="77">
        <v>-109.84534496604</v>
      </c>
      <c r="M601" s="77">
        <v>0.59569841065467299</v>
      </c>
      <c r="N601" s="77">
        <v>0.70929691715504395</v>
      </c>
      <c r="O601" s="77">
        <v>-7.6682879679927703E-3</v>
      </c>
      <c r="P601" s="77">
        <v>0.70814119823921295</v>
      </c>
      <c r="Q601" s="77">
        <v>0.70814119823921295</v>
      </c>
      <c r="R601" s="77">
        <v>0</v>
      </c>
      <c r="S601" s="77">
        <v>2.4757275539498001E-5</v>
      </c>
      <c r="T601" s="77" t="s">
        <v>152</v>
      </c>
      <c r="U601" s="105">
        <v>6.6522680185509497E-2</v>
      </c>
      <c r="V601" s="105">
        <v>-0.135037347722404</v>
      </c>
      <c r="W601" s="101">
        <v>0.201573159861035</v>
      </c>
    </row>
    <row r="602" spans="2:23" x14ac:dyDescent="0.35">
      <c r="B602" s="55" t="s">
        <v>114</v>
      </c>
      <c r="C602" s="76" t="s">
        <v>137</v>
      </c>
      <c r="D602" s="55" t="s">
        <v>63</v>
      </c>
      <c r="E602" s="55" t="s">
        <v>157</v>
      </c>
      <c r="F602" s="70">
        <v>170.81</v>
      </c>
      <c r="G602" s="77">
        <v>50900</v>
      </c>
      <c r="H602" s="77">
        <v>174.2</v>
      </c>
      <c r="I602" s="77">
        <v>1</v>
      </c>
      <c r="J602" s="77">
        <v>115.00485651322499</v>
      </c>
      <c r="K602" s="77">
        <v>1.2630941755654099</v>
      </c>
      <c r="L602" s="77">
        <v>115.08329623201401</v>
      </c>
      <c r="M602" s="77">
        <v>1.2648177643402401</v>
      </c>
      <c r="N602" s="77">
        <v>-7.8439718789935498E-2</v>
      </c>
      <c r="O602" s="77">
        <v>-1.7235887748313201E-3</v>
      </c>
      <c r="P602" s="77">
        <v>-7.9007247996034896E-2</v>
      </c>
      <c r="Q602" s="77">
        <v>-7.9007247996034896E-2</v>
      </c>
      <c r="R602" s="77">
        <v>0</v>
      </c>
      <c r="S602" s="77">
        <v>5.9612487002899998E-7</v>
      </c>
      <c r="T602" s="77" t="s">
        <v>153</v>
      </c>
      <c r="U602" s="105">
        <v>-3.1417034904396901E-2</v>
      </c>
      <c r="V602" s="105">
        <v>0</v>
      </c>
      <c r="W602" s="101">
        <v>-3.1414988035114999E-2</v>
      </c>
    </row>
    <row r="603" spans="2:23" x14ac:dyDescent="0.35">
      <c r="B603" s="55" t="s">
        <v>114</v>
      </c>
      <c r="C603" s="76" t="s">
        <v>137</v>
      </c>
      <c r="D603" s="55" t="s">
        <v>63</v>
      </c>
      <c r="E603" s="55" t="s">
        <v>157</v>
      </c>
      <c r="F603" s="70">
        <v>170.81</v>
      </c>
      <c r="G603" s="77">
        <v>53050</v>
      </c>
      <c r="H603" s="77">
        <v>177.11</v>
      </c>
      <c r="I603" s="77">
        <v>1</v>
      </c>
      <c r="J603" s="77">
        <v>102.339298607095</v>
      </c>
      <c r="K603" s="77">
        <v>2.1019977403060199</v>
      </c>
      <c r="L603" s="77">
        <v>102.3678671598</v>
      </c>
      <c r="M603" s="77">
        <v>2.10317147152809</v>
      </c>
      <c r="N603" s="77">
        <v>-2.8568552704899601E-2</v>
      </c>
      <c r="O603" s="77">
        <v>-1.1737312220743599E-3</v>
      </c>
      <c r="P603" s="77">
        <v>-2.86854338305235E-2</v>
      </c>
      <c r="Q603" s="77">
        <v>-2.86854338305235E-2</v>
      </c>
      <c r="R603" s="77">
        <v>0</v>
      </c>
      <c r="S603" s="77">
        <v>1.65146820689E-7</v>
      </c>
      <c r="T603" s="77" t="s">
        <v>153</v>
      </c>
      <c r="U603" s="105">
        <v>-2.4200401351187499E-2</v>
      </c>
      <c r="V603" s="105">
        <v>0</v>
      </c>
      <c r="W603" s="101">
        <v>-2.4198824656942199E-2</v>
      </c>
    </row>
    <row r="604" spans="2:23" x14ac:dyDescent="0.35">
      <c r="B604" s="55" t="s">
        <v>114</v>
      </c>
      <c r="C604" s="76" t="s">
        <v>137</v>
      </c>
      <c r="D604" s="55" t="s">
        <v>63</v>
      </c>
      <c r="E604" s="55" t="s">
        <v>158</v>
      </c>
      <c r="F604" s="70">
        <v>168.88</v>
      </c>
      <c r="G604" s="77">
        <v>50300</v>
      </c>
      <c r="H604" s="77">
        <v>168.76</v>
      </c>
      <c r="I604" s="77">
        <v>1</v>
      </c>
      <c r="J604" s="77">
        <v>-20.456877162850901</v>
      </c>
      <c r="K604" s="77">
        <v>5.8169251432579798E-3</v>
      </c>
      <c r="L604" s="77">
        <v>-21.170208270599701</v>
      </c>
      <c r="M604" s="77">
        <v>6.2296702832659199E-3</v>
      </c>
      <c r="N604" s="77">
        <v>0.71333110774885999</v>
      </c>
      <c r="O604" s="77">
        <v>-4.1274514000793798E-4</v>
      </c>
      <c r="P604" s="77">
        <v>0.70814119824126398</v>
      </c>
      <c r="Q604" s="77">
        <v>0.70814119824126298</v>
      </c>
      <c r="R604" s="77">
        <v>0</v>
      </c>
      <c r="S604" s="77">
        <v>6.9703489973869998E-6</v>
      </c>
      <c r="T604" s="77" t="s">
        <v>152</v>
      </c>
      <c r="U604" s="105">
        <v>1.5920098393726299E-2</v>
      </c>
      <c r="V604" s="105">
        <v>-3.2316915923613E-2</v>
      </c>
      <c r="W604" s="101">
        <v>4.8240157034758799E-2</v>
      </c>
    </row>
    <row r="605" spans="2:23" x14ac:dyDescent="0.35">
      <c r="B605" s="55" t="s">
        <v>114</v>
      </c>
      <c r="C605" s="76" t="s">
        <v>137</v>
      </c>
      <c r="D605" s="55" t="s">
        <v>63</v>
      </c>
      <c r="E605" s="55" t="s">
        <v>159</v>
      </c>
      <c r="F605" s="70">
        <v>168.76</v>
      </c>
      <c r="G605" s="77">
        <v>51150</v>
      </c>
      <c r="H605" s="77">
        <v>168.9</v>
      </c>
      <c r="I605" s="77">
        <v>1</v>
      </c>
      <c r="J605" s="77">
        <v>21.073861420282402</v>
      </c>
      <c r="K605" s="77">
        <v>1.27014783656123E-2</v>
      </c>
      <c r="L605" s="77">
        <v>20.3607489764611</v>
      </c>
      <c r="M605" s="77">
        <v>1.1856418828038401E-2</v>
      </c>
      <c r="N605" s="77">
        <v>0.71311244382133199</v>
      </c>
      <c r="O605" s="77">
        <v>8.4505953757386802E-4</v>
      </c>
      <c r="P605" s="77">
        <v>0.70814119824219202</v>
      </c>
      <c r="Q605" s="77">
        <v>0.70814119824219102</v>
      </c>
      <c r="R605" s="77">
        <v>0</v>
      </c>
      <c r="S605" s="77">
        <v>1.4341869160130001E-5</v>
      </c>
      <c r="T605" s="77" t="s">
        <v>152</v>
      </c>
      <c r="U605" s="105">
        <v>4.2835659593599001E-2</v>
      </c>
      <c r="V605" s="105">
        <v>-8.6954010922719399E-2</v>
      </c>
      <c r="W605" s="101">
        <v>0.129798126517672</v>
      </c>
    </row>
    <row r="606" spans="2:23" x14ac:dyDescent="0.35">
      <c r="B606" s="55" t="s">
        <v>114</v>
      </c>
      <c r="C606" s="76" t="s">
        <v>137</v>
      </c>
      <c r="D606" s="55" t="s">
        <v>63</v>
      </c>
      <c r="E606" s="55" t="s">
        <v>160</v>
      </c>
      <c r="F606" s="70">
        <v>174.57</v>
      </c>
      <c r="G606" s="77">
        <v>50354</v>
      </c>
      <c r="H606" s="77">
        <v>174.57</v>
      </c>
      <c r="I606" s="77">
        <v>1</v>
      </c>
      <c r="J606" s="77">
        <v>3.5271210000000002E-12</v>
      </c>
      <c r="K606" s="77">
        <v>0</v>
      </c>
      <c r="L606" s="77">
        <v>2.7411129999999999E-12</v>
      </c>
      <c r="M606" s="77">
        <v>0</v>
      </c>
      <c r="N606" s="77">
        <v>7.8600900000000003E-13</v>
      </c>
      <c r="O606" s="77">
        <v>0</v>
      </c>
      <c r="P606" s="77">
        <v>5.9955700000000001E-13</v>
      </c>
      <c r="Q606" s="77">
        <v>5.9955600000000004E-13</v>
      </c>
      <c r="R606" s="77">
        <v>0</v>
      </c>
      <c r="S606" s="77">
        <v>0</v>
      </c>
      <c r="T606" s="77" t="s">
        <v>153</v>
      </c>
      <c r="U606" s="105">
        <v>0</v>
      </c>
      <c r="V606" s="105">
        <v>0</v>
      </c>
      <c r="W606" s="101">
        <v>0</v>
      </c>
    </row>
    <row r="607" spans="2:23" x14ac:dyDescent="0.35">
      <c r="B607" s="55" t="s">
        <v>114</v>
      </c>
      <c r="C607" s="76" t="s">
        <v>137</v>
      </c>
      <c r="D607" s="55" t="s">
        <v>63</v>
      </c>
      <c r="E607" s="55" t="s">
        <v>160</v>
      </c>
      <c r="F607" s="70">
        <v>174.57</v>
      </c>
      <c r="G607" s="77">
        <v>50900</v>
      </c>
      <c r="H607" s="77">
        <v>174.2</v>
      </c>
      <c r="I607" s="77">
        <v>1</v>
      </c>
      <c r="J607" s="77">
        <v>-138.28828410167699</v>
      </c>
      <c r="K607" s="77">
        <v>0.15107683120630999</v>
      </c>
      <c r="L607" s="77">
        <v>-138.25988574620399</v>
      </c>
      <c r="M607" s="77">
        <v>0.15101478845177099</v>
      </c>
      <c r="N607" s="77">
        <v>-2.8398355473169299E-2</v>
      </c>
      <c r="O607" s="77">
        <v>6.2042754539102003E-5</v>
      </c>
      <c r="P607" s="77">
        <v>-2.8726596034380499E-2</v>
      </c>
      <c r="Q607" s="77">
        <v>-2.8726596034380401E-2</v>
      </c>
      <c r="R607" s="77">
        <v>0</v>
      </c>
      <c r="S607" s="77">
        <v>6.5192168259999997E-9</v>
      </c>
      <c r="T607" s="77" t="s">
        <v>152</v>
      </c>
      <c r="U607" s="105">
        <v>3.1193422522857899E-4</v>
      </c>
      <c r="V607" s="105">
        <v>0</v>
      </c>
      <c r="W607" s="101">
        <v>3.11954548234412E-4</v>
      </c>
    </row>
    <row r="608" spans="2:23" x14ac:dyDescent="0.35">
      <c r="B608" s="55" t="s">
        <v>114</v>
      </c>
      <c r="C608" s="76" t="s">
        <v>137</v>
      </c>
      <c r="D608" s="55" t="s">
        <v>63</v>
      </c>
      <c r="E608" s="55" t="s">
        <v>160</v>
      </c>
      <c r="F608" s="70">
        <v>174.57</v>
      </c>
      <c r="G608" s="77">
        <v>53200</v>
      </c>
      <c r="H608" s="77">
        <v>176</v>
      </c>
      <c r="I608" s="77">
        <v>1</v>
      </c>
      <c r="J608" s="77">
        <v>88.283023189838403</v>
      </c>
      <c r="K608" s="77">
        <v>0.37644499246486401</v>
      </c>
      <c r="L608" s="77">
        <v>88.254776283264803</v>
      </c>
      <c r="M608" s="77">
        <v>0.37620413742788</v>
      </c>
      <c r="N608" s="77">
        <v>2.82469065736368E-2</v>
      </c>
      <c r="O608" s="77">
        <v>2.4085503698327901E-4</v>
      </c>
      <c r="P608" s="77">
        <v>2.8726596031332399E-2</v>
      </c>
      <c r="Q608" s="77">
        <v>2.8726596031332301E-2</v>
      </c>
      <c r="R608" s="77">
        <v>0</v>
      </c>
      <c r="S608" s="77">
        <v>3.9857996534000001E-8</v>
      </c>
      <c r="T608" s="77" t="s">
        <v>152</v>
      </c>
      <c r="U608" s="105">
        <v>1.82519875731324E-3</v>
      </c>
      <c r="V608" s="105">
        <v>0</v>
      </c>
      <c r="W608" s="101">
        <v>1.8253176718855801E-3</v>
      </c>
    </row>
    <row r="609" spans="2:23" x14ac:dyDescent="0.35">
      <c r="B609" s="55" t="s">
        <v>114</v>
      </c>
      <c r="C609" s="76" t="s">
        <v>137</v>
      </c>
      <c r="D609" s="55" t="s">
        <v>63</v>
      </c>
      <c r="E609" s="55" t="s">
        <v>161</v>
      </c>
      <c r="F609" s="70">
        <v>174.57</v>
      </c>
      <c r="G609" s="77">
        <v>50404</v>
      </c>
      <c r="H609" s="77">
        <v>174.57</v>
      </c>
      <c r="I609" s="77">
        <v>1</v>
      </c>
      <c r="J609" s="77">
        <v>-3.1714089999999999E-12</v>
      </c>
      <c r="K609" s="77">
        <v>0</v>
      </c>
      <c r="L609" s="77">
        <v>-1.6118000000000001E-12</v>
      </c>
      <c r="M609" s="77">
        <v>0</v>
      </c>
      <c r="N609" s="77">
        <v>-1.5596090000000001E-12</v>
      </c>
      <c r="O609" s="77">
        <v>0</v>
      </c>
      <c r="P609" s="77">
        <v>-1.330394E-12</v>
      </c>
      <c r="Q609" s="77">
        <v>-1.3303930000000001E-12</v>
      </c>
      <c r="R609" s="77">
        <v>0</v>
      </c>
      <c r="S609" s="77">
        <v>0</v>
      </c>
      <c r="T609" s="77" t="s">
        <v>153</v>
      </c>
      <c r="U609" s="105">
        <v>0</v>
      </c>
      <c r="V609" s="105">
        <v>0</v>
      </c>
      <c r="W609" s="101">
        <v>0</v>
      </c>
    </row>
    <row r="610" spans="2:23" x14ac:dyDescent="0.35">
      <c r="B610" s="55" t="s">
        <v>114</v>
      </c>
      <c r="C610" s="76" t="s">
        <v>137</v>
      </c>
      <c r="D610" s="55" t="s">
        <v>63</v>
      </c>
      <c r="E610" s="55" t="s">
        <v>162</v>
      </c>
      <c r="F610" s="70">
        <v>171.47</v>
      </c>
      <c r="G610" s="77">
        <v>50499</v>
      </c>
      <c r="H610" s="77">
        <v>171.47</v>
      </c>
      <c r="I610" s="77">
        <v>1</v>
      </c>
      <c r="J610" s="77">
        <v>1.5594309999999999E-12</v>
      </c>
      <c r="K610" s="77">
        <v>0</v>
      </c>
      <c r="L610" s="77">
        <v>4.0716500000000001E-13</v>
      </c>
      <c r="M610" s="77">
        <v>0</v>
      </c>
      <c r="N610" s="77">
        <v>1.152265E-12</v>
      </c>
      <c r="O610" s="77">
        <v>0</v>
      </c>
      <c r="P610" s="77">
        <v>7.6049000000000002E-13</v>
      </c>
      <c r="Q610" s="77">
        <v>7.6049199999999997E-13</v>
      </c>
      <c r="R610" s="77">
        <v>0</v>
      </c>
      <c r="S610" s="77">
        <v>0</v>
      </c>
      <c r="T610" s="77" t="s">
        <v>153</v>
      </c>
      <c r="U610" s="105">
        <v>0</v>
      </c>
      <c r="V610" s="105">
        <v>0</v>
      </c>
      <c r="W610" s="101">
        <v>0</v>
      </c>
    </row>
    <row r="611" spans="2:23" x14ac:dyDescent="0.35">
      <c r="B611" s="55" t="s">
        <v>114</v>
      </c>
      <c r="C611" s="76" t="s">
        <v>137</v>
      </c>
      <c r="D611" s="55" t="s">
        <v>63</v>
      </c>
      <c r="E611" s="55" t="s">
        <v>162</v>
      </c>
      <c r="F611" s="70">
        <v>171.47</v>
      </c>
      <c r="G611" s="77">
        <v>50554</v>
      </c>
      <c r="H611" s="77">
        <v>171.47</v>
      </c>
      <c r="I611" s="77">
        <v>1</v>
      </c>
      <c r="J611" s="77">
        <v>-2.7193150000000001E-12</v>
      </c>
      <c r="K611" s="77">
        <v>0</v>
      </c>
      <c r="L611" s="77">
        <v>-1.8845739999999998E-12</v>
      </c>
      <c r="M611" s="77">
        <v>0</v>
      </c>
      <c r="N611" s="77">
        <v>-8.3474100000000001E-13</v>
      </c>
      <c r="O611" s="77">
        <v>0</v>
      </c>
      <c r="P611" s="77">
        <v>-6.9838600000000003E-13</v>
      </c>
      <c r="Q611" s="77">
        <v>-6.9838499999999996E-13</v>
      </c>
      <c r="R611" s="77">
        <v>0</v>
      </c>
      <c r="S611" s="77">
        <v>0</v>
      </c>
      <c r="T611" s="77" t="s">
        <v>153</v>
      </c>
      <c r="U611" s="105">
        <v>0</v>
      </c>
      <c r="V611" s="105">
        <v>0</v>
      </c>
      <c r="W611" s="101">
        <v>0</v>
      </c>
    </row>
    <row r="612" spans="2:23" x14ac:dyDescent="0.35">
      <c r="B612" s="55" t="s">
        <v>114</v>
      </c>
      <c r="C612" s="76" t="s">
        <v>137</v>
      </c>
      <c r="D612" s="55" t="s">
        <v>63</v>
      </c>
      <c r="E612" s="55" t="s">
        <v>163</v>
      </c>
      <c r="F612" s="70">
        <v>171.47</v>
      </c>
      <c r="G612" s="77">
        <v>50604</v>
      </c>
      <c r="H612" s="77">
        <v>171.47</v>
      </c>
      <c r="I612" s="77">
        <v>1</v>
      </c>
      <c r="J612" s="77">
        <v>3.9672E-13</v>
      </c>
      <c r="K612" s="77">
        <v>0</v>
      </c>
      <c r="L612" s="77">
        <v>1.7294899999999999E-13</v>
      </c>
      <c r="M612" s="77">
        <v>0</v>
      </c>
      <c r="N612" s="77">
        <v>2.2376999999999999E-13</v>
      </c>
      <c r="O612" s="77">
        <v>0</v>
      </c>
      <c r="P612" s="77">
        <v>2.1793800000000001E-13</v>
      </c>
      <c r="Q612" s="77">
        <v>2.1793900000000001E-13</v>
      </c>
      <c r="R612" s="77">
        <v>0</v>
      </c>
      <c r="S612" s="77">
        <v>0</v>
      </c>
      <c r="T612" s="77" t="s">
        <v>153</v>
      </c>
      <c r="U612" s="105">
        <v>0</v>
      </c>
      <c r="V612" s="105">
        <v>0</v>
      </c>
      <c r="W612" s="101">
        <v>0</v>
      </c>
    </row>
    <row r="613" spans="2:23" x14ac:dyDescent="0.35">
      <c r="B613" s="55" t="s">
        <v>114</v>
      </c>
      <c r="C613" s="76" t="s">
        <v>137</v>
      </c>
      <c r="D613" s="55" t="s">
        <v>63</v>
      </c>
      <c r="E613" s="55" t="s">
        <v>164</v>
      </c>
      <c r="F613" s="70">
        <v>173.66</v>
      </c>
      <c r="G613" s="77">
        <v>50750</v>
      </c>
      <c r="H613" s="77">
        <v>174.06</v>
      </c>
      <c r="I613" s="77">
        <v>1</v>
      </c>
      <c r="J613" s="77">
        <v>49.992408698835298</v>
      </c>
      <c r="K613" s="77">
        <v>5.9731858167522203E-2</v>
      </c>
      <c r="L613" s="77">
        <v>50.010336026080701</v>
      </c>
      <c r="M613" s="77">
        <v>5.9774705655651898E-2</v>
      </c>
      <c r="N613" s="77">
        <v>-1.79273272453206E-2</v>
      </c>
      <c r="O613" s="77">
        <v>-4.2847488129716997E-5</v>
      </c>
      <c r="P613" s="77">
        <v>-1.80653156889213E-2</v>
      </c>
      <c r="Q613" s="77">
        <v>-1.80653156889212E-2</v>
      </c>
      <c r="R613" s="77">
        <v>0</v>
      </c>
      <c r="S613" s="77">
        <v>7.799899579E-9</v>
      </c>
      <c r="T613" s="77" t="s">
        <v>152</v>
      </c>
      <c r="U613" s="105">
        <v>-2.7853338810426099E-4</v>
      </c>
      <c r="V613" s="105">
        <v>0</v>
      </c>
      <c r="W613" s="101">
        <v>-2.7851524121554701E-4</v>
      </c>
    </row>
    <row r="614" spans="2:23" x14ac:dyDescent="0.35">
      <c r="B614" s="55" t="s">
        <v>114</v>
      </c>
      <c r="C614" s="76" t="s">
        <v>137</v>
      </c>
      <c r="D614" s="55" t="s">
        <v>63</v>
      </c>
      <c r="E614" s="55" t="s">
        <v>164</v>
      </c>
      <c r="F614" s="70">
        <v>173.66</v>
      </c>
      <c r="G614" s="77">
        <v>50800</v>
      </c>
      <c r="H614" s="77">
        <v>173.39</v>
      </c>
      <c r="I614" s="77">
        <v>1</v>
      </c>
      <c r="J614" s="77">
        <v>-44.7100659653536</v>
      </c>
      <c r="K614" s="77">
        <v>3.7381112974311202E-2</v>
      </c>
      <c r="L614" s="77">
        <v>-44.728028853985798</v>
      </c>
      <c r="M614" s="77">
        <v>3.74111557685479E-2</v>
      </c>
      <c r="N614" s="77">
        <v>1.79628886322503E-2</v>
      </c>
      <c r="O614" s="77">
        <v>-3.0042794236672E-5</v>
      </c>
      <c r="P614" s="77">
        <v>1.8065315687307001E-2</v>
      </c>
      <c r="Q614" s="77">
        <v>1.8065315687307001E-2</v>
      </c>
      <c r="R614" s="77">
        <v>0</v>
      </c>
      <c r="S614" s="77">
        <v>6.1028502969999999E-9</v>
      </c>
      <c r="T614" s="77" t="s">
        <v>152</v>
      </c>
      <c r="U614" s="105">
        <v>-3.6319593921070901E-4</v>
      </c>
      <c r="V614" s="105">
        <v>0</v>
      </c>
      <c r="W614" s="101">
        <v>-3.6317227642351102E-4</v>
      </c>
    </row>
    <row r="615" spans="2:23" x14ac:dyDescent="0.35">
      <c r="B615" s="55" t="s">
        <v>114</v>
      </c>
      <c r="C615" s="76" t="s">
        <v>137</v>
      </c>
      <c r="D615" s="55" t="s">
        <v>63</v>
      </c>
      <c r="E615" s="55" t="s">
        <v>165</v>
      </c>
      <c r="F615" s="70">
        <v>174.22</v>
      </c>
      <c r="G615" s="77">
        <v>50750</v>
      </c>
      <c r="H615" s="77">
        <v>174.06</v>
      </c>
      <c r="I615" s="77">
        <v>1</v>
      </c>
      <c r="J615" s="77">
        <v>-62.935489882258103</v>
      </c>
      <c r="K615" s="77">
        <v>3.0102656739070598E-2</v>
      </c>
      <c r="L615" s="77">
        <v>-62.9533889876041</v>
      </c>
      <c r="M615" s="77">
        <v>3.01197818061869E-2</v>
      </c>
      <c r="N615" s="77">
        <v>1.78991053459754E-2</v>
      </c>
      <c r="O615" s="77">
        <v>-1.7125067116311999E-5</v>
      </c>
      <c r="P615" s="77">
        <v>1.80653156889585E-2</v>
      </c>
      <c r="Q615" s="77">
        <v>1.8065315688958399E-2</v>
      </c>
      <c r="R615" s="77">
        <v>0</v>
      </c>
      <c r="S615" s="77">
        <v>2.4803027949999999E-9</v>
      </c>
      <c r="T615" s="77" t="s">
        <v>153</v>
      </c>
      <c r="U615" s="105">
        <v>-1.1830233227850801E-4</v>
      </c>
      <c r="V615" s="105">
        <v>0</v>
      </c>
      <c r="W615" s="101">
        <v>-1.1829462469532299E-4</v>
      </c>
    </row>
    <row r="616" spans="2:23" x14ac:dyDescent="0.35">
      <c r="B616" s="55" t="s">
        <v>114</v>
      </c>
      <c r="C616" s="76" t="s">
        <v>137</v>
      </c>
      <c r="D616" s="55" t="s">
        <v>63</v>
      </c>
      <c r="E616" s="55" t="s">
        <v>165</v>
      </c>
      <c r="F616" s="70">
        <v>174.22</v>
      </c>
      <c r="G616" s="77">
        <v>50950</v>
      </c>
      <c r="H616" s="77">
        <v>174.56</v>
      </c>
      <c r="I616" s="77">
        <v>1</v>
      </c>
      <c r="J616" s="77">
        <v>116.134891245405</v>
      </c>
      <c r="K616" s="77">
        <v>0.118688354088322</v>
      </c>
      <c r="L616" s="77">
        <v>116.152767061635</v>
      </c>
      <c r="M616" s="77">
        <v>0.118724894605454</v>
      </c>
      <c r="N616" s="77">
        <v>-1.7875816229628898E-2</v>
      </c>
      <c r="O616" s="77">
        <v>-3.6540517132293001E-5</v>
      </c>
      <c r="P616" s="77">
        <v>-1.80653156910245E-2</v>
      </c>
      <c r="Q616" s="77">
        <v>-1.80653156910245E-2</v>
      </c>
      <c r="R616" s="77">
        <v>0</v>
      </c>
      <c r="S616" s="77">
        <v>2.8719295529999999E-9</v>
      </c>
      <c r="T616" s="77" t="s">
        <v>152</v>
      </c>
      <c r="U616" s="105">
        <v>-2.9452326462662398E-4</v>
      </c>
      <c r="V616" s="105">
        <v>0</v>
      </c>
      <c r="W616" s="101">
        <v>-2.94504075972283E-4</v>
      </c>
    </row>
    <row r="617" spans="2:23" x14ac:dyDescent="0.35">
      <c r="B617" s="55" t="s">
        <v>114</v>
      </c>
      <c r="C617" s="76" t="s">
        <v>137</v>
      </c>
      <c r="D617" s="55" t="s">
        <v>63</v>
      </c>
      <c r="E617" s="55" t="s">
        <v>166</v>
      </c>
      <c r="F617" s="70">
        <v>173.39</v>
      </c>
      <c r="G617" s="77">
        <v>51300</v>
      </c>
      <c r="H617" s="77">
        <v>173.97</v>
      </c>
      <c r="I617" s="77">
        <v>1</v>
      </c>
      <c r="J617" s="77">
        <v>80.801800391536702</v>
      </c>
      <c r="K617" s="77">
        <v>9.9957932791125498E-2</v>
      </c>
      <c r="L617" s="77">
        <v>80.826853949931603</v>
      </c>
      <c r="M617" s="77">
        <v>0.10001992869068101</v>
      </c>
      <c r="N617" s="77">
        <v>-2.50535583948941E-2</v>
      </c>
      <c r="O617" s="77">
        <v>-6.1995899555732006E-5</v>
      </c>
      <c r="P617" s="77">
        <v>-2.52645698102319E-2</v>
      </c>
      <c r="Q617" s="77">
        <v>-2.5264569810231799E-2</v>
      </c>
      <c r="R617" s="77">
        <v>0</v>
      </c>
      <c r="S617" s="77">
        <v>9.7723498470000008E-9</v>
      </c>
      <c r="T617" s="77" t="s">
        <v>152</v>
      </c>
      <c r="U617" s="105">
        <v>3.7636160341992702E-3</v>
      </c>
      <c r="V617" s="105">
        <v>0</v>
      </c>
      <c r="W617" s="101">
        <v>3.7638612397087401E-3</v>
      </c>
    </row>
    <row r="618" spans="2:23" x14ac:dyDescent="0.35">
      <c r="B618" s="55" t="s">
        <v>114</v>
      </c>
      <c r="C618" s="76" t="s">
        <v>137</v>
      </c>
      <c r="D618" s="55" t="s">
        <v>63</v>
      </c>
      <c r="E618" s="55" t="s">
        <v>167</v>
      </c>
      <c r="F618" s="70">
        <v>174.2</v>
      </c>
      <c r="G618" s="77">
        <v>54750</v>
      </c>
      <c r="H618" s="77">
        <v>177.12</v>
      </c>
      <c r="I618" s="77">
        <v>1</v>
      </c>
      <c r="J618" s="77">
        <v>86.510314679089007</v>
      </c>
      <c r="K618" s="77">
        <v>0.79547803188105404</v>
      </c>
      <c r="L618" s="77">
        <v>86.497293979979005</v>
      </c>
      <c r="M618" s="77">
        <v>0.79523859452214396</v>
      </c>
      <c r="N618" s="77">
        <v>1.30206991100112E-2</v>
      </c>
      <c r="O618" s="77">
        <v>2.3943735891034099E-4</v>
      </c>
      <c r="P618" s="77">
        <v>1.32154229293021E-2</v>
      </c>
      <c r="Q618" s="77">
        <v>1.3215422929301999E-2</v>
      </c>
      <c r="R618" s="77">
        <v>0</v>
      </c>
      <c r="S618" s="77">
        <v>1.8563272485999999E-8</v>
      </c>
      <c r="T618" s="77" t="s">
        <v>153</v>
      </c>
      <c r="U618" s="105">
        <v>4.0391250649574502E-3</v>
      </c>
      <c r="V618" s="105">
        <v>0</v>
      </c>
      <c r="W618" s="101">
        <v>4.0393882203139803E-3</v>
      </c>
    </row>
    <row r="619" spans="2:23" x14ac:dyDescent="0.35">
      <c r="B619" s="55" t="s">
        <v>114</v>
      </c>
      <c r="C619" s="76" t="s">
        <v>137</v>
      </c>
      <c r="D619" s="55" t="s">
        <v>63</v>
      </c>
      <c r="E619" s="55" t="s">
        <v>168</v>
      </c>
      <c r="F619" s="70">
        <v>174.56</v>
      </c>
      <c r="G619" s="77">
        <v>53150</v>
      </c>
      <c r="H619" s="77">
        <v>176.97</v>
      </c>
      <c r="I619" s="77">
        <v>1</v>
      </c>
      <c r="J619" s="77">
        <v>123.60922662676499</v>
      </c>
      <c r="K619" s="77">
        <v>0.67228659991975004</v>
      </c>
      <c r="L619" s="77">
        <v>123.62243479878801</v>
      </c>
      <c r="M619" s="77">
        <v>0.67243028096554602</v>
      </c>
      <c r="N619" s="77">
        <v>-1.3208172022638499E-2</v>
      </c>
      <c r="O619" s="77">
        <v>-1.4368104579633899E-4</v>
      </c>
      <c r="P619" s="77">
        <v>-1.34439435710039E-2</v>
      </c>
      <c r="Q619" s="77">
        <v>-1.34439435710038E-2</v>
      </c>
      <c r="R619" s="77">
        <v>0</v>
      </c>
      <c r="S619" s="77">
        <v>7.9525432250000005E-9</v>
      </c>
      <c r="T619" s="77" t="s">
        <v>152</v>
      </c>
      <c r="U619" s="105">
        <v>6.5775955601652001E-3</v>
      </c>
      <c r="V619" s="105">
        <v>0</v>
      </c>
      <c r="W619" s="101">
        <v>6.5780241008706599E-3</v>
      </c>
    </row>
    <row r="620" spans="2:23" x14ac:dyDescent="0.35">
      <c r="B620" s="55" t="s">
        <v>114</v>
      </c>
      <c r="C620" s="76" t="s">
        <v>137</v>
      </c>
      <c r="D620" s="55" t="s">
        <v>63</v>
      </c>
      <c r="E620" s="55" t="s">
        <v>168</v>
      </c>
      <c r="F620" s="70">
        <v>174.56</v>
      </c>
      <c r="G620" s="77">
        <v>54500</v>
      </c>
      <c r="H620" s="77">
        <v>173.92</v>
      </c>
      <c r="I620" s="77">
        <v>1</v>
      </c>
      <c r="J620" s="77">
        <v>14.0876811643463</v>
      </c>
      <c r="K620" s="77">
        <v>1.0988883053773E-2</v>
      </c>
      <c r="L620" s="77">
        <v>14.0922568659223</v>
      </c>
      <c r="M620" s="77">
        <v>1.0996022626955201E-2</v>
      </c>
      <c r="N620" s="77">
        <v>-4.5757015759623201E-3</v>
      </c>
      <c r="O620" s="77">
        <v>-7.1395731821950002E-6</v>
      </c>
      <c r="P620" s="77">
        <v>-4.6213721217578003E-3</v>
      </c>
      <c r="Q620" s="77">
        <v>-4.6213721217578003E-3</v>
      </c>
      <c r="R620" s="77">
        <v>0</v>
      </c>
      <c r="S620" s="77">
        <v>1.182541536E-9</v>
      </c>
      <c r="T620" s="77" t="s">
        <v>152</v>
      </c>
      <c r="U620" s="105">
        <v>-4.1724482398816402E-3</v>
      </c>
      <c r="V620" s="105">
        <v>0</v>
      </c>
      <c r="W620" s="101">
        <v>-4.17217639831038E-3</v>
      </c>
    </row>
    <row r="621" spans="2:23" x14ac:dyDescent="0.35">
      <c r="B621" s="55" t="s">
        <v>114</v>
      </c>
      <c r="C621" s="76" t="s">
        <v>137</v>
      </c>
      <c r="D621" s="55" t="s">
        <v>63</v>
      </c>
      <c r="E621" s="55" t="s">
        <v>169</v>
      </c>
      <c r="F621" s="70">
        <v>170.4</v>
      </c>
      <c r="G621" s="77">
        <v>51250</v>
      </c>
      <c r="H621" s="77">
        <v>170.4</v>
      </c>
      <c r="I621" s="77">
        <v>1</v>
      </c>
      <c r="J621" s="77">
        <v>-4.9566899999999998E-13</v>
      </c>
      <c r="K621" s="77">
        <v>0</v>
      </c>
      <c r="L621" s="77">
        <v>1.2232850000000001E-12</v>
      </c>
      <c r="M621" s="77">
        <v>0</v>
      </c>
      <c r="N621" s="77">
        <v>-1.7189539999999999E-12</v>
      </c>
      <c r="O621" s="77">
        <v>0</v>
      </c>
      <c r="P621" s="77">
        <v>-1.502743E-12</v>
      </c>
      <c r="Q621" s="77">
        <v>-1.5027420000000001E-12</v>
      </c>
      <c r="R621" s="77">
        <v>0</v>
      </c>
      <c r="S621" s="77">
        <v>0</v>
      </c>
      <c r="T621" s="77" t="s">
        <v>153</v>
      </c>
      <c r="U621" s="105">
        <v>0</v>
      </c>
      <c r="V621" s="105">
        <v>0</v>
      </c>
      <c r="W621" s="101">
        <v>0</v>
      </c>
    </row>
    <row r="622" spans="2:23" x14ac:dyDescent="0.35">
      <c r="B622" s="55" t="s">
        <v>114</v>
      </c>
      <c r="C622" s="76" t="s">
        <v>137</v>
      </c>
      <c r="D622" s="55" t="s">
        <v>63</v>
      </c>
      <c r="E622" s="55" t="s">
        <v>170</v>
      </c>
      <c r="F622" s="70">
        <v>173.97</v>
      </c>
      <c r="G622" s="77">
        <v>53200</v>
      </c>
      <c r="H622" s="77">
        <v>176</v>
      </c>
      <c r="I622" s="77">
        <v>1</v>
      </c>
      <c r="J622" s="77">
        <v>90.411335004275401</v>
      </c>
      <c r="K622" s="77">
        <v>0.42097178910864902</v>
      </c>
      <c r="L622" s="77">
        <v>90.436242172002494</v>
      </c>
      <c r="M622" s="77">
        <v>0.42120376575694402</v>
      </c>
      <c r="N622" s="77">
        <v>-2.4907167727139499E-2</v>
      </c>
      <c r="O622" s="77">
        <v>-2.3197664829541201E-4</v>
      </c>
      <c r="P622" s="77">
        <v>-2.5264569811374999E-2</v>
      </c>
      <c r="Q622" s="77">
        <v>-2.5264569811374898E-2</v>
      </c>
      <c r="R622" s="77">
        <v>0</v>
      </c>
      <c r="S622" s="77">
        <v>3.2872372119E-8</v>
      </c>
      <c r="T622" s="77" t="s">
        <v>153</v>
      </c>
      <c r="U622" s="105">
        <v>9.9691166841205502E-3</v>
      </c>
      <c r="V622" s="105">
        <v>0</v>
      </c>
      <c r="W622" s="101">
        <v>9.9697661877663091E-3</v>
      </c>
    </row>
    <row r="623" spans="2:23" x14ac:dyDescent="0.35">
      <c r="B623" s="55" t="s">
        <v>114</v>
      </c>
      <c r="C623" s="76" t="s">
        <v>137</v>
      </c>
      <c r="D623" s="55" t="s">
        <v>63</v>
      </c>
      <c r="E623" s="55" t="s">
        <v>171</v>
      </c>
      <c r="F623" s="70">
        <v>177.43</v>
      </c>
      <c r="G623" s="77">
        <v>53100</v>
      </c>
      <c r="H623" s="77">
        <v>177.43</v>
      </c>
      <c r="I623" s="77">
        <v>1</v>
      </c>
      <c r="J623" s="77">
        <v>-8.6181338999999997E-11</v>
      </c>
      <c r="K623" s="77">
        <v>0</v>
      </c>
      <c r="L623" s="77">
        <v>-8.8575914999999994E-11</v>
      </c>
      <c r="M623" s="77">
        <v>0</v>
      </c>
      <c r="N623" s="77">
        <v>2.394577E-12</v>
      </c>
      <c r="O623" s="77">
        <v>0</v>
      </c>
      <c r="P623" s="77">
        <v>1.4926510000000001E-12</v>
      </c>
      <c r="Q623" s="77">
        <v>1.4926510000000001E-12</v>
      </c>
      <c r="R623" s="77">
        <v>0</v>
      </c>
      <c r="S623" s="77">
        <v>0</v>
      </c>
      <c r="T623" s="77" t="s">
        <v>153</v>
      </c>
      <c r="U623" s="105">
        <v>0</v>
      </c>
      <c r="V623" s="105">
        <v>0</v>
      </c>
      <c r="W623" s="101">
        <v>0</v>
      </c>
    </row>
    <row r="624" spans="2:23" x14ac:dyDescent="0.35">
      <c r="B624" s="55" t="s">
        <v>114</v>
      </c>
      <c r="C624" s="76" t="s">
        <v>137</v>
      </c>
      <c r="D624" s="55" t="s">
        <v>63</v>
      </c>
      <c r="E624" s="55" t="s">
        <v>172</v>
      </c>
      <c r="F624" s="70">
        <v>177.43</v>
      </c>
      <c r="G624" s="77">
        <v>52000</v>
      </c>
      <c r="H624" s="77">
        <v>177.43</v>
      </c>
      <c r="I624" s="77">
        <v>1</v>
      </c>
      <c r="J624" s="77">
        <v>-2.0448703999999999E-11</v>
      </c>
      <c r="K624" s="77">
        <v>0</v>
      </c>
      <c r="L624" s="77">
        <v>-1.3717741E-11</v>
      </c>
      <c r="M624" s="77">
        <v>0</v>
      </c>
      <c r="N624" s="77">
        <v>-6.7309629999999999E-12</v>
      </c>
      <c r="O624" s="77">
        <v>0</v>
      </c>
      <c r="P624" s="77">
        <v>-5.564358E-12</v>
      </c>
      <c r="Q624" s="77">
        <v>-5.5643589999999998E-12</v>
      </c>
      <c r="R624" s="77">
        <v>0</v>
      </c>
      <c r="S624" s="77">
        <v>0</v>
      </c>
      <c r="T624" s="77" t="s">
        <v>153</v>
      </c>
      <c r="U624" s="105">
        <v>0</v>
      </c>
      <c r="V624" s="105">
        <v>0</v>
      </c>
      <c r="W624" s="101">
        <v>0</v>
      </c>
    </row>
    <row r="625" spans="2:23" x14ac:dyDescent="0.35">
      <c r="B625" s="55" t="s">
        <v>114</v>
      </c>
      <c r="C625" s="76" t="s">
        <v>137</v>
      </c>
      <c r="D625" s="55" t="s">
        <v>63</v>
      </c>
      <c r="E625" s="55" t="s">
        <v>172</v>
      </c>
      <c r="F625" s="70">
        <v>177.43</v>
      </c>
      <c r="G625" s="77">
        <v>53050</v>
      </c>
      <c r="H625" s="77">
        <v>177.11</v>
      </c>
      <c r="I625" s="77">
        <v>1</v>
      </c>
      <c r="J625" s="77">
        <v>-93.924652958453393</v>
      </c>
      <c r="K625" s="77">
        <v>8.2925300073639602E-2</v>
      </c>
      <c r="L625" s="77">
        <v>-93.931571482940498</v>
      </c>
      <c r="M625" s="77">
        <v>8.2937517139794803E-2</v>
      </c>
      <c r="N625" s="77">
        <v>6.9185244870761898E-3</v>
      </c>
      <c r="O625" s="77">
        <v>-1.2217066155159E-5</v>
      </c>
      <c r="P625" s="77">
        <v>7.1041821652307897E-3</v>
      </c>
      <c r="Q625" s="77">
        <v>7.1041821652307897E-3</v>
      </c>
      <c r="R625" s="77">
        <v>0</v>
      </c>
      <c r="S625" s="77">
        <v>4.7441239999999996E-10</v>
      </c>
      <c r="T625" s="77" t="s">
        <v>152</v>
      </c>
      <c r="U625" s="105">
        <v>4.8208518539267998E-5</v>
      </c>
      <c r="V625" s="105">
        <v>0</v>
      </c>
      <c r="W625" s="101">
        <v>4.8211659400142598E-5</v>
      </c>
    </row>
    <row r="626" spans="2:23" x14ac:dyDescent="0.35">
      <c r="B626" s="55" t="s">
        <v>114</v>
      </c>
      <c r="C626" s="76" t="s">
        <v>137</v>
      </c>
      <c r="D626" s="55" t="s">
        <v>63</v>
      </c>
      <c r="E626" s="55" t="s">
        <v>172</v>
      </c>
      <c r="F626" s="70">
        <v>177.43</v>
      </c>
      <c r="G626" s="77">
        <v>53050</v>
      </c>
      <c r="H626" s="77">
        <v>177.11</v>
      </c>
      <c r="I626" s="77">
        <v>2</v>
      </c>
      <c r="J626" s="77">
        <v>-83.068213211942194</v>
      </c>
      <c r="K626" s="77">
        <v>5.8652788392909903E-2</v>
      </c>
      <c r="L626" s="77">
        <v>-83.074332047083601</v>
      </c>
      <c r="M626" s="77">
        <v>5.86614294830873E-2</v>
      </c>
      <c r="N626" s="77">
        <v>6.1188351413665699E-3</v>
      </c>
      <c r="O626" s="77">
        <v>-8.6410901774569993E-6</v>
      </c>
      <c r="P626" s="77">
        <v>6.28303326308189E-3</v>
      </c>
      <c r="Q626" s="77">
        <v>6.2830332630818804E-3</v>
      </c>
      <c r="R626" s="77">
        <v>0</v>
      </c>
      <c r="S626" s="77">
        <v>3.3555030899999999E-10</v>
      </c>
      <c r="T626" s="77" t="s">
        <v>152</v>
      </c>
      <c r="U626" s="105">
        <v>4.2622118947940901E-4</v>
      </c>
      <c r="V626" s="105">
        <v>0</v>
      </c>
      <c r="W626" s="101">
        <v>4.26248958460878E-4</v>
      </c>
    </row>
    <row r="627" spans="2:23" x14ac:dyDescent="0.35">
      <c r="B627" s="55" t="s">
        <v>114</v>
      </c>
      <c r="C627" s="76" t="s">
        <v>137</v>
      </c>
      <c r="D627" s="55" t="s">
        <v>63</v>
      </c>
      <c r="E627" s="55" t="s">
        <v>172</v>
      </c>
      <c r="F627" s="70">
        <v>177.43</v>
      </c>
      <c r="G627" s="77">
        <v>53100</v>
      </c>
      <c r="H627" s="77">
        <v>177.43</v>
      </c>
      <c r="I627" s="77">
        <v>2</v>
      </c>
      <c r="J627" s="77">
        <v>-2.0544694E-11</v>
      </c>
      <c r="K627" s="77">
        <v>0</v>
      </c>
      <c r="L627" s="77">
        <v>-1.4629742999999999E-11</v>
      </c>
      <c r="M627" s="77">
        <v>0</v>
      </c>
      <c r="N627" s="77">
        <v>-5.9149509999999997E-12</v>
      </c>
      <c r="O627" s="77">
        <v>0</v>
      </c>
      <c r="P627" s="77">
        <v>-4.9806529999999999E-12</v>
      </c>
      <c r="Q627" s="77">
        <v>-4.9806529999999999E-12</v>
      </c>
      <c r="R627" s="77">
        <v>0</v>
      </c>
      <c r="S627" s="77">
        <v>0</v>
      </c>
      <c r="T627" s="77" t="s">
        <v>153</v>
      </c>
      <c r="U627" s="105">
        <v>0</v>
      </c>
      <c r="V627" s="105">
        <v>0</v>
      </c>
      <c r="W627" s="101">
        <v>0</v>
      </c>
    </row>
    <row r="628" spans="2:23" x14ac:dyDescent="0.35">
      <c r="B628" s="55" t="s">
        <v>114</v>
      </c>
      <c r="C628" s="76" t="s">
        <v>137</v>
      </c>
      <c r="D628" s="55" t="s">
        <v>63</v>
      </c>
      <c r="E628" s="55" t="s">
        <v>173</v>
      </c>
      <c r="F628" s="70">
        <v>177.61</v>
      </c>
      <c r="G628" s="77">
        <v>53000</v>
      </c>
      <c r="H628" s="77">
        <v>177.43</v>
      </c>
      <c r="I628" s="77">
        <v>1</v>
      </c>
      <c r="J628" s="77">
        <v>-24.614951935264099</v>
      </c>
      <c r="K628" s="77">
        <v>0</v>
      </c>
      <c r="L628" s="77">
        <v>-24.6149932528613</v>
      </c>
      <c r="M628" s="77">
        <v>0</v>
      </c>
      <c r="N628" s="77">
        <v>4.13175972519E-5</v>
      </c>
      <c r="O628" s="77">
        <v>0</v>
      </c>
      <c r="P628" s="77">
        <v>4.5980799576409E-5</v>
      </c>
      <c r="Q628" s="77">
        <v>4.5980799576410003E-5</v>
      </c>
      <c r="R628" s="77">
        <v>0</v>
      </c>
      <c r="S628" s="77">
        <v>0</v>
      </c>
      <c r="T628" s="77" t="s">
        <v>152</v>
      </c>
      <c r="U628" s="105">
        <v>7.4371675053419996E-6</v>
      </c>
      <c r="V628" s="105">
        <v>0</v>
      </c>
      <c r="W628" s="101">
        <v>7.4376520485128603E-6</v>
      </c>
    </row>
    <row r="629" spans="2:23" x14ac:dyDescent="0.35">
      <c r="B629" s="55" t="s">
        <v>114</v>
      </c>
      <c r="C629" s="76" t="s">
        <v>137</v>
      </c>
      <c r="D629" s="55" t="s">
        <v>63</v>
      </c>
      <c r="E629" s="55" t="s">
        <v>173</v>
      </c>
      <c r="F629" s="70">
        <v>177.61</v>
      </c>
      <c r="G629" s="77">
        <v>53000</v>
      </c>
      <c r="H629" s="77">
        <v>177.43</v>
      </c>
      <c r="I629" s="77">
        <v>2</v>
      </c>
      <c r="J629" s="77">
        <v>-21.7432075428164</v>
      </c>
      <c r="K629" s="77">
        <v>0</v>
      </c>
      <c r="L629" s="77">
        <v>-21.743244040027299</v>
      </c>
      <c r="M629" s="77">
        <v>0</v>
      </c>
      <c r="N629" s="77">
        <v>3.6497210934016998E-5</v>
      </c>
      <c r="O629" s="77">
        <v>0</v>
      </c>
      <c r="P629" s="77">
        <v>4.0616372976734999E-5</v>
      </c>
      <c r="Q629" s="77">
        <v>4.0616372976736002E-5</v>
      </c>
      <c r="R629" s="77">
        <v>0</v>
      </c>
      <c r="S629" s="77">
        <v>0</v>
      </c>
      <c r="T629" s="77" t="s">
        <v>152</v>
      </c>
      <c r="U629" s="105">
        <v>6.569497968123E-6</v>
      </c>
      <c r="V629" s="105">
        <v>0</v>
      </c>
      <c r="W629" s="101">
        <v>6.56992598125759E-6</v>
      </c>
    </row>
    <row r="630" spans="2:23" x14ac:dyDescent="0.35">
      <c r="B630" s="55" t="s">
        <v>114</v>
      </c>
      <c r="C630" s="76" t="s">
        <v>137</v>
      </c>
      <c r="D630" s="55" t="s">
        <v>63</v>
      </c>
      <c r="E630" s="55" t="s">
        <v>173</v>
      </c>
      <c r="F630" s="70">
        <v>177.61</v>
      </c>
      <c r="G630" s="77">
        <v>53000</v>
      </c>
      <c r="H630" s="77">
        <v>177.43</v>
      </c>
      <c r="I630" s="77">
        <v>3</v>
      </c>
      <c r="J630" s="77">
        <v>-21.7432075428164</v>
      </c>
      <c r="K630" s="77">
        <v>0</v>
      </c>
      <c r="L630" s="77">
        <v>-21.743244040027299</v>
      </c>
      <c r="M630" s="77">
        <v>0</v>
      </c>
      <c r="N630" s="77">
        <v>3.6497210934016998E-5</v>
      </c>
      <c r="O630" s="77">
        <v>0</v>
      </c>
      <c r="P630" s="77">
        <v>4.0616372976734999E-5</v>
      </c>
      <c r="Q630" s="77">
        <v>4.0616372976736002E-5</v>
      </c>
      <c r="R630" s="77">
        <v>0</v>
      </c>
      <c r="S630" s="77">
        <v>0</v>
      </c>
      <c r="T630" s="77" t="s">
        <v>152</v>
      </c>
      <c r="U630" s="105">
        <v>6.569497968123E-6</v>
      </c>
      <c r="V630" s="105">
        <v>0</v>
      </c>
      <c r="W630" s="101">
        <v>6.56992598125759E-6</v>
      </c>
    </row>
    <row r="631" spans="2:23" x14ac:dyDescent="0.35">
      <c r="B631" s="55" t="s">
        <v>114</v>
      </c>
      <c r="C631" s="76" t="s">
        <v>137</v>
      </c>
      <c r="D631" s="55" t="s">
        <v>63</v>
      </c>
      <c r="E631" s="55" t="s">
        <v>173</v>
      </c>
      <c r="F631" s="70">
        <v>177.61</v>
      </c>
      <c r="G631" s="77">
        <v>53000</v>
      </c>
      <c r="H631" s="77">
        <v>177.43</v>
      </c>
      <c r="I631" s="77">
        <v>4</v>
      </c>
      <c r="J631" s="77">
        <v>-23.864496083578999</v>
      </c>
      <c r="K631" s="77">
        <v>0</v>
      </c>
      <c r="L631" s="77">
        <v>-23.864536141493499</v>
      </c>
      <c r="M631" s="77">
        <v>0</v>
      </c>
      <c r="N631" s="77">
        <v>4.0057914429958003E-5</v>
      </c>
      <c r="O631" s="77">
        <v>0</v>
      </c>
      <c r="P631" s="77">
        <v>4.4578945944720001E-5</v>
      </c>
      <c r="Q631" s="77">
        <v>4.4578945944720001E-5</v>
      </c>
      <c r="R631" s="77">
        <v>0</v>
      </c>
      <c r="S631" s="77">
        <v>0</v>
      </c>
      <c r="T631" s="77" t="s">
        <v>152</v>
      </c>
      <c r="U631" s="105">
        <v>7.2104245973930002E-6</v>
      </c>
      <c r="V631" s="105">
        <v>0</v>
      </c>
      <c r="W631" s="101">
        <v>7.2108943679064602E-6</v>
      </c>
    </row>
    <row r="632" spans="2:23" x14ac:dyDescent="0.35">
      <c r="B632" s="55" t="s">
        <v>114</v>
      </c>
      <c r="C632" s="76" t="s">
        <v>137</v>
      </c>
      <c r="D632" s="55" t="s">
        <v>63</v>
      </c>
      <c r="E632" s="55" t="s">
        <v>173</v>
      </c>
      <c r="F632" s="70">
        <v>177.61</v>
      </c>
      <c r="G632" s="77">
        <v>53204</v>
      </c>
      <c r="H632" s="77">
        <v>176.94</v>
      </c>
      <c r="I632" s="77">
        <v>1</v>
      </c>
      <c r="J632" s="77">
        <v>-6.4294817429747697</v>
      </c>
      <c r="K632" s="77">
        <v>5.2830264947588204E-3</v>
      </c>
      <c r="L632" s="77">
        <v>-6.4294272276632096</v>
      </c>
      <c r="M632" s="77">
        <v>5.2829369060094101E-3</v>
      </c>
      <c r="N632" s="77">
        <v>-5.4515311559422002E-5</v>
      </c>
      <c r="O632" s="77">
        <v>8.9588749407000005E-8</v>
      </c>
      <c r="P632" s="77">
        <v>-6.0022289524238997E-5</v>
      </c>
      <c r="Q632" s="77">
        <v>-6.0022289524238997E-5</v>
      </c>
      <c r="R632" s="77">
        <v>0</v>
      </c>
      <c r="S632" s="77">
        <v>4.6042200000000001E-13</v>
      </c>
      <c r="T632" s="77" t="s">
        <v>152</v>
      </c>
      <c r="U632" s="105">
        <v>-2.0643413193635999E-5</v>
      </c>
      <c r="V632" s="105">
        <v>0</v>
      </c>
      <c r="W632" s="101">
        <v>-2.0642068242768698E-5</v>
      </c>
    </row>
    <row r="633" spans="2:23" x14ac:dyDescent="0.35">
      <c r="B633" s="55" t="s">
        <v>114</v>
      </c>
      <c r="C633" s="76" t="s">
        <v>137</v>
      </c>
      <c r="D633" s="55" t="s">
        <v>63</v>
      </c>
      <c r="E633" s="55" t="s">
        <v>173</v>
      </c>
      <c r="F633" s="70">
        <v>177.61</v>
      </c>
      <c r="G633" s="77">
        <v>53304</v>
      </c>
      <c r="H633" s="77">
        <v>178.25</v>
      </c>
      <c r="I633" s="77">
        <v>1</v>
      </c>
      <c r="J633" s="77">
        <v>24.478861370369302</v>
      </c>
      <c r="K633" s="77">
        <v>5.5547198424850501E-2</v>
      </c>
      <c r="L633" s="77">
        <v>24.478896105735199</v>
      </c>
      <c r="M633" s="77">
        <v>5.5547356067283699E-2</v>
      </c>
      <c r="N633" s="77">
        <v>-3.4735365950222997E-5</v>
      </c>
      <c r="O633" s="77">
        <v>-1.57642433168E-7</v>
      </c>
      <c r="P633" s="77">
        <v>-3.8345409466808001E-5</v>
      </c>
      <c r="Q633" s="77">
        <v>-3.8345409466808997E-5</v>
      </c>
      <c r="R633" s="77">
        <v>0</v>
      </c>
      <c r="S633" s="77">
        <v>1.36303E-13</v>
      </c>
      <c r="T633" s="77" t="s">
        <v>152</v>
      </c>
      <c r="U633" s="105">
        <v>-5.8186839253730002E-6</v>
      </c>
      <c r="V633" s="105">
        <v>0</v>
      </c>
      <c r="W633" s="101">
        <v>-5.81830482895526E-6</v>
      </c>
    </row>
    <row r="634" spans="2:23" x14ac:dyDescent="0.35">
      <c r="B634" s="55" t="s">
        <v>114</v>
      </c>
      <c r="C634" s="76" t="s">
        <v>137</v>
      </c>
      <c r="D634" s="55" t="s">
        <v>63</v>
      </c>
      <c r="E634" s="55" t="s">
        <v>173</v>
      </c>
      <c r="F634" s="70">
        <v>177.61</v>
      </c>
      <c r="G634" s="77">
        <v>53354</v>
      </c>
      <c r="H634" s="77">
        <v>177.89</v>
      </c>
      <c r="I634" s="77">
        <v>1</v>
      </c>
      <c r="J634" s="77">
        <v>29.644955666892599</v>
      </c>
      <c r="K634" s="77">
        <v>1.8455291326332599E-2</v>
      </c>
      <c r="L634" s="77">
        <v>29.645330190314102</v>
      </c>
      <c r="M634" s="77">
        <v>1.84557576439477E-2</v>
      </c>
      <c r="N634" s="77">
        <v>-3.7452342149246802E-4</v>
      </c>
      <c r="O634" s="77">
        <v>-4.6631761513200001E-7</v>
      </c>
      <c r="P634" s="77">
        <v>-3.8751069425715598E-4</v>
      </c>
      <c r="Q634" s="77">
        <v>-3.8751069425715598E-4</v>
      </c>
      <c r="R634" s="77">
        <v>0</v>
      </c>
      <c r="S634" s="77">
        <v>3.1534550000000001E-12</v>
      </c>
      <c r="T634" s="77" t="s">
        <v>153</v>
      </c>
      <c r="U634" s="105">
        <v>2.1978601928193001E-5</v>
      </c>
      <c r="V634" s="105">
        <v>0</v>
      </c>
      <c r="W634" s="101">
        <v>2.1980033868708198E-5</v>
      </c>
    </row>
    <row r="635" spans="2:23" x14ac:dyDescent="0.35">
      <c r="B635" s="55" t="s">
        <v>114</v>
      </c>
      <c r="C635" s="76" t="s">
        <v>137</v>
      </c>
      <c r="D635" s="55" t="s">
        <v>63</v>
      </c>
      <c r="E635" s="55" t="s">
        <v>173</v>
      </c>
      <c r="F635" s="70">
        <v>177.61</v>
      </c>
      <c r="G635" s="77">
        <v>53454</v>
      </c>
      <c r="H635" s="77">
        <v>178.22</v>
      </c>
      <c r="I635" s="77">
        <v>1</v>
      </c>
      <c r="J635" s="77">
        <v>23.492474445776001</v>
      </c>
      <c r="K635" s="77">
        <v>3.7639331450926898E-2</v>
      </c>
      <c r="L635" s="77">
        <v>23.4928276140555</v>
      </c>
      <c r="M635" s="77">
        <v>3.7640463142514402E-2</v>
      </c>
      <c r="N635" s="77">
        <v>-3.5316827951825701E-4</v>
      </c>
      <c r="O635" s="77">
        <v>-1.1316915874520001E-6</v>
      </c>
      <c r="P635" s="77">
        <v>-3.66004602004002E-4</v>
      </c>
      <c r="Q635" s="77">
        <v>-3.6600460200400298E-4</v>
      </c>
      <c r="R635" s="77">
        <v>0</v>
      </c>
      <c r="S635" s="77">
        <v>9.1360290000000004E-12</v>
      </c>
      <c r="T635" s="77" t="s">
        <v>153</v>
      </c>
      <c r="U635" s="105">
        <v>1.4087741724581E-5</v>
      </c>
      <c r="V635" s="105">
        <v>0</v>
      </c>
      <c r="W635" s="101">
        <v>1.40886595631318E-5</v>
      </c>
    </row>
    <row r="636" spans="2:23" x14ac:dyDescent="0.35">
      <c r="B636" s="55" t="s">
        <v>114</v>
      </c>
      <c r="C636" s="76" t="s">
        <v>137</v>
      </c>
      <c r="D636" s="55" t="s">
        <v>63</v>
      </c>
      <c r="E636" s="55" t="s">
        <v>173</v>
      </c>
      <c r="F636" s="70">
        <v>177.61</v>
      </c>
      <c r="G636" s="77">
        <v>53604</v>
      </c>
      <c r="H636" s="77">
        <v>178.16</v>
      </c>
      <c r="I636" s="77">
        <v>1</v>
      </c>
      <c r="J636" s="77">
        <v>29.505567072540401</v>
      </c>
      <c r="K636" s="77">
        <v>3.7870164239839903E-2</v>
      </c>
      <c r="L636" s="77">
        <v>29.5053087366041</v>
      </c>
      <c r="M636" s="77">
        <v>3.7869501098441297E-2</v>
      </c>
      <c r="N636" s="77">
        <v>2.58335936298426E-4</v>
      </c>
      <c r="O636" s="77">
        <v>6.6314139863999997E-7</v>
      </c>
      <c r="P636" s="77">
        <v>2.6492564251773802E-4</v>
      </c>
      <c r="Q636" s="77">
        <v>2.6492564251773699E-4</v>
      </c>
      <c r="R636" s="77">
        <v>0</v>
      </c>
      <c r="S636" s="77">
        <v>3.0530730000000002E-12</v>
      </c>
      <c r="T636" s="77" t="s">
        <v>153</v>
      </c>
      <c r="U636" s="105">
        <v>-2.4121857266994999E-5</v>
      </c>
      <c r="V636" s="105">
        <v>0</v>
      </c>
      <c r="W636" s="101">
        <v>-2.41202856900204E-5</v>
      </c>
    </row>
    <row r="637" spans="2:23" x14ac:dyDescent="0.35">
      <c r="B637" s="55" t="s">
        <v>114</v>
      </c>
      <c r="C637" s="76" t="s">
        <v>137</v>
      </c>
      <c r="D637" s="55" t="s">
        <v>63</v>
      </c>
      <c r="E637" s="55" t="s">
        <v>173</v>
      </c>
      <c r="F637" s="70">
        <v>177.61</v>
      </c>
      <c r="G637" s="77">
        <v>53654</v>
      </c>
      <c r="H637" s="77">
        <v>177.66</v>
      </c>
      <c r="I637" s="77">
        <v>1</v>
      </c>
      <c r="J637" s="77">
        <v>-8.8058020794408698</v>
      </c>
      <c r="K637" s="77">
        <v>3.78173066829165E-3</v>
      </c>
      <c r="L637" s="77">
        <v>-8.8062069913052898</v>
      </c>
      <c r="M637" s="77">
        <v>3.7820784623500401E-3</v>
      </c>
      <c r="N637" s="77">
        <v>4.04911864421154E-4</v>
      </c>
      <c r="O637" s="77">
        <v>-3.4779405839399999E-7</v>
      </c>
      <c r="P637" s="77">
        <v>4.1516485941039998E-4</v>
      </c>
      <c r="Q637" s="77">
        <v>4.1516485941039998E-4</v>
      </c>
      <c r="R637" s="77">
        <v>0</v>
      </c>
      <c r="S637" s="77">
        <v>8.4060880000000002E-12</v>
      </c>
      <c r="T637" s="77" t="s">
        <v>153</v>
      </c>
      <c r="U637" s="105">
        <v>-8.202599078386E-5</v>
      </c>
      <c r="V637" s="105">
        <v>0</v>
      </c>
      <c r="W637" s="101">
        <v>-8.2020646661431804E-5</v>
      </c>
    </row>
    <row r="638" spans="2:23" x14ac:dyDescent="0.35">
      <c r="B638" s="55" t="s">
        <v>114</v>
      </c>
      <c r="C638" s="76" t="s">
        <v>137</v>
      </c>
      <c r="D638" s="55" t="s">
        <v>63</v>
      </c>
      <c r="E638" s="55" t="s">
        <v>174</v>
      </c>
      <c r="F638" s="70">
        <v>177.11</v>
      </c>
      <c r="G638" s="77">
        <v>53150</v>
      </c>
      <c r="H638" s="77">
        <v>176.97</v>
      </c>
      <c r="I638" s="77">
        <v>1</v>
      </c>
      <c r="J638" s="77">
        <v>0.90265674037584698</v>
      </c>
      <c r="K638" s="77">
        <v>2.2292632264281E-5</v>
      </c>
      <c r="L638" s="77">
        <v>0.90219140470699699</v>
      </c>
      <c r="M638" s="77">
        <v>2.2269653688696E-5</v>
      </c>
      <c r="N638" s="77">
        <v>4.6533566884932699E-4</v>
      </c>
      <c r="O638" s="77">
        <v>2.2978575585E-8</v>
      </c>
      <c r="P638" s="77">
        <v>4.8142727032295302E-4</v>
      </c>
      <c r="Q638" s="77">
        <v>4.8142727032295199E-4</v>
      </c>
      <c r="R638" s="77">
        <v>0</v>
      </c>
      <c r="S638" s="77">
        <v>6.3412880000000004E-12</v>
      </c>
      <c r="T638" s="77" t="s">
        <v>153</v>
      </c>
      <c r="U638" s="105">
        <v>6.9215120660547004E-5</v>
      </c>
      <c r="V638" s="105">
        <v>0</v>
      </c>
      <c r="W638" s="101">
        <v>6.9219630134619196E-5</v>
      </c>
    </row>
    <row r="639" spans="2:23" x14ac:dyDescent="0.35">
      <c r="B639" s="55" t="s">
        <v>114</v>
      </c>
      <c r="C639" s="76" t="s">
        <v>137</v>
      </c>
      <c r="D639" s="55" t="s">
        <v>63</v>
      </c>
      <c r="E639" s="55" t="s">
        <v>174</v>
      </c>
      <c r="F639" s="70">
        <v>177.11</v>
      </c>
      <c r="G639" s="77">
        <v>53150</v>
      </c>
      <c r="H639" s="77">
        <v>176.97</v>
      </c>
      <c r="I639" s="77">
        <v>2</v>
      </c>
      <c r="J639" s="77">
        <v>0.90000642697108901</v>
      </c>
      <c r="K639" s="77">
        <v>2.2186216863659999E-5</v>
      </c>
      <c r="L639" s="77">
        <v>0.89954245758607698</v>
      </c>
      <c r="M639" s="77">
        <v>2.216334797787E-5</v>
      </c>
      <c r="N639" s="77">
        <v>4.6396938501135098E-4</v>
      </c>
      <c r="O639" s="77">
        <v>2.286888579E-8</v>
      </c>
      <c r="P639" s="77">
        <v>4.8001373952149699E-4</v>
      </c>
      <c r="Q639" s="77">
        <v>4.8001373952149699E-4</v>
      </c>
      <c r="R639" s="77">
        <v>0</v>
      </c>
      <c r="S639" s="77">
        <v>6.3110170000000002E-12</v>
      </c>
      <c r="T639" s="77" t="s">
        <v>153</v>
      </c>
      <c r="U639" s="105">
        <v>6.9004421441856001E-5</v>
      </c>
      <c r="V639" s="105">
        <v>0</v>
      </c>
      <c r="W639" s="101">
        <v>6.9008917188542401E-5</v>
      </c>
    </row>
    <row r="640" spans="2:23" x14ac:dyDescent="0.35">
      <c r="B640" s="55" t="s">
        <v>114</v>
      </c>
      <c r="C640" s="76" t="s">
        <v>137</v>
      </c>
      <c r="D640" s="55" t="s">
        <v>63</v>
      </c>
      <c r="E640" s="55" t="s">
        <v>174</v>
      </c>
      <c r="F640" s="70">
        <v>177.11</v>
      </c>
      <c r="G640" s="77">
        <v>53900</v>
      </c>
      <c r="H640" s="77">
        <v>177.11</v>
      </c>
      <c r="I640" s="77">
        <v>1</v>
      </c>
      <c r="J640" s="77">
        <v>7.9132953846388103</v>
      </c>
      <c r="K640" s="77">
        <v>2.9431514606936501E-3</v>
      </c>
      <c r="L640" s="77">
        <v>7.91961799833269</v>
      </c>
      <c r="M640" s="77">
        <v>2.9478564142572101E-3</v>
      </c>
      <c r="N640" s="77">
        <v>-6.32261369388765E-3</v>
      </c>
      <c r="O640" s="77">
        <v>-4.704953563558E-6</v>
      </c>
      <c r="P640" s="77">
        <v>-6.4519065963561497E-3</v>
      </c>
      <c r="Q640" s="77">
        <v>-6.4519065963561497E-3</v>
      </c>
      <c r="R640" s="77">
        <v>0</v>
      </c>
      <c r="S640" s="77">
        <v>1.9564736400000001E-9</v>
      </c>
      <c r="T640" s="77" t="s">
        <v>152</v>
      </c>
      <c r="U640" s="105">
        <v>-8.3329432564171297E-4</v>
      </c>
      <c r="V640" s="105">
        <v>0</v>
      </c>
      <c r="W640" s="101">
        <v>-8.3324003520459202E-4</v>
      </c>
    </row>
    <row r="641" spans="2:23" x14ac:dyDescent="0.35">
      <c r="B641" s="55" t="s">
        <v>114</v>
      </c>
      <c r="C641" s="76" t="s">
        <v>137</v>
      </c>
      <c r="D641" s="55" t="s">
        <v>63</v>
      </c>
      <c r="E641" s="55" t="s">
        <v>174</v>
      </c>
      <c r="F641" s="70">
        <v>177.11</v>
      </c>
      <c r="G641" s="77">
        <v>53900</v>
      </c>
      <c r="H641" s="77">
        <v>177.11</v>
      </c>
      <c r="I641" s="77">
        <v>2</v>
      </c>
      <c r="J641" s="77">
        <v>7.9037135562768697</v>
      </c>
      <c r="K641" s="77">
        <v>2.9272827187275599E-3</v>
      </c>
      <c r="L641" s="77">
        <v>7.91002851422218</v>
      </c>
      <c r="M641" s="77">
        <v>2.9319623043495601E-3</v>
      </c>
      <c r="N641" s="77">
        <v>-6.3149579453095099E-3</v>
      </c>
      <c r="O641" s="77">
        <v>-4.6795856219999998E-6</v>
      </c>
      <c r="P641" s="77">
        <v>-6.4440942933006902E-3</v>
      </c>
      <c r="Q641" s="77">
        <v>-6.4440942933006902E-3</v>
      </c>
      <c r="R641" s="77">
        <v>0</v>
      </c>
      <c r="S641" s="77">
        <v>1.9459248199999998E-9</v>
      </c>
      <c r="T641" s="77" t="s">
        <v>152</v>
      </c>
      <c r="U641" s="105">
        <v>-8.2880140951246896E-4</v>
      </c>
      <c r="V641" s="105">
        <v>0</v>
      </c>
      <c r="W641" s="101">
        <v>-8.2874741179590598E-4</v>
      </c>
    </row>
    <row r="642" spans="2:23" x14ac:dyDescent="0.35">
      <c r="B642" s="55" t="s">
        <v>114</v>
      </c>
      <c r="C642" s="76" t="s">
        <v>137</v>
      </c>
      <c r="D642" s="55" t="s">
        <v>63</v>
      </c>
      <c r="E642" s="55" t="s">
        <v>175</v>
      </c>
      <c r="F642" s="70">
        <v>176.97</v>
      </c>
      <c r="G642" s="77">
        <v>53550</v>
      </c>
      <c r="H642" s="77">
        <v>177.01</v>
      </c>
      <c r="I642" s="77">
        <v>1</v>
      </c>
      <c r="J642" s="77">
        <v>14.5037105652868</v>
      </c>
      <c r="K642" s="77">
        <v>5.1747974559756696E-3</v>
      </c>
      <c r="L642" s="77">
        <v>14.5090026382481</v>
      </c>
      <c r="M642" s="77">
        <v>5.1785744758946102E-3</v>
      </c>
      <c r="N642" s="77">
        <v>-5.2920729613187296E-3</v>
      </c>
      <c r="O642" s="77">
        <v>-3.7770199189409999E-6</v>
      </c>
      <c r="P642" s="77">
        <v>-5.4027619699365797E-3</v>
      </c>
      <c r="Q642" s="77">
        <v>-5.4027619699365797E-3</v>
      </c>
      <c r="R642" s="77">
        <v>0</v>
      </c>
      <c r="S642" s="77">
        <v>7.1806998799999995E-10</v>
      </c>
      <c r="T642" s="77" t="s">
        <v>152</v>
      </c>
      <c r="U642" s="105">
        <v>-4.56811837000706E-4</v>
      </c>
      <c r="V642" s="105">
        <v>0</v>
      </c>
      <c r="W642" s="101">
        <v>-4.56782074990393E-4</v>
      </c>
    </row>
    <row r="643" spans="2:23" x14ac:dyDescent="0.35">
      <c r="B643" s="55" t="s">
        <v>114</v>
      </c>
      <c r="C643" s="76" t="s">
        <v>137</v>
      </c>
      <c r="D643" s="55" t="s">
        <v>63</v>
      </c>
      <c r="E643" s="55" t="s">
        <v>175</v>
      </c>
      <c r="F643" s="70">
        <v>176.97</v>
      </c>
      <c r="G643" s="77">
        <v>54200</v>
      </c>
      <c r="H643" s="77">
        <v>177.01</v>
      </c>
      <c r="I643" s="77">
        <v>1</v>
      </c>
      <c r="J643" s="77">
        <v>28.103344429320401</v>
      </c>
      <c r="K643" s="77">
        <v>5.2126665895459003E-3</v>
      </c>
      <c r="L643" s="77">
        <v>28.108723934983399</v>
      </c>
      <c r="M643" s="77">
        <v>5.2146623842705096E-3</v>
      </c>
      <c r="N643" s="77">
        <v>-5.3795056629724102E-3</v>
      </c>
      <c r="O643" s="77">
        <v>-1.9957947246150001E-6</v>
      </c>
      <c r="P643" s="77">
        <v>-5.4905887235620196E-3</v>
      </c>
      <c r="Q643" s="77">
        <v>-5.4905887235620196E-3</v>
      </c>
      <c r="R643" s="77">
        <v>0</v>
      </c>
      <c r="S643" s="77">
        <v>1.9896732600000001E-10</v>
      </c>
      <c r="T643" s="77" t="s">
        <v>152</v>
      </c>
      <c r="U643" s="105">
        <v>-1.3805548179080299E-4</v>
      </c>
      <c r="V643" s="105">
        <v>0</v>
      </c>
      <c r="W643" s="101">
        <v>-1.3804648725883101E-4</v>
      </c>
    </row>
    <row r="644" spans="2:23" x14ac:dyDescent="0.35">
      <c r="B644" s="55" t="s">
        <v>114</v>
      </c>
      <c r="C644" s="76" t="s">
        <v>137</v>
      </c>
      <c r="D644" s="55" t="s">
        <v>63</v>
      </c>
      <c r="E644" s="55" t="s">
        <v>176</v>
      </c>
      <c r="F644" s="70">
        <v>177.12</v>
      </c>
      <c r="G644" s="77">
        <v>53150</v>
      </c>
      <c r="H644" s="77">
        <v>176.97</v>
      </c>
      <c r="I644" s="77">
        <v>1</v>
      </c>
      <c r="J644" s="77">
        <v>-17.7385471070452</v>
      </c>
      <c r="K644" s="77">
        <v>0</v>
      </c>
      <c r="L644" s="77">
        <v>-17.7390816835069</v>
      </c>
      <c r="M644" s="77">
        <v>0</v>
      </c>
      <c r="N644" s="77">
        <v>5.3457646166654705E-4</v>
      </c>
      <c r="O644" s="77">
        <v>0</v>
      </c>
      <c r="P644" s="77">
        <v>5.5430762388346299E-4</v>
      </c>
      <c r="Q644" s="77">
        <v>5.5430762388346396E-4</v>
      </c>
      <c r="R644" s="77">
        <v>0</v>
      </c>
      <c r="S644" s="77">
        <v>0</v>
      </c>
      <c r="T644" s="77" t="s">
        <v>153</v>
      </c>
      <c r="U644" s="105">
        <v>8.0186469249985E-5</v>
      </c>
      <c r="V644" s="105">
        <v>0</v>
      </c>
      <c r="W644" s="101">
        <v>8.0191693524689302E-5</v>
      </c>
    </row>
    <row r="645" spans="2:23" x14ac:dyDescent="0.35">
      <c r="B645" s="55" t="s">
        <v>114</v>
      </c>
      <c r="C645" s="76" t="s">
        <v>137</v>
      </c>
      <c r="D645" s="55" t="s">
        <v>63</v>
      </c>
      <c r="E645" s="55" t="s">
        <v>176</v>
      </c>
      <c r="F645" s="70">
        <v>177.12</v>
      </c>
      <c r="G645" s="77">
        <v>53150</v>
      </c>
      <c r="H645" s="77">
        <v>176.97</v>
      </c>
      <c r="I645" s="77">
        <v>2</v>
      </c>
      <c r="J645" s="77">
        <v>-14.8934523827634</v>
      </c>
      <c r="K645" s="77">
        <v>0</v>
      </c>
      <c r="L645" s="77">
        <v>-14.8939012182305</v>
      </c>
      <c r="M645" s="77">
        <v>0</v>
      </c>
      <c r="N645" s="77">
        <v>4.4883546712060101E-4</v>
      </c>
      <c r="O645" s="77">
        <v>0</v>
      </c>
      <c r="P645" s="77">
        <v>4.6540193805903702E-4</v>
      </c>
      <c r="Q645" s="77">
        <v>4.6540193805903702E-4</v>
      </c>
      <c r="R645" s="77">
        <v>0</v>
      </c>
      <c r="S645" s="77">
        <v>0</v>
      </c>
      <c r="T645" s="77" t="s">
        <v>153</v>
      </c>
      <c r="U645" s="105">
        <v>6.7325320068092998E-5</v>
      </c>
      <c r="V645" s="105">
        <v>0</v>
      </c>
      <c r="W645" s="101">
        <v>6.7329706418681599E-5</v>
      </c>
    </row>
    <row r="646" spans="2:23" x14ac:dyDescent="0.35">
      <c r="B646" s="55" t="s">
        <v>114</v>
      </c>
      <c r="C646" s="76" t="s">
        <v>137</v>
      </c>
      <c r="D646" s="55" t="s">
        <v>63</v>
      </c>
      <c r="E646" s="55" t="s">
        <v>176</v>
      </c>
      <c r="F646" s="70">
        <v>177.12</v>
      </c>
      <c r="G646" s="77">
        <v>53150</v>
      </c>
      <c r="H646" s="77">
        <v>176.97</v>
      </c>
      <c r="I646" s="77">
        <v>3</v>
      </c>
      <c r="J646" s="77">
        <v>-18.2228760382955</v>
      </c>
      <c r="K646" s="77">
        <v>0</v>
      </c>
      <c r="L646" s="77">
        <v>-18.2234252107015</v>
      </c>
      <c r="M646" s="77">
        <v>0</v>
      </c>
      <c r="N646" s="77">
        <v>5.4917240599194905E-4</v>
      </c>
      <c r="O646" s="77">
        <v>0</v>
      </c>
      <c r="P646" s="77">
        <v>5.6944230303754403E-4</v>
      </c>
      <c r="Q646" s="77">
        <v>5.6944230303754403E-4</v>
      </c>
      <c r="R646" s="77">
        <v>0</v>
      </c>
      <c r="S646" s="77">
        <v>0</v>
      </c>
      <c r="T646" s="77" t="s">
        <v>153</v>
      </c>
      <c r="U646" s="105">
        <v>8.2375860898794998E-5</v>
      </c>
      <c r="V646" s="105">
        <v>0</v>
      </c>
      <c r="W646" s="101">
        <v>8.2381227815811906E-5</v>
      </c>
    </row>
    <row r="647" spans="2:23" x14ac:dyDescent="0.35">
      <c r="B647" s="55" t="s">
        <v>114</v>
      </c>
      <c r="C647" s="76" t="s">
        <v>137</v>
      </c>
      <c r="D647" s="55" t="s">
        <v>63</v>
      </c>
      <c r="E647" s="55" t="s">
        <v>176</v>
      </c>
      <c r="F647" s="70">
        <v>177.12</v>
      </c>
      <c r="G647" s="77">
        <v>53654</v>
      </c>
      <c r="H647" s="77">
        <v>177.66</v>
      </c>
      <c r="I647" s="77">
        <v>1</v>
      </c>
      <c r="J647" s="77">
        <v>56.778102689093501</v>
      </c>
      <c r="K647" s="77">
        <v>0.10122584247216</v>
      </c>
      <c r="L647" s="77">
        <v>56.778435254539097</v>
      </c>
      <c r="M647" s="77">
        <v>0.10122702829255199</v>
      </c>
      <c r="N647" s="77">
        <v>-3.3256544559323603E-4</v>
      </c>
      <c r="O647" s="77">
        <v>-1.1858203921399999E-6</v>
      </c>
      <c r="P647" s="77">
        <v>-3.4004525212724001E-4</v>
      </c>
      <c r="Q647" s="77">
        <v>-3.4004525212724001E-4</v>
      </c>
      <c r="R647" s="77">
        <v>0</v>
      </c>
      <c r="S647" s="77">
        <v>3.6308060000000001E-12</v>
      </c>
      <c r="T647" s="77" t="s">
        <v>153</v>
      </c>
      <c r="U647" s="105">
        <v>-3.0767338741442E-5</v>
      </c>
      <c r="V647" s="105">
        <v>0</v>
      </c>
      <c r="W647" s="101">
        <v>-3.0765334200887797E-5</v>
      </c>
    </row>
    <row r="648" spans="2:23" x14ac:dyDescent="0.35">
      <c r="B648" s="55" t="s">
        <v>114</v>
      </c>
      <c r="C648" s="76" t="s">
        <v>137</v>
      </c>
      <c r="D648" s="55" t="s">
        <v>63</v>
      </c>
      <c r="E648" s="55" t="s">
        <v>176</v>
      </c>
      <c r="F648" s="70">
        <v>177.12</v>
      </c>
      <c r="G648" s="77">
        <v>53654</v>
      </c>
      <c r="H648" s="77">
        <v>177.66</v>
      </c>
      <c r="I648" s="77">
        <v>2</v>
      </c>
      <c r="J648" s="77">
        <v>56.778102689093501</v>
      </c>
      <c r="K648" s="77">
        <v>0.10122584247216</v>
      </c>
      <c r="L648" s="77">
        <v>56.778435254539097</v>
      </c>
      <c r="M648" s="77">
        <v>0.10122702829255199</v>
      </c>
      <c r="N648" s="77">
        <v>-3.3256544559323603E-4</v>
      </c>
      <c r="O648" s="77">
        <v>-1.1858203921399999E-6</v>
      </c>
      <c r="P648" s="77">
        <v>-3.4004525212724001E-4</v>
      </c>
      <c r="Q648" s="77">
        <v>-3.4004525212724001E-4</v>
      </c>
      <c r="R648" s="77">
        <v>0</v>
      </c>
      <c r="S648" s="77">
        <v>3.6308060000000001E-12</v>
      </c>
      <c r="T648" s="77" t="s">
        <v>153</v>
      </c>
      <c r="U648" s="105">
        <v>-3.0767338741442E-5</v>
      </c>
      <c r="V648" s="105">
        <v>0</v>
      </c>
      <c r="W648" s="101">
        <v>-3.0765334200887797E-5</v>
      </c>
    </row>
    <row r="649" spans="2:23" x14ac:dyDescent="0.35">
      <c r="B649" s="55" t="s">
        <v>114</v>
      </c>
      <c r="C649" s="76" t="s">
        <v>137</v>
      </c>
      <c r="D649" s="55" t="s">
        <v>63</v>
      </c>
      <c r="E649" s="55" t="s">
        <v>176</v>
      </c>
      <c r="F649" s="70">
        <v>177.12</v>
      </c>
      <c r="G649" s="77">
        <v>53704</v>
      </c>
      <c r="H649" s="77">
        <v>177.26</v>
      </c>
      <c r="I649" s="77">
        <v>1</v>
      </c>
      <c r="J649" s="77">
        <v>-2.3439311617127401</v>
      </c>
      <c r="K649" s="77">
        <v>2.2964975555744699E-4</v>
      </c>
      <c r="L649" s="77">
        <v>-2.3435314503471898</v>
      </c>
      <c r="M649" s="77">
        <v>2.2957143773643599E-4</v>
      </c>
      <c r="N649" s="77">
        <v>-3.9971136554586801E-4</v>
      </c>
      <c r="O649" s="77">
        <v>7.8317821011000006E-8</v>
      </c>
      <c r="P649" s="77">
        <v>-4.1894773012363801E-4</v>
      </c>
      <c r="Q649" s="77">
        <v>-4.1894773012363698E-4</v>
      </c>
      <c r="R649" s="77">
        <v>0</v>
      </c>
      <c r="S649" s="77">
        <v>7.3366190000000005E-12</v>
      </c>
      <c r="T649" s="77" t="s">
        <v>153</v>
      </c>
      <c r="U649" s="105">
        <v>6.9836725881418002E-5</v>
      </c>
      <c r="V649" s="105">
        <v>0</v>
      </c>
      <c r="W649" s="101">
        <v>6.9841275854048897E-5</v>
      </c>
    </row>
    <row r="650" spans="2:23" x14ac:dyDescent="0.35">
      <c r="B650" s="55" t="s">
        <v>114</v>
      </c>
      <c r="C650" s="76" t="s">
        <v>137</v>
      </c>
      <c r="D650" s="55" t="s">
        <v>63</v>
      </c>
      <c r="E650" s="55" t="s">
        <v>176</v>
      </c>
      <c r="F650" s="70">
        <v>177.12</v>
      </c>
      <c r="G650" s="77">
        <v>58004</v>
      </c>
      <c r="H650" s="77">
        <v>173.63</v>
      </c>
      <c r="I650" s="77">
        <v>1</v>
      </c>
      <c r="J650" s="77">
        <v>-60.850868866524998</v>
      </c>
      <c r="K650" s="77">
        <v>0.78425902161557404</v>
      </c>
      <c r="L650" s="77">
        <v>-60.850396179031499</v>
      </c>
      <c r="M650" s="77">
        <v>0.78424683746773105</v>
      </c>
      <c r="N650" s="77">
        <v>-4.7268749348017302E-4</v>
      </c>
      <c r="O650" s="77">
        <v>1.2184147843604E-5</v>
      </c>
      <c r="P650" s="77">
        <v>-4.9011363347679004E-4</v>
      </c>
      <c r="Q650" s="77">
        <v>-4.9011363347679102E-4</v>
      </c>
      <c r="R650" s="77">
        <v>0</v>
      </c>
      <c r="S650" s="77">
        <v>5.0876768999999999E-11</v>
      </c>
      <c r="T650" s="77" t="s">
        <v>153</v>
      </c>
      <c r="U650" s="105">
        <v>4.8711557582621499E-4</v>
      </c>
      <c r="V650" s="105">
        <v>0</v>
      </c>
      <c r="W650" s="101">
        <v>4.8714731217281597E-4</v>
      </c>
    </row>
    <row r="651" spans="2:23" x14ac:dyDescent="0.35">
      <c r="B651" s="55" t="s">
        <v>114</v>
      </c>
      <c r="C651" s="76" t="s">
        <v>137</v>
      </c>
      <c r="D651" s="55" t="s">
        <v>63</v>
      </c>
      <c r="E651" s="55" t="s">
        <v>177</v>
      </c>
      <c r="F651" s="70">
        <v>176</v>
      </c>
      <c r="G651" s="77">
        <v>53050</v>
      </c>
      <c r="H651" s="77">
        <v>177.11</v>
      </c>
      <c r="I651" s="77">
        <v>1</v>
      </c>
      <c r="J651" s="77">
        <v>133.324679872383</v>
      </c>
      <c r="K651" s="77">
        <v>0.42838883334007</v>
      </c>
      <c r="L651" s="77">
        <v>133.32144805815699</v>
      </c>
      <c r="M651" s="77">
        <v>0.42836806514700598</v>
      </c>
      <c r="N651" s="77">
        <v>3.2318142260345799E-3</v>
      </c>
      <c r="O651" s="77">
        <v>2.0768193064423001E-5</v>
      </c>
      <c r="P651" s="77">
        <v>3.3636585215408E-3</v>
      </c>
      <c r="Q651" s="77">
        <v>3.3636585215408E-3</v>
      </c>
      <c r="R651" s="77">
        <v>0</v>
      </c>
      <c r="S651" s="77">
        <v>2.72672187E-10</v>
      </c>
      <c r="T651" s="77" t="s">
        <v>152</v>
      </c>
      <c r="U651" s="105">
        <v>7.9414535590767994E-5</v>
      </c>
      <c r="V651" s="105">
        <v>0</v>
      </c>
      <c r="W651" s="101">
        <v>7.9419709572779203E-5</v>
      </c>
    </row>
    <row r="652" spans="2:23" x14ac:dyDescent="0.35">
      <c r="B652" s="55" t="s">
        <v>114</v>
      </c>
      <c r="C652" s="76" t="s">
        <v>137</v>
      </c>
      <c r="D652" s="55" t="s">
        <v>63</v>
      </c>
      <c r="E652" s="55" t="s">
        <v>177</v>
      </c>
      <c r="F652" s="70">
        <v>176</v>
      </c>
      <c r="G652" s="77">
        <v>53204</v>
      </c>
      <c r="H652" s="77">
        <v>176.94</v>
      </c>
      <c r="I652" s="77">
        <v>1</v>
      </c>
      <c r="J652" s="77">
        <v>22.378387757138601</v>
      </c>
      <c r="K652" s="77">
        <v>0</v>
      </c>
      <c r="L652" s="77">
        <v>22.378341206473301</v>
      </c>
      <c r="M652" s="77">
        <v>0</v>
      </c>
      <c r="N652" s="77">
        <v>4.6550665336320001E-5</v>
      </c>
      <c r="O652" s="77">
        <v>0</v>
      </c>
      <c r="P652" s="77">
        <v>4.9183850020379001E-5</v>
      </c>
      <c r="Q652" s="77">
        <v>4.9183850020377998E-5</v>
      </c>
      <c r="R652" s="77">
        <v>0</v>
      </c>
      <c r="S652" s="77">
        <v>0</v>
      </c>
      <c r="T652" s="77" t="s">
        <v>153</v>
      </c>
      <c r="U652" s="105">
        <v>-4.3757625416141003E-5</v>
      </c>
      <c r="V652" s="105">
        <v>0</v>
      </c>
      <c r="W652" s="101">
        <v>-4.3754774537960097E-5</v>
      </c>
    </row>
    <row r="653" spans="2:23" x14ac:dyDescent="0.35">
      <c r="B653" s="55" t="s">
        <v>114</v>
      </c>
      <c r="C653" s="76" t="s">
        <v>137</v>
      </c>
      <c r="D653" s="55" t="s">
        <v>63</v>
      </c>
      <c r="E653" s="55" t="s">
        <v>177</v>
      </c>
      <c r="F653" s="70">
        <v>176</v>
      </c>
      <c r="G653" s="77">
        <v>53204</v>
      </c>
      <c r="H653" s="77">
        <v>176.94</v>
      </c>
      <c r="I653" s="77">
        <v>2</v>
      </c>
      <c r="J653" s="77">
        <v>22.378387757138601</v>
      </c>
      <c r="K653" s="77">
        <v>0</v>
      </c>
      <c r="L653" s="77">
        <v>22.378341206473301</v>
      </c>
      <c r="M653" s="77">
        <v>0</v>
      </c>
      <c r="N653" s="77">
        <v>4.6550665336320001E-5</v>
      </c>
      <c r="O653" s="77">
        <v>0</v>
      </c>
      <c r="P653" s="77">
        <v>4.9183850020379001E-5</v>
      </c>
      <c r="Q653" s="77">
        <v>4.9183850020377998E-5</v>
      </c>
      <c r="R653" s="77">
        <v>0</v>
      </c>
      <c r="S653" s="77">
        <v>0</v>
      </c>
      <c r="T653" s="77" t="s">
        <v>153</v>
      </c>
      <c r="U653" s="105">
        <v>-4.3757625416141003E-5</v>
      </c>
      <c r="V653" s="105">
        <v>0</v>
      </c>
      <c r="W653" s="101">
        <v>-4.3754774537960097E-5</v>
      </c>
    </row>
    <row r="654" spans="2:23" x14ac:dyDescent="0.35">
      <c r="B654" s="55" t="s">
        <v>114</v>
      </c>
      <c r="C654" s="76" t="s">
        <v>137</v>
      </c>
      <c r="D654" s="55" t="s">
        <v>63</v>
      </c>
      <c r="E654" s="55" t="s">
        <v>178</v>
      </c>
      <c r="F654" s="70">
        <v>176.94</v>
      </c>
      <c r="G654" s="77">
        <v>53254</v>
      </c>
      <c r="H654" s="77">
        <v>177.76</v>
      </c>
      <c r="I654" s="77">
        <v>1</v>
      </c>
      <c r="J654" s="77">
        <v>21.6709784728105</v>
      </c>
      <c r="K654" s="77">
        <v>4.9499139859934399E-2</v>
      </c>
      <c r="L654" s="77">
        <v>21.670978279172399</v>
      </c>
      <c r="M654" s="77">
        <v>4.9499138975348501E-2</v>
      </c>
      <c r="N654" s="77">
        <v>1.9363813053E-7</v>
      </c>
      <c r="O654" s="77">
        <v>8.8458589400000001E-10</v>
      </c>
      <c r="P654" s="77">
        <v>5.4271600000000005E-13</v>
      </c>
      <c r="Q654" s="77">
        <v>5.4271600000000005E-13</v>
      </c>
      <c r="R654" s="77">
        <v>0</v>
      </c>
      <c r="S654" s="77">
        <v>0</v>
      </c>
      <c r="T654" s="77" t="s">
        <v>153</v>
      </c>
      <c r="U654" s="105">
        <v>-1.9019587130000002E-9</v>
      </c>
      <c r="V654" s="105">
        <v>0</v>
      </c>
      <c r="W654" s="101">
        <v>-1.9018347973999998E-9</v>
      </c>
    </row>
    <row r="655" spans="2:23" x14ac:dyDescent="0.35">
      <c r="B655" s="55" t="s">
        <v>114</v>
      </c>
      <c r="C655" s="76" t="s">
        <v>137</v>
      </c>
      <c r="D655" s="55" t="s">
        <v>63</v>
      </c>
      <c r="E655" s="55" t="s">
        <v>178</v>
      </c>
      <c r="F655" s="70">
        <v>176.94</v>
      </c>
      <c r="G655" s="77">
        <v>53304</v>
      </c>
      <c r="H655" s="77">
        <v>178.25</v>
      </c>
      <c r="I655" s="77">
        <v>1</v>
      </c>
      <c r="J655" s="77">
        <v>27.7896274224364</v>
      </c>
      <c r="K655" s="77">
        <v>8.6030141899750306E-2</v>
      </c>
      <c r="L655" s="77">
        <v>27.7895925190459</v>
      </c>
      <c r="M655" s="77">
        <v>8.6029925794532003E-2</v>
      </c>
      <c r="N655" s="77">
        <v>3.4903390483397998E-5</v>
      </c>
      <c r="O655" s="77">
        <v>2.16105218301E-7</v>
      </c>
      <c r="P655" s="77">
        <v>3.8345409179606999E-5</v>
      </c>
      <c r="Q655" s="77">
        <v>3.8345409179606003E-5</v>
      </c>
      <c r="R655" s="77">
        <v>0</v>
      </c>
      <c r="S655" s="77">
        <v>1.63799E-13</v>
      </c>
      <c r="T655" s="77" t="s">
        <v>153</v>
      </c>
      <c r="U655" s="105">
        <v>-7.3442352890059999E-6</v>
      </c>
      <c r="V655" s="105">
        <v>0</v>
      </c>
      <c r="W655" s="101">
        <v>-7.3437568005153296E-6</v>
      </c>
    </row>
    <row r="656" spans="2:23" x14ac:dyDescent="0.35">
      <c r="B656" s="55" t="s">
        <v>114</v>
      </c>
      <c r="C656" s="76" t="s">
        <v>137</v>
      </c>
      <c r="D656" s="55" t="s">
        <v>63</v>
      </c>
      <c r="E656" s="55" t="s">
        <v>178</v>
      </c>
      <c r="F656" s="70">
        <v>176.94</v>
      </c>
      <c r="G656" s="77">
        <v>54104</v>
      </c>
      <c r="H656" s="77">
        <v>177.65</v>
      </c>
      <c r="I656" s="77">
        <v>1</v>
      </c>
      <c r="J656" s="77">
        <v>20.336847744663899</v>
      </c>
      <c r="K656" s="77">
        <v>4.0862432767536601E-2</v>
      </c>
      <c r="L656" s="77">
        <v>20.3368475337289</v>
      </c>
      <c r="M656" s="77">
        <v>4.0862431919881502E-2</v>
      </c>
      <c r="N656" s="77">
        <v>2.10934961165E-7</v>
      </c>
      <c r="O656" s="77">
        <v>8.4765502500000001E-10</v>
      </c>
      <c r="P656" s="77">
        <v>5.7956499999999996E-13</v>
      </c>
      <c r="Q656" s="77">
        <v>5.7956499999999996E-13</v>
      </c>
      <c r="R656" s="77">
        <v>0</v>
      </c>
      <c r="S656" s="77">
        <v>0</v>
      </c>
      <c r="T656" s="77" t="s">
        <v>153</v>
      </c>
      <c r="U656" s="105">
        <v>5.2117514399999999E-10</v>
      </c>
      <c r="V656" s="105">
        <v>0</v>
      </c>
      <c r="W656" s="101">
        <v>5.2120909938000003E-10</v>
      </c>
    </row>
    <row r="657" spans="2:23" x14ac:dyDescent="0.35">
      <c r="B657" s="55" t="s">
        <v>114</v>
      </c>
      <c r="C657" s="76" t="s">
        <v>137</v>
      </c>
      <c r="D657" s="55" t="s">
        <v>63</v>
      </c>
      <c r="E657" s="55" t="s">
        <v>179</v>
      </c>
      <c r="F657" s="70">
        <v>177.76</v>
      </c>
      <c r="G657" s="77">
        <v>54104</v>
      </c>
      <c r="H657" s="77">
        <v>177.65</v>
      </c>
      <c r="I657" s="77">
        <v>1</v>
      </c>
      <c r="J657" s="77">
        <v>-3.45399380176837</v>
      </c>
      <c r="K657" s="77">
        <v>1.0450744108005199E-3</v>
      </c>
      <c r="L657" s="77">
        <v>-3.45399380548153</v>
      </c>
      <c r="M657" s="77">
        <v>1.0450744130475001E-3</v>
      </c>
      <c r="N657" s="77">
        <v>3.7131651920000001E-9</v>
      </c>
      <c r="O657" s="77">
        <v>-2.2469840000000001E-12</v>
      </c>
      <c r="P657" s="77">
        <v>7.5940000000000003E-14</v>
      </c>
      <c r="Q657" s="77">
        <v>7.5940000000000003E-14</v>
      </c>
      <c r="R657" s="77">
        <v>0</v>
      </c>
      <c r="S657" s="77">
        <v>0</v>
      </c>
      <c r="T657" s="77" t="s">
        <v>153</v>
      </c>
      <c r="U657" s="105">
        <v>9.1479219999999996E-12</v>
      </c>
      <c r="V657" s="105">
        <v>0</v>
      </c>
      <c r="W657" s="101">
        <v>9.1485179999999995E-12</v>
      </c>
    </row>
    <row r="658" spans="2:23" x14ac:dyDescent="0.35">
      <c r="B658" s="55" t="s">
        <v>114</v>
      </c>
      <c r="C658" s="76" t="s">
        <v>137</v>
      </c>
      <c r="D658" s="55" t="s">
        <v>63</v>
      </c>
      <c r="E658" s="55" t="s">
        <v>180</v>
      </c>
      <c r="F658" s="70">
        <v>177.89</v>
      </c>
      <c r="G658" s="77">
        <v>53404</v>
      </c>
      <c r="H658" s="77">
        <v>178.16</v>
      </c>
      <c r="I658" s="77">
        <v>1</v>
      </c>
      <c r="J658" s="77">
        <v>3.98278209599238E-2</v>
      </c>
      <c r="K658" s="77">
        <v>1.5418401733900001E-7</v>
      </c>
      <c r="L658" s="77">
        <v>4.0202249161772403E-2</v>
      </c>
      <c r="M658" s="77">
        <v>1.5709666542099999E-7</v>
      </c>
      <c r="N658" s="77">
        <v>-3.7442820184852498E-4</v>
      </c>
      <c r="O658" s="77">
        <v>-2.9126480819999999E-9</v>
      </c>
      <c r="P658" s="77">
        <v>-3.8751069293295102E-4</v>
      </c>
      <c r="Q658" s="77">
        <v>-3.8751069293295302E-4</v>
      </c>
      <c r="R658" s="77">
        <v>0</v>
      </c>
      <c r="S658" s="77">
        <v>1.4595993E-11</v>
      </c>
      <c r="T658" s="77" t="s">
        <v>153</v>
      </c>
      <c r="U658" s="105">
        <v>1.00577090324263E-4</v>
      </c>
      <c r="V658" s="105">
        <v>0</v>
      </c>
      <c r="W658" s="101">
        <v>1.0058364308003001E-4</v>
      </c>
    </row>
    <row r="659" spans="2:23" x14ac:dyDescent="0.35">
      <c r="B659" s="55" t="s">
        <v>114</v>
      </c>
      <c r="C659" s="76" t="s">
        <v>137</v>
      </c>
      <c r="D659" s="55" t="s">
        <v>63</v>
      </c>
      <c r="E659" s="55" t="s">
        <v>181</v>
      </c>
      <c r="F659" s="70">
        <v>178.16</v>
      </c>
      <c r="G659" s="77">
        <v>53854</v>
      </c>
      <c r="H659" s="77">
        <v>175.03</v>
      </c>
      <c r="I659" s="77">
        <v>1</v>
      </c>
      <c r="J659" s="77">
        <v>-52.850904784478601</v>
      </c>
      <c r="K659" s="77">
        <v>0.55146505669670098</v>
      </c>
      <c r="L659" s="77">
        <v>-52.8505264096502</v>
      </c>
      <c r="M659" s="77">
        <v>0.55145716053105898</v>
      </c>
      <c r="N659" s="77">
        <v>-3.78374828402528E-4</v>
      </c>
      <c r="O659" s="77">
        <v>7.8961656425209994E-6</v>
      </c>
      <c r="P659" s="77">
        <v>-3.8751069308673198E-4</v>
      </c>
      <c r="Q659" s="77">
        <v>-3.8751069308673301E-4</v>
      </c>
      <c r="R659" s="77">
        <v>0</v>
      </c>
      <c r="S659" s="77">
        <v>2.9646985E-11</v>
      </c>
      <c r="T659" s="77" t="s">
        <v>153</v>
      </c>
      <c r="U659" s="105">
        <v>2.10110158741054E-4</v>
      </c>
      <c r="V659" s="105">
        <v>0</v>
      </c>
      <c r="W659" s="101">
        <v>2.10123847748659E-4</v>
      </c>
    </row>
    <row r="660" spans="2:23" x14ac:dyDescent="0.35">
      <c r="B660" s="55" t="s">
        <v>114</v>
      </c>
      <c r="C660" s="76" t="s">
        <v>137</v>
      </c>
      <c r="D660" s="55" t="s">
        <v>63</v>
      </c>
      <c r="E660" s="55" t="s">
        <v>182</v>
      </c>
      <c r="F660" s="70">
        <v>178.22</v>
      </c>
      <c r="G660" s="77">
        <v>53754</v>
      </c>
      <c r="H660" s="77">
        <v>175.62</v>
      </c>
      <c r="I660" s="77">
        <v>1</v>
      </c>
      <c r="J660" s="77">
        <v>-47.157296258829497</v>
      </c>
      <c r="K660" s="77">
        <v>0.36070207776985702</v>
      </c>
      <c r="L660" s="77">
        <v>-47.156940938594403</v>
      </c>
      <c r="M660" s="77">
        <v>0.360696642162882</v>
      </c>
      <c r="N660" s="77">
        <v>-3.5532023514583998E-4</v>
      </c>
      <c r="O660" s="77">
        <v>5.4356069754180003E-6</v>
      </c>
      <c r="P660" s="77">
        <v>-3.6600460030422399E-4</v>
      </c>
      <c r="Q660" s="77">
        <v>-3.6600460030422301E-4</v>
      </c>
      <c r="R660" s="77">
        <v>0</v>
      </c>
      <c r="S660" s="77">
        <v>2.1728208999999999E-11</v>
      </c>
      <c r="T660" s="77" t="s">
        <v>153</v>
      </c>
      <c r="U660" s="105">
        <v>3.7834974711712002E-5</v>
      </c>
      <c r="V660" s="105">
        <v>0</v>
      </c>
      <c r="W660" s="101">
        <v>3.7837439719875797E-5</v>
      </c>
    </row>
    <row r="661" spans="2:23" x14ac:dyDescent="0.35">
      <c r="B661" s="55" t="s">
        <v>114</v>
      </c>
      <c r="C661" s="76" t="s">
        <v>137</v>
      </c>
      <c r="D661" s="55" t="s">
        <v>63</v>
      </c>
      <c r="E661" s="55" t="s">
        <v>183</v>
      </c>
      <c r="F661" s="70">
        <v>177.01</v>
      </c>
      <c r="G661" s="77">
        <v>54050</v>
      </c>
      <c r="H661" s="77">
        <v>176.82</v>
      </c>
      <c r="I661" s="77">
        <v>1</v>
      </c>
      <c r="J661" s="77">
        <v>-5.3748698738588301</v>
      </c>
      <c r="K661" s="77">
        <v>4.1889377933327097E-4</v>
      </c>
      <c r="L661" s="77">
        <v>-5.3671808518838304</v>
      </c>
      <c r="M661" s="77">
        <v>4.1769613930401202E-4</v>
      </c>
      <c r="N661" s="77">
        <v>-7.6890219749992097E-3</v>
      </c>
      <c r="O661" s="77">
        <v>1.1976400292579999E-6</v>
      </c>
      <c r="P661" s="77">
        <v>-7.8519411078295399E-3</v>
      </c>
      <c r="Q661" s="77">
        <v>-7.8519411078295399E-3</v>
      </c>
      <c r="R661" s="77">
        <v>0</v>
      </c>
      <c r="S661" s="77">
        <v>8.9396819800000002E-10</v>
      </c>
      <c r="T661" s="77" t="s">
        <v>152</v>
      </c>
      <c r="U661" s="105">
        <v>-1.2490336894735801E-3</v>
      </c>
      <c r="V661" s="105">
        <v>0</v>
      </c>
      <c r="W661" s="101">
        <v>-1.2489523129624301E-3</v>
      </c>
    </row>
    <row r="662" spans="2:23" x14ac:dyDescent="0.35">
      <c r="B662" s="55" t="s">
        <v>114</v>
      </c>
      <c r="C662" s="76" t="s">
        <v>137</v>
      </c>
      <c r="D662" s="55" t="s">
        <v>63</v>
      </c>
      <c r="E662" s="55" t="s">
        <v>183</v>
      </c>
      <c r="F662" s="70">
        <v>177.01</v>
      </c>
      <c r="G662" s="77">
        <v>54850</v>
      </c>
      <c r="H662" s="77">
        <v>177.11</v>
      </c>
      <c r="I662" s="77">
        <v>1</v>
      </c>
      <c r="J662" s="77">
        <v>0.90872177951227295</v>
      </c>
      <c r="K662" s="77">
        <v>2.1552734613814999E-5</v>
      </c>
      <c r="L662" s="77">
        <v>0.91170011764071701</v>
      </c>
      <c r="M662" s="77">
        <v>2.1694244427609002E-5</v>
      </c>
      <c r="N662" s="77">
        <v>-2.9783381284441799E-3</v>
      </c>
      <c r="O662" s="77">
        <v>-1.4150981379399999E-7</v>
      </c>
      <c r="P662" s="77">
        <v>-3.0414095865954598E-3</v>
      </c>
      <c r="Q662" s="77">
        <v>-3.0414095865954499E-3</v>
      </c>
      <c r="R662" s="77">
        <v>0</v>
      </c>
      <c r="S662" s="77">
        <v>2.4142949599999998E-10</v>
      </c>
      <c r="T662" s="77" t="s">
        <v>153</v>
      </c>
      <c r="U662" s="105">
        <v>2.7277808521404898E-4</v>
      </c>
      <c r="V662" s="105">
        <v>0</v>
      </c>
      <c r="W662" s="101">
        <v>2.7279585713571803E-4</v>
      </c>
    </row>
    <row r="663" spans="2:23" x14ac:dyDescent="0.35">
      <c r="B663" s="55" t="s">
        <v>114</v>
      </c>
      <c r="C663" s="76" t="s">
        <v>137</v>
      </c>
      <c r="D663" s="55" t="s">
        <v>63</v>
      </c>
      <c r="E663" s="55" t="s">
        <v>184</v>
      </c>
      <c r="F663" s="70">
        <v>178.16</v>
      </c>
      <c r="G663" s="77">
        <v>53654</v>
      </c>
      <c r="H663" s="77">
        <v>177.66</v>
      </c>
      <c r="I663" s="77">
        <v>1</v>
      </c>
      <c r="J663" s="77">
        <v>-42.088777300266202</v>
      </c>
      <c r="K663" s="77">
        <v>6.9618581363014201E-2</v>
      </c>
      <c r="L663" s="77">
        <v>-42.089035732101898</v>
      </c>
      <c r="M663" s="77">
        <v>6.9619436304125301E-2</v>
      </c>
      <c r="N663" s="77">
        <v>2.5843183567020301E-4</v>
      </c>
      <c r="O663" s="77">
        <v>-8.5494111106999998E-7</v>
      </c>
      <c r="P663" s="77">
        <v>2.6492564205667302E-4</v>
      </c>
      <c r="Q663" s="77">
        <v>2.6492564205667302E-4</v>
      </c>
      <c r="R663" s="77">
        <v>0</v>
      </c>
      <c r="S663" s="77">
        <v>2.7582939999999998E-12</v>
      </c>
      <c r="T663" s="77" t="s">
        <v>153</v>
      </c>
      <c r="U663" s="105">
        <v>-2.2886655235351E-5</v>
      </c>
      <c r="V663" s="105">
        <v>0</v>
      </c>
      <c r="W663" s="101">
        <v>-2.2885164133733299E-5</v>
      </c>
    </row>
    <row r="664" spans="2:23" x14ac:dyDescent="0.35">
      <c r="B664" s="55" t="s">
        <v>114</v>
      </c>
      <c r="C664" s="76" t="s">
        <v>137</v>
      </c>
      <c r="D664" s="55" t="s">
        <v>63</v>
      </c>
      <c r="E664" s="55" t="s">
        <v>185</v>
      </c>
      <c r="F664" s="70">
        <v>177.26</v>
      </c>
      <c r="G664" s="77">
        <v>58004</v>
      </c>
      <c r="H664" s="77">
        <v>173.63</v>
      </c>
      <c r="I664" s="77">
        <v>1</v>
      </c>
      <c r="J664" s="77">
        <v>-62.094275777230003</v>
      </c>
      <c r="K664" s="77">
        <v>0.79465958127396097</v>
      </c>
      <c r="L664" s="77">
        <v>-62.093870844543503</v>
      </c>
      <c r="M664" s="77">
        <v>0.79464921695016899</v>
      </c>
      <c r="N664" s="77">
        <v>-4.0493268651520302E-4</v>
      </c>
      <c r="O664" s="77">
        <v>1.0364323792081999E-5</v>
      </c>
      <c r="P664" s="77">
        <v>-4.1894773026781499E-4</v>
      </c>
      <c r="Q664" s="77">
        <v>-4.1894773026781499E-4</v>
      </c>
      <c r="R664" s="77">
        <v>0</v>
      </c>
      <c r="S664" s="77">
        <v>3.6174095000000001E-11</v>
      </c>
      <c r="T664" s="77" t="s">
        <v>153</v>
      </c>
      <c r="U664" s="105">
        <v>3.4846313565168501E-4</v>
      </c>
      <c r="V664" s="105">
        <v>0</v>
      </c>
      <c r="W664" s="101">
        <v>3.4848583857353699E-4</v>
      </c>
    </row>
    <row r="665" spans="2:23" x14ac:dyDescent="0.35">
      <c r="B665" s="55" t="s">
        <v>114</v>
      </c>
      <c r="C665" s="76" t="s">
        <v>137</v>
      </c>
      <c r="D665" s="55" t="s">
        <v>63</v>
      </c>
      <c r="E665" s="55" t="s">
        <v>186</v>
      </c>
      <c r="F665" s="70">
        <v>175.62</v>
      </c>
      <c r="G665" s="77">
        <v>53854</v>
      </c>
      <c r="H665" s="77">
        <v>175.03</v>
      </c>
      <c r="I665" s="77">
        <v>1</v>
      </c>
      <c r="J665" s="77">
        <v>-42.294588948617204</v>
      </c>
      <c r="K665" s="77">
        <v>8.8547196589458296E-2</v>
      </c>
      <c r="L665" s="77">
        <v>-42.2941128870944</v>
      </c>
      <c r="M665" s="77">
        <v>8.8545203252860999E-2</v>
      </c>
      <c r="N665" s="77">
        <v>-4.7606152279167102E-4</v>
      </c>
      <c r="O665" s="77">
        <v>1.9933365972479999E-6</v>
      </c>
      <c r="P665" s="77">
        <v>-4.8260482144197301E-4</v>
      </c>
      <c r="Q665" s="77">
        <v>-4.8260482144197399E-4</v>
      </c>
      <c r="R665" s="77">
        <v>0</v>
      </c>
      <c r="S665" s="77">
        <v>1.1528917E-11</v>
      </c>
      <c r="T665" s="77" t="s">
        <v>152</v>
      </c>
      <c r="U665" s="105">
        <v>6.8605440465485996E-5</v>
      </c>
      <c r="V665" s="105">
        <v>0</v>
      </c>
      <c r="W665" s="101">
        <v>6.8609910217933706E-5</v>
      </c>
    </row>
    <row r="666" spans="2:23" x14ac:dyDescent="0.35">
      <c r="B666" s="55" t="s">
        <v>114</v>
      </c>
      <c r="C666" s="76" t="s">
        <v>137</v>
      </c>
      <c r="D666" s="55" t="s">
        <v>63</v>
      </c>
      <c r="E666" s="55" t="s">
        <v>186</v>
      </c>
      <c r="F666" s="70">
        <v>175.62</v>
      </c>
      <c r="G666" s="77">
        <v>58104</v>
      </c>
      <c r="H666" s="77">
        <v>172.83</v>
      </c>
      <c r="I666" s="77">
        <v>1</v>
      </c>
      <c r="J666" s="77">
        <v>-52.1596970552567</v>
      </c>
      <c r="K666" s="77">
        <v>0.34932940520146599</v>
      </c>
      <c r="L666" s="77">
        <v>-52.159814409409201</v>
      </c>
      <c r="M666" s="77">
        <v>0.34933097711636302</v>
      </c>
      <c r="N666" s="77">
        <v>1.1735415246239E-4</v>
      </c>
      <c r="O666" s="77">
        <v>-1.571914896338E-6</v>
      </c>
      <c r="P666" s="77">
        <v>1.16600221856788E-4</v>
      </c>
      <c r="Q666" s="77">
        <v>1.16600221856788E-4</v>
      </c>
      <c r="R666" s="77">
        <v>0</v>
      </c>
      <c r="S666" s="77">
        <v>1.745677E-12</v>
      </c>
      <c r="T666" s="77" t="s">
        <v>153</v>
      </c>
      <c r="U666" s="105">
        <v>5.3551212555567002E-5</v>
      </c>
      <c r="V666" s="105">
        <v>0</v>
      </c>
      <c r="W666" s="101">
        <v>5.3554701501367401E-5</v>
      </c>
    </row>
    <row r="667" spans="2:23" x14ac:dyDescent="0.35">
      <c r="B667" s="55" t="s">
        <v>114</v>
      </c>
      <c r="C667" s="76" t="s">
        <v>137</v>
      </c>
      <c r="D667" s="55" t="s">
        <v>63</v>
      </c>
      <c r="E667" s="55" t="s">
        <v>187</v>
      </c>
      <c r="F667" s="70">
        <v>176.37</v>
      </c>
      <c r="G667" s="77">
        <v>54050</v>
      </c>
      <c r="H667" s="77">
        <v>176.82</v>
      </c>
      <c r="I667" s="77">
        <v>1</v>
      </c>
      <c r="J667" s="77">
        <v>44.305383564098904</v>
      </c>
      <c r="K667" s="77">
        <v>3.4744516125886103E-2</v>
      </c>
      <c r="L667" s="77">
        <v>44.308094261250297</v>
      </c>
      <c r="M667" s="77">
        <v>3.474876774203E-2</v>
      </c>
      <c r="N667" s="77">
        <v>-2.7106971513646298E-3</v>
      </c>
      <c r="O667" s="77">
        <v>-4.2516161438689998E-6</v>
      </c>
      <c r="P667" s="77">
        <v>-2.7625982116219801E-3</v>
      </c>
      <c r="Q667" s="77">
        <v>-2.7625982116219801E-3</v>
      </c>
      <c r="R667" s="77">
        <v>0</v>
      </c>
      <c r="S667" s="77">
        <v>1.3508549500000001E-10</v>
      </c>
      <c r="T667" s="77" t="s">
        <v>152</v>
      </c>
      <c r="U667" s="105">
        <v>4.6899956518753702E-4</v>
      </c>
      <c r="V667" s="105">
        <v>0</v>
      </c>
      <c r="W667" s="101">
        <v>4.6903012124752602E-4</v>
      </c>
    </row>
    <row r="668" spans="2:23" x14ac:dyDescent="0.35">
      <c r="B668" s="55" t="s">
        <v>114</v>
      </c>
      <c r="C668" s="76" t="s">
        <v>137</v>
      </c>
      <c r="D668" s="55" t="s">
        <v>63</v>
      </c>
      <c r="E668" s="55" t="s">
        <v>187</v>
      </c>
      <c r="F668" s="70">
        <v>176.37</v>
      </c>
      <c r="G668" s="77">
        <v>56000</v>
      </c>
      <c r="H668" s="77">
        <v>178.14</v>
      </c>
      <c r="I668" s="77">
        <v>1</v>
      </c>
      <c r="J668" s="77">
        <v>50.779891081578498</v>
      </c>
      <c r="K668" s="77">
        <v>0.25012394181092601</v>
      </c>
      <c r="L668" s="77">
        <v>50.782007249188702</v>
      </c>
      <c r="M668" s="77">
        <v>0.25014478924489503</v>
      </c>
      <c r="N668" s="77">
        <v>-2.1161676102443602E-3</v>
      </c>
      <c r="O668" s="77">
        <v>-2.0847433969233001E-5</v>
      </c>
      <c r="P668" s="77">
        <v>-2.1763177629670599E-3</v>
      </c>
      <c r="Q668" s="77">
        <v>-2.1763177629670499E-3</v>
      </c>
      <c r="R668" s="77">
        <v>0</v>
      </c>
      <c r="S668" s="77">
        <v>4.5942682400000001E-10</v>
      </c>
      <c r="T668" s="77" t="s">
        <v>152</v>
      </c>
      <c r="U668" s="105">
        <v>5.0304761916079E-5</v>
      </c>
      <c r="V668" s="105">
        <v>0</v>
      </c>
      <c r="W668" s="101">
        <v>5.03080393505096E-5</v>
      </c>
    </row>
    <row r="669" spans="2:23" x14ac:dyDescent="0.35">
      <c r="B669" s="55" t="s">
        <v>114</v>
      </c>
      <c r="C669" s="76" t="s">
        <v>137</v>
      </c>
      <c r="D669" s="55" t="s">
        <v>63</v>
      </c>
      <c r="E669" s="55" t="s">
        <v>187</v>
      </c>
      <c r="F669" s="70">
        <v>176.37</v>
      </c>
      <c r="G669" s="77">
        <v>58450</v>
      </c>
      <c r="H669" s="77">
        <v>176.22</v>
      </c>
      <c r="I669" s="77">
        <v>1</v>
      </c>
      <c r="J669" s="77">
        <v>-58.1537171843013</v>
      </c>
      <c r="K669" s="77">
        <v>8.6507846355756507E-2</v>
      </c>
      <c r="L669" s="77">
        <v>-58.1569151002724</v>
      </c>
      <c r="M669" s="77">
        <v>8.6517360878415897E-2</v>
      </c>
      <c r="N669" s="77">
        <v>3.1979159710871E-3</v>
      </c>
      <c r="O669" s="77">
        <v>-9.5145226593319999E-6</v>
      </c>
      <c r="P669" s="77">
        <v>3.2763393161170098E-3</v>
      </c>
      <c r="Q669" s="77">
        <v>3.2763393161169998E-3</v>
      </c>
      <c r="R669" s="77">
        <v>0</v>
      </c>
      <c r="S669" s="77">
        <v>2.7458593400000002E-10</v>
      </c>
      <c r="T669" s="77" t="s">
        <v>152</v>
      </c>
      <c r="U669" s="105">
        <v>-1.19767537656377E-3</v>
      </c>
      <c r="V669" s="105">
        <v>0</v>
      </c>
      <c r="W669" s="101">
        <v>-1.1975973461275601E-3</v>
      </c>
    </row>
    <row r="670" spans="2:23" x14ac:dyDescent="0.35">
      <c r="B670" s="55" t="s">
        <v>114</v>
      </c>
      <c r="C670" s="76" t="s">
        <v>137</v>
      </c>
      <c r="D670" s="55" t="s">
        <v>63</v>
      </c>
      <c r="E670" s="55" t="s">
        <v>188</v>
      </c>
      <c r="F670" s="70">
        <v>175.03</v>
      </c>
      <c r="G670" s="77">
        <v>53850</v>
      </c>
      <c r="H670" s="77">
        <v>176.37</v>
      </c>
      <c r="I670" s="77">
        <v>1</v>
      </c>
      <c r="J670" s="77">
        <v>11.2035925699796</v>
      </c>
      <c r="K670" s="77">
        <v>0</v>
      </c>
      <c r="L670" s="77">
        <v>11.2040894812249</v>
      </c>
      <c r="M670" s="77">
        <v>0</v>
      </c>
      <c r="N670" s="77">
        <v>-4.9691124531236997E-4</v>
      </c>
      <c r="O670" s="77">
        <v>0</v>
      </c>
      <c r="P670" s="77">
        <v>-5.0183765481964695E-4</v>
      </c>
      <c r="Q670" s="77">
        <v>-5.0183765481964695E-4</v>
      </c>
      <c r="R670" s="77">
        <v>0</v>
      </c>
      <c r="S670" s="77">
        <v>0</v>
      </c>
      <c r="T670" s="77" t="s">
        <v>152</v>
      </c>
      <c r="U670" s="105">
        <v>6.6586106871857804E-4</v>
      </c>
      <c r="V670" s="105">
        <v>0</v>
      </c>
      <c r="W670" s="101">
        <v>6.6590445061542999E-4</v>
      </c>
    </row>
    <row r="671" spans="2:23" x14ac:dyDescent="0.35">
      <c r="B671" s="55" t="s">
        <v>114</v>
      </c>
      <c r="C671" s="76" t="s">
        <v>137</v>
      </c>
      <c r="D671" s="55" t="s">
        <v>63</v>
      </c>
      <c r="E671" s="55" t="s">
        <v>188</v>
      </c>
      <c r="F671" s="70">
        <v>175.03</v>
      </c>
      <c r="G671" s="77">
        <v>53850</v>
      </c>
      <c r="H671" s="77">
        <v>176.37</v>
      </c>
      <c r="I671" s="77">
        <v>2</v>
      </c>
      <c r="J671" s="77">
        <v>25.9136530435411</v>
      </c>
      <c r="K671" s="77">
        <v>0</v>
      </c>
      <c r="L671" s="77">
        <v>25.914802387871799</v>
      </c>
      <c r="M671" s="77">
        <v>0</v>
      </c>
      <c r="N671" s="77">
        <v>-1.1493443307086799E-3</v>
      </c>
      <c r="O671" s="77">
        <v>0</v>
      </c>
      <c r="P671" s="77">
        <v>-1.16073900309669E-3</v>
      </c>
      <c r="Q671" s="77">
        <v>-1.16073900309669E-3</v>
      </c>
      <c r="R671" s="77">
        <v>0</v>
      </c>
      <c r="S671" s="77">
        <v>0</v>
      </c>
      <c r="T671" s="77" t="s">
        <v>152</v>
      </c>
      <c r="U671" s="105">
        <v>1.54012140314963E-3</v>
      </c>
      <c r="V671" s="105">
        <v>0</v>
      </c>
      <c r="W671" s="101">
        <v>1.5402217444835701E-3</v>
      </c>
    </row>
    <row r="672" spans="2:23" x14ac:dyDescent="0.35">
      <c r="B672" s="55" t="s">
        <v>114</v>
      </c>
      <c r="C672" s="76" t="s">
        <v>137</v>
      </c>
      <c r="D672" s="55" t="s">
        <v>63</v>
      </c>
      <c r="E672" s="55" t="s">
        <v>188</v>
      </c>
      <c r="F672" s="70">
        <v>175.03</v>
      </c>
      <c r="G672" s="77">
        <v>58004</v>
      </c>
      <c r="H672" s="77">
        <v>173.63</v>
      </c>
      <c r="I672" s="77">
        <v>1</v>
      </c>
      <c r="J672" s="77">
        <v>-82.327270749088797</v>
      </c>
      <c r="K672" s="77">
        <v>0.230444503305788</v>
      </c>
      <c r="L672" s="77">
        <v>-82.328056400416102</v>
      </c>
      <c r="M672" s="77">
        <v>0.230448901602783</v>
      </c>
      <c r="N672" s="77">
        <v>7.85651327295245E-4</v>
      </c>
      <c r="O672" s="77">
        <v>-4.3982969949279998E-6</v>
      </c>
      <c r="P672" s="77">
        <v>7.9246114388656797E-4</v>
      </c>
      <c r="Q672" s="77">
        <v>7.9246114388656797E-4</v>
      </c>
      <c r="R672" s="77">
        <v>0</v>
      </c>
      <c r="S672" s="77">
        <v>2.1351818999999999E-11</v>
      </c>
      <c r="T672" s="77" t="s">
        <v>152</v>
      </c>
      <c r="U672" s="105">
        <v>3.3315674308757398E-4</v>
      </c>
      <c r="V672" s="105">
        <v>0</v>
      </c>
      <c r="W672" s="101">
        <v>3.3317844877385402E-4</v>
      </c>
    </row>
    <row r="673" spans="2:23" x14ac:dyDescent="0.35">
      <c r="B673" s="55" t="s">
        <v>114</v>
      </c>
      <c r="C673" s="76" t="s">
        <v>137</v>
      </c>
      <c r="D673" s="55" t="s">
        <v>63</v>
      </c>
      <c r="E673" s="55" t="s">
        <v>189</v>
      </c>
      <c r="F673" s="70">
        <v>177.11</v>
      </c>
      <c r="G673" s="77">
        <v>54000</v>
      </c>
      <c r="H673" s="77">
        <v>176.86</v>
      </c>
      <c r="I673" s="77">
        <v>1</v>
      </c>
      <c r="J673" s="77">
        <v>-2.0056558784741298</v>
      </c>
      <c r="K673" s="77">
        <v>2.43772923473184E-4</v>
      </c>
      <c r="L673" s="77">
        <v>-1.99004233397438</v>
      </c>
      <c r="M673" s="77">
        <v>2.39992270555218E-4</v>
      </c>
      <c r="N673" s="77">
        <v>-1.56135444997471E-2</v>
      </c>
      <c r="O673" s="77">
        <v>3.7806529179659998E-6</v>
      </c>
      <c r="P673" s="77">
        <v>-1.5937410476955301E-2</v>
      </c>
      <c r="Q673" s="77">
        <v>-1.59374104769552E-2</v>
      </c>
      <c r="R673" s="77">
        <v>0</v>
      </c>
      <c r="S673" s="77">
        <v>1.5392463794000001E-8</v>
      </c>
      <c r="T673" s="77" t="s">
        <v>152</v>
      </c>
      <c r="U673" s="105">
        <v>-3.2342672682505501E-3</v>
      </c>
      <c r="V673" s="105">
        <v>0</v>
      </c>
      <c r="W673" s="101">
        <v>-3.2340565506465101E-3</v>
      </c>
    </row>
    <row r="674" spans="2:23" x14ac:dyDescent="0.35">
      <c r="B674" s="55" t="s">
        <v>114</v>
      </c>
      <c r="C674" s="76" t="s">
        <v>137</v>
      </c>
      <c r="D674" s="55" t="s">
        <v>63</v>
      </c>
      <c r="E674" s="55" t="s">
        <v>189</v>
      </c>
      <c r="F674" s="70">
        <v>177.11</v>
      </c>
      <c r="G674" s="77">
        <v>54850</v>
      </c>
      <c r="H674" s="77">
        <v>177.11</v>
      </c>
      <c r="I674" s="77">
        <v>1</v>
      </c>
      <c r="J674" s="77">
        <v>10.783948356341501</v>
      </c>
      <c r="K674" s="77">
        <v>9.1871898300269997E-4</v>
      </c>
      <c r="L674" s="77">
        <v>10.780969835253099</v>
      </c>
      <c r="M674" s="77">
        <v>9.1821155365022901E-4</v>
      </c>
      <c r="N674" s="77">
        <v>2.9785210884300502E-3</v>
      </c>
      <c r="O674" s="77">
        <v>5.0742935247100005E-7</v>
      </c>
      <c r="P674" s="77">
        <v>3.0414095866968301E-3</v>
      </c>
      <c r="Q674" s="77">
        <v>3.0414095866968301E-3</v>
      </c>
      <c r="R674" s="77">
        <v>0</v>
      </c>
      <c r="S674" s="77">
        <v>7.3076360999999994E-11</v>
      </c>
      <c r="T674" s="77" t="s">
        <v>153</v>
      </c>
      <c r="U674" s="105">
        <v>8.9870812616149994E-5</v>
      </c>
      <c r="V674" s="105">
        <v>0</v>
      </c>
      <c r="W674" s="101">
        <v>8.9876667841070102E-5</v>
      </c>
    </row>
    <row r="675" spans="2:23" x14ac:dyDescent="0.35">
      <c r="B675" s="55" t="s">
        <v>114</v>
      </c>
      <c r="C675" s="76" t="s">
        <v>137</v>
      </c>
      <c r="D675" s="55" t="s">
        <v>63</v>
      </c>
      <c r="E675" s="55" t="s">
        <v>135</v>
      </c>
      <c r="F675" s="70">
        <v>176.86</v>
      </c>
      <c r="G675" s="77">
        <v>54250</v>
      </c>
      <c r="H675" s="77">
        <v>176.86</v>
      </c>
      <c r="I675" s="77">
        <v>1</v>
      </c>
      <c r="J675" s="77">
        <v>1.0190375853326299</v>
      </c>
      <c r="K675" s="77">
        <v>1.412275136436E-5</v>
      </c>
      <c r="L675" s="77">
        <v>1.00863798050788</v>
      </c>
      <c r="M675" s="77">
        <v>1.3835967829833E-5</v>
      </c>
      <c r="N675" s="77">
        <v>1.0399604824752599E-2</v>
      </c>
      <c r="O675" s="77">
        <v>2.8678353452700001E-7</v>
      </c>
      <c r="P675" s="77">
        <v>1.06145393179248E-2</v>
      </c>
      <c r="Q675" s="77">
        <v>1.06145393179247E-2</v>
      </c>
      <c r="R675" s="77">
        <v>0</v>
      </c>
      <c r="S675" s="77">
        <v>1.5322908510000001E-9</v>
      </c>
      <c r="T675" s="77" t="s">
        <v>152</v>
      </c>
      <c r="U675" s="105">
        <v>5.0720535916383999E-5</v>
      </c>
      <c r="V675" s="105">
        <v>0</v>
      </c>
      <c r="W675" s="101">
        <v>5.07238404391452E-5</v>
      </c>
    </row>
    <row r="676" spans="2:23" x14ac:dyDescent="0.35">
      <c r="B676" s="55" t="s">
        <v>114</v>
      </c>
      <c r="C676" s="76" t="s">
        <v>137</v>
      </c>
      <c r="D676" s="55" t="s">
        <v>63</v>
      </c>
      <c r="E676" s="55" t="s">
        <v>190</v>
      </c>
      <c r="F676" s="70">
        <v>176.82</v>
      </c>
      <c r="G676" s="77">
        <v>54250</v>
      </c>
      <c r="H676" s="77">
        <v>176.86</v>
      </c>
      <c r="I676" s="77">
        <v>1</v>
      </c>
      <c r="J676" s="77">
        <v>-1.0189992693308301</v>
      </c>
      <c r="K676" s="77">
        <v>6.2509242555985003E-5</v>
      </c>
      <c r="L676" s="77">
        <v>-1.0086004425450299</v>
      </c>
      <c r="M676" s="77">
        <v>6.1239946132662004E-5</v>
      </c>
      <c r="N676" s="77">
        <v>-1.0398826785795E-2</v>
      </c>
      <c r="O676" s="77">
        <v>1.2692964233219999E-6</v>
      </c>
      <c r="P676" s="77">
        <v>-1.0614539318773E-2</v>
      </c>
      <c r="Q676" s="77">
        <v>-1.0614539318773E-2</v>
      </c>
      <c r="R676" s="77">
        <v>0</v>
      </c>
      <c r="S676" s="77">
        <v>6.7826403860000002E-9</v>
      </c>
      <c r="T676" s="77" t="s">
        <v>152</v>
      </c>
      <c r="U676" s="105">
        <v>6.4041545093235599E-4</v>
      </c>
      <c r="V676" s="105">
        <v>0</v>
      </c>
      <c r="W676" s="101">
        <v>6.4045717500715101E-4</v>
      </c>
    </row>
    <row r="677" spans="2:23" x14ac:dyDescent="0.35">
      <c r="B677" s="55" t="s">
        <v>114</v>
      </c>
      <c r="C677" s="76" t="s">
        <v>137</v>
      </c>
      <c r="D677" s="55" t="s">
        <v>63</v>
      </c>
      <c r="E677" s="55" t="s">
        <v>191</v>
      </c>
      <c r="F677" s="70">
        <v>177.01</v>
      </c>
      <c r="G677" s="77">
        <v>53550</v>
      </c>
      <c r="H677" s="77">
        <v>177.01</v>
      </c>
      <c r="I677" s="77">
        <v>1</v>
      </c>
      <c r="J677" s="77">
        <v>9.7688935291847603</v>
      </c>
      <c r="K677" s="77">
        <v>1.6891336698865E-3</v>
      </c>
      <c r="L677" s="77">
        <v>9.7742711068621198</v>
      </c>
      <c r="M677" s="77">
        <v>1.69099384936678E-3</v>
      </c>
      <c r="N677" s="77">
        <v>-5.37757767736097E-3</v>
      </c>
      <c r="O677" s="77">
        <v>-1.860179480285E-6</v>
      </c>
      <c r="P677" s="77">
        <v>-5.4905887250034204E-3</v>
      </c>
      <c r="Q677" s="77">
        <v>-5.4905887250034204E-3</v>
      </c>
      <c r="R677" s="77">
        <v>0</v>
      </c>
      <c r="S677" s="77">
        <v>5.3359419199999995E-10</v>
      </c>
      <c r="T677" s="77" t="s">
        <v>152</v>
      </c>
      <c r="U677" s="105">
        <v>-3.2927036980516701E-4</v>
      </c>
      <c r="V677" s="105">
        <v>0</v>
      </c>
      <c r="W677" s="101">
        <v>-3.2924891732222299E-4</v>
      </c>
    </row>
    <row r="678" spans="2:23" x14ac:dyDescent="0.35">
      <c r="B678" s="55" t="s">
        <v>114</v>
      </c>
      <c r="C678" s="76" t="s">
        <v>137</v>
      </c>
      <c r="D678" s="55" t="s">
        <v>63</v>
      </c>
      <c r="E678" s="55" t="s">
        <v>192</v>
      </c>
      <c r="F678" s="70">
        <v>173.92</v>
      </c>
      <c r="G678" s="77">
        <v>58200</v>
      </c>
      <c r="H678" s="77">
        <v>176.81</v>
      </c>
      <c r="I678" s="77">
        <v>1</v>
      </c>
      <c r="J678" s="77">
        <v>50.821892651563203</v>
      </c>
      <c r="K678" s="77">
        <v>0.45458419999291499</v>
      </c>
      <c r="L678" s="77">
        <v>50.826426458979398</v>
      </c>
      <c r="M678" s="77">
        <v>0.45466531027984702</v>
      </c>
      <c r="N678" s="77">
        <v>-4.53380741614051E-3</v>
      </c>
      <c r="O678" s="77">
        <v>-8.1110286931796995E-5</v>
      </c>
      <c r="P678" s="77">
        <v>-4.6213721197181801E-3</v>
      </c>
      <c r="Q678" s="77">
        <v>-4.6213721197181801E-3</v>
      </c>
      <c r="R678" s="77">
        <v>0</v>
      </c>
      <c r="S678" s="77">
        <v>3.7588461270000004E-9</v>
      </c>
      <c r="T678" s="77" t="s">
        <v>153</v>
      </c>
      <c r="U678" s="105">
        <v>-1.1212020351483601E-3</v>
      </c>
      <c r="V678" s="105">
        <v>0</v>
      </c>
      <c r="W678" s="101">
        <v>-1.1211289870707299E-3</v>
      </c>
    </row>
    <row r="679" spans="2:23" x14ac:dyDescent="0.35">
      <c r="B679" s="55" t="s">
        <v>114</v>
      </c>
      <c r="C679" s="76" t="s">
        <v>137</v>
      </c>
      <c r="D679" s="55" t="s">
        <v>63</v>
      </c>
      <c r="E679" s="55" t="s">
        <v>193</v>
      </c>
      <c r="F679" s="70">
        <v>177.12</v>
      </c>
      <c r="G679" s="77">
        <v>53000</v>
      </c>
      <c r="H679" s="77">
        <v>177.43</v>
      </c>
      <c r="I679" s="77">
        <v>1</v>
      </c>
      <c r="J679" s="77">
        <v>44.471730860457299</v>
      </c>
      <c r="K679" s="77">
        <v>4.88896053863207E-2</v>
      </c>
      <c r="L679" s="77">
        <v>44.458844044981397</v>
      </c>
      <c r="M679" s="77">
        <v>4.8861275477530899E-2</v>
      </c>
      <c r="N679" s="77">
        <v>1.28868154759154E-2</v>
      </c>
      <c r="O679" s="77">
        <v>2.8329908789823E-5</v>
      </c>
      <c r="P679" s="77">
        <v>1.32154229294451E-2</v>
      </c>
      <c r="Q679" s="77">
        <v>1.32154229294451E-2</v>
      </c>
      <c r="R679" s="77">
        <v>0</v>
      </c>
      <c r="S679" s="77">
        <v>4.3172838070000004E-9</v>
      </c>
      <c r="T679" s="77" t="s">
        <v>153</v>
      </c>
      <c r="U679" s="105">
        <v>1.02727178318206E-3</v>
      </c>
      <c r="V679" s="105">
        <v>0</v>
      </c>
      <c r="W679" s="101">
        <v>1.0273387115559099E-3</v>
      </c>
    </row>
    <row r="680" spans="2:23" x14ac:dyDescent="0.35">
      <c r="B680" s="55" t="s">
        <v>114</v>
      </c>
      <c r="C680" s="76" t="s">
        <v>137</v>
      </c>
      <c r="D680" s="55" t="s">
        <v>63</v>
      </c>
      <c r="E680" s="55" t="s">
        <v>194</v>
      </c>
      <c r="F680" s="70">
        <v>178.14</v>
      </c>
      <c r="G680" s="77">
        <v>56100</v>
      </c>
      <c r="H680" s="77">
        <v>178.62</v>
      </c>
      <c r="I680" s="77">
        <v>1</v>
      </c>
      <c r="J680" s="77">
        <v>16.459552993987899</v>
      </c>
      <c r="K680" s="77">
        <v>2.0752233372761299E-2</v>
      </c>
      <c r="L680" s="77">
        <v>16.461656086129501</v>
      </c>
      <c r="M680" s="77">
        <v>2.07575368761071E-2</v>
      </c>
      <c r="N680" s="77">
        <v>-2.1030921415643401E-3</v>
      </c>
      <c r="O680" s="77">
        <v>-5.3035033458120004E-6</v>
      </c>
      <c r="P680" s="77">
        <v>-2.1763177626214999E-3</v>
      </c>
      <c r="Q680" s="77">
        <v>-2.1763177626214999E-3</v>
      </c>
      <c r="R680" s="77">
        <v>0</v>
      </c>
      <c r="S680" s="77">
        <v>3.628051E-10</v>
      </c>
      <c r="T680" s="77" t="s">
        <v>152</v>
      </c>
      <c r="U680" s="105">
        <v>6.3445301125039996E-5</v>
      </c>
      <c r="V680" s="105">
        <v>0</v>
      </c>
      <c r="W680" s="101">
        <v>6.3449434686286405E-5</v>
      </c>
    </row>
    <row r="681" spans="2:23" x14ac:dyDescent="0.35">
      <c r="B681" s="55" t="s">
        <v>114</v>
      </c>
      <c r="C681" s="76" t="s">
        <v>137</v>
      </c>
      <c r="D681" s="55" t="s">
        <v>63</v>
      </c>
      <c r="E681" s="55" t="s">
        <v>136</v>
      </c>
      <c r="F681" s="70">
        <v>179.12</v>
      </c>
      <c r="G681" s="77">
        <v>56100</v>
      </c>
      <c r="H681" s="77">
        <v>178.62</v>
      </c>
      <c r="I681" s="77">
        <v>1</v>
      </c>
      <c r="J681" s="77">
        <v>-16.983275341818999</v>
      </c>
      <c r="K681" s="77">
        <v>2.38532967384903E-2</v>
      </c>
      <c r="L681" s="77">
        <v>-16.982589043640399</v>
      </c>
      <c r="M681" s="77">
        <v>2.3851368942702001E-2</v>
      </c>
      <c r="N681" s="77">
        <v>-6.8629817860377295E-4</v>
      </c>
      <c r="O681" s="77">
        <v>1.9277957883250001E-6</v>
      </c>
      <c r="P681" s="77">
        <v>-6.8278829983260897E-4</v>
      </c>
      <c r="Q681" s="77">
        <v>-6.82788299832608E-4</v>
      </c>
      <c r="R681" s="77">
        <v>0</v>
      </c>
      <c r="S681" s="77">
        <v>3.8554729000000001E-11</v>
      </c>
      <c r="T681" s="77" t="s">
        <v>152</v>
      </c>
      <c r="U681" s="105">
        <v>1.675743355744E-6</v>
      </c>
      <c r="V681" s="105">
        <v>0</v>
      </c>
      <c r="W681" s="101">
        <v>1.67585253306165E-6</v>
      </c>
    </row>
    <row r="682" spans="2:23" x14ac:dyDescent="0.35">
      <c r="B682" s="55" t="s">
        <v>114</v>
      </c>
      <c r="C682" s="76" t="s">
        <v>137</v>
      </c>
      <c r="D682" s="55" t="s">
        <v>63</v>
      </c>
      <c r="E682" s="55" t="s">
        <v>195</v>
      </c>
      <c r="F682" s="70">
        <v>173.63</v>
      </c>
      <c r="G682" s="77">
        <v>58054</v>
      </c>
      <c r="H682" s="77">
        <v>173.17</v>
      </c>
      <c r="I682" s="77">
        <v>1</v>
      </c>
      <c r="J682" s="77">
        <v>-26.7741713111641</v>
      </c>
      <c r="K682" s="77">
        <v>4.0287321216255501E-2</v>
      </c>
      <c r="L682" s="77">
        <v>-26.774116032202201</v>
      </c>
      <c r="M682" s="77">
        <v>4.0287154858987401E-2</v>
      </c>
      <c r="N682" s="77">
        <v>-5.5278961957893999E-5</v>
      </c>
      <c r="O682" s="77">
        <v>1.6635726813E-7</v>
      </c>
      <c r="P682" s="77">
        <v>-5.8330997466571002E-5</v>
      </c>
      <c r="Q682" s="77">
        <v>-5.8330997466569999E-5</v>
      </c>
      <c r="R682" s="77">
        <v>0</v>
      </c>
      <c r="S682" s="77">
        <v>1.9122099999999999E-13</v>
      </c>
      <c r="T682" s="77" t="s">
        <v>152</v>
      </c>
      <c r="U682" s="105">
        <v>3.4180277931520001E-6</v>
      </c>
      <c r="V682" s="105">
        <v>0</v>
      </c>
      <c r="W682" s="101">
        <v>3.4182504830435201E-6</v>
      </c>
    </row>
    <row r="683" spans="2:23" x14ac:dyDescent="0.35">
      <c r="B683" s="55" t="s">
        <v>114</v>
      </c>
      <c r="C683" s="76" t="s">
        <v>137</v>
      </c>
      <c r="D683" s="55" t="s">
        <v>63</v>
      </c>
      <c r="E683" s="55" t="s">
        <v>195</v>
      </c>
      <c r="F683" s="70">
        <v>173.63</v>
      </c>
      <c r="G683" s="77">
        <v>58104</v>
      </c>
      <c r="H683" s="77">
        <v>172.83</v>
      </c>
      <c r="I683" s="77">
        <v>1</v>
      </c>
      <c r="J683" s="77">
        <v>-29.165801311803001</v>
      </c>
      <c r="K683" s="77">
        <v>7.6047570574665699E-2</v>
      </c>
      <c r="L683" s="77">
        <v>-29.165746004714901</v>
      </c>
      <c r="M683" s="77">
        <v>7.6047282157032201E-2</v>
      </c>
      <c r="N683" s="77">
        <v>-5.5307088092648997E-5</v>
      </c>
      <c r="O683" s="77">
        <v>2.8841763352600002E-7</v>
      </c>
      <c r="P683" s="77">
        <v>-5.8269223206007002E-5</v>
      </c>
      <c r="Q683" s="77">
        <v>-5.8269223206007002E-5</v>
      </c>
      <c r="R683" s="77">
        <v>0</v>
      </c>
      <c r="S683" s="77">
        <v>3.0353999999999999E-13</v>
      </c>
      <c r="T683" s="77" t="s">
        <v>152</v>
      </c>
      <c r="U683" s="105">
        <v>5.7169161815999996E-6</v>
      </c>
      <c r="V683" s="105">
        <v>0</v>
      </c>
      <c r="W683" s="101">
        <v>5.7172886476890303E-6</v>
      </c>
    </row>
    <row r="684" spans="2:23" x14ac:dyDescent="0.35">
      <c r="B684" s="55" t="s">
        <v>114</v>
      </c>
      <c r="C684" s="76" t="s">
        <v>137</v>
      </c>
      <c r="D684" s="55" t="s">
        <v>63</v>
      </c>
      <c r="E684" s="55" t="s">
        <v>196</v>
      </c>
      <c r="F684" s="70">
        <v>173.17</v>
      </c>
      <c r="G684" s="77">
        <v>58104</v>
      </c>
      <c r="H684" s="77">
        <v>172.83</v>
      </c>
      <c r="I684" s="77">
        <v>1</v>
      </c>
      <c r="J684" s="77">
        <v>-33.279710953625901</v>
      </c>
      <c r="K684" s="77">
        <v>3.6991807982639902E-2</v>
      </c>
      <c r="L684" s="77">
        <v>-33.279655441675899</v>
      </c>
      <c r="M684" s="77">
        <v>3.6991684574976598E-2</v>
      </c>
      <c r="N684" s="77">
        <v>-5.5511949997866002E-5</v>
      </c>
      <c r="O684" s="77">
        <v>1.2340766332000001E-7</v>
      </c>
      <c r="P684" s="77">
        <v>-5.8330999283514997E-5</v>
      </c>
      <c r="Q684" s="77">
        <v>-5.8330999283514997E-5</v>
      </c>
      <c r="R684" s="77">
        <v>0</v>
      </c>
      <c r="S684" s="77">
        <v>1.13644E-13</v>
      </c>
      <c r="T684" s="77" t="s">
        <v>152</v>
      </c>
      <c r="U684" s="105">
        <v>2.4754627550999998E-6</v>
      </c>
      <c r="V684" s="105">
        <v>0</v>
      </c>
      <c r="W684" s="101">
        <v>2.4756240353954701E-6</v>
      </c>
    </row>
    <row r="685" spans="2:23" x14ac:dyDescent="0.35">
      <c r="B685" s="55" t="s">
        <v>114</v>
      </c>
      <c r="C685" s="76" t="s">
        <v>137</v>
      </c>
      <c r="D685" s="55" t="s">
        <v>63</v>
      </c>
      <c r="E685" s="55" t="s">
        <v>197</v>
      </c>
      <c r="F685" s="70">
        <v>176.46</v>
      </c>
      <c r="G685" s="77">
        <v>58200</v>
      </c>
      <c r="H685" s="77">
        <v>176.81</v>
      </c>
      <c r="I685" s="77">
        <v>1</v>
      </c>
      <c r="J685" s="77">
        <v>-12.1459836669677</v>
      </c>
      <c r="K685" s="77">
        <v>6.0337691968443E-3</v>
      </c>
      <c r="L685" s="77">
        <v>-12.1504746878219</v>
      </c>
      <c r="M685" s="77">
        <v>6.0382320372015198E-3</v>
      </c>
      <c r="N685" s="77">
        <v>4.4910208541998299E-3</v>
      </c>
      <c r="O685" s="77">
        <v>-4.4628403572209998E-6</v>
      </c>
      <c r="P685" s="77">
        <v>4.6213721207695197E-3</v>
      </c>
      <c r="Q685" s="77">
        <v>4.6213721207695197E-3</v>
      </c>
      <c r="R685" s="77">
        <v>0</v>
      </c>
      <c r="S685" s="77">
        <v>8.73504583E-10</v>
      </c>
      <c r="T685" s="77" t="s">
        <v>152</v>
      </c>
      <c r="U685" s="105">
        <v>-2.3601511054676099E-3</v>
      </c>
      <c r="V685" s="105">
        <v>0</v>
      </c>
      <c r="W685" s="101">
        <v>-2.3599973379076502E-3</v>
      </c>
    </row>
    <row r="686" spans="2:23" x14ac:dyDescent="0.35">
      <c r="B686" s="55" t="s">
        <v>114</v>
      </c>
      <c r="C686" s="76" t="s">
        <v>137</v>
      </c>
      <c r="D686" s="55" t="s">
        <v>63</v>
      </c>
      <c r="E686" s="55" t="s">
        <v>197</v>
      </c>
      <c r="F686" s="70">
        <v>176.46</v>
      </c>
      <c r="G686" s="77">
        <v>58300</v>
      </c>
      <c r="H686" s="77">
        <v>176.6</v>
      </c>
      <c r="I686" s="77">
        <v>1</v>
      </c>
      <c r="J686" s="77">
        <v>15.3567999920876</v>
      </c>
      <c r="K686" s="77">
        <v>8.9380064972856294E-3</v>
      </c>
      <c r="L686" s="77">
        <v>15.357742636442101</v>
      </c>
      <c r="M686" s="77">
        <v>8.9391038118245992E-3</v>
      </c>
      <c r="N686" s="77">
        <v>-9.4264435451241202E-4</v>
      </c>
      <c r="O686" s="77">
        <v>-1.0973145389660001E-6</v>
      </c>
      <c r="P686" s="77">
        <v>-9.79257460494824E-4</v>
      </c>
      <c r="Q686" s="77">
        <v>-9.79257460494824E-4</v>
      </c>
      <c r="R686" s="77">
        <v>0</v>
      </c>
      <c r="S686" s="77">
        <v>3.6344022000000002E-11</v>
      </c>
      <c r="T686" s="77" t="s">
        <v>152</v>
      </c>
      <c r="U686" s="105">
        <v>-6.1738725932025996E-5</v>
      </c>
      <c r="V686" s="105">
        <v>0</v>
      </c>
      <c r="W686" s="101">
        <v>-6.1734703556839905E-5</v>
      </c>
    </row>
    <row r="687" spans="2:23" x14ac:dyDescent="0.35">
      <c r="B687" s="55" t="s">
        <v>114</v>
      </c>
      <c r="C687" s="76" t="s">
        <v>137</v>
      </c>
      <c r="D687" s="55" t="s">
        <v>63</v>
      </c>
      <c r="E687" s="55" t="s">
        <v>197</v>
      </c>
      <c r="F687" s="70">
        <v>176.46</v>
      </c>
      <c r="G687" s="77">
        <v>58500</v>
      </c>
      <c r="H687" s="77">
        <v>176.34</v>
      </c>
      <c r="I687" s="77">
        <v>1</v>
      </c>
      <c r="J687" s="77">
        <v>-26.009961159968601</v>
      </c>
      <c r="K687" s="77">
        <v>3.5178940136240001E-3</v>
      </c>
      <c r="L687" s="77">
        <v>-26.006415083965599</v>
      </c>
      <c r="M687" s="77">
        <v>3.5169348527014799E-3</v>
      </c>
      <c r="N687" s="77">
        <v>-3.5460760030192602E-3</v>
      </c>
      <c r="O687" s="77">
        <v>9.5916092252600003E-7</v>
      </c>
      <c r="P687" s="77">
        <v>-3.6421146606788902E-3</v>
      </c>
      <c r="Q687" s="77">
        <v>-3.6421146606788902E-3</v>
      </c>
      <c r="R687" s="77">
        <v>0</v>
      </c>
      <c r="S687" s="77">
        <v>6.8977995999999997E-11</v>
      </c>
      <c r="T687" s="77" t="s">
        <v>152</v>
      </c>
      <c r="U687" s="105">
        <v>-2.5633313362876802E-4</v>
      </c>
      <c r="V687" s="105">
        <v>0</v>
      </c>
      <c r="W687" s="101">
        <v>-2.5631643312158198E-4</v>
      </c>
    </row>
    <row r="688" spans="2:23" x14ac:dyDescent="0.35">
      <c r="B688" s="55" t="s">
        <v>114</v>
      </c>
      <c r="C688" s="76" t="s">
        <v>137</v>
      </c>
      <c r="D688" s="55" t="s">
        <v>63</v>
      </c>
      <c r="E688" s="55" t="s">
        <v>198</v>
      </c>
      <c r="F688" s="70">
        <v>176.6</v>
      </c>
      <c r="G688" s="77">
        <v>58305</v>
      </c>
      <c r="H688" s="77">
        <v>176.6</v>
      </c>
      <c r="I688" s="77">
        <v>1</v>
      </c>
      <c r="J688" s="77">
        <v>15.8167488915742</v>
      </c>
      <c r="K688" s="77">
        <v>0</v>
      </c>
      <c r="L688" s="77">
        <v>15.8167488915749</v>
      </c>
      <c r="M688" s="77">
        <v>0</v>
      </c>
      <c r="N688" s="77">
        <v>-7.5495199999999997E-13</v>
      </c>
      <c r="O688" s="77">
        <v>0</v>
      </c>
      <c r="P688" s="77">
        <v>-6.3308699999999997E-13</v>
      </c>
      <c r="Q688" s="77">
        <v>-6.3308699999999997E-13</v>
      </c>
      <c r="R688" s="77">
        <v>0</v>
      </c>
      <c r="S688" s="77">
        <v>0</v>
      </c>
      <c r="T688" s="77" t="s">
        <v>152</v>
      </c>
      <c r="U688" s="105">
        <v>0</v>
      </c>
      <c r="V688" s="105">
        <v>0</v>
      </c>
      <c r="W688" s="101">
        <v>0</v>
      </c>
    </row>
    <row r="689" spans="2:23" x14ac:dyDescent="0.35">
      <c r="B689" s="55" t="s">
        <v>114</v>
      </c>
      <c r="C689" s="76" t="s">
        <v>137</v>
      </c>
      <c r="D689" s="55" t="s">
        <v>63</v>
      </c>
      <c r="E689" s="55" t="s">
        <v>198</v>
      </c>
      <c r="F689" s="70">
        <v>176.6</v>
      </c>
      <c r="G689" s="77">
        <v>58350</v>
      </c>
      <c r="H689" s="77">
        <v>176.47</v>
      </c>
      <c r="I689" s="77">
        <v>1</v>
      </c>
      <c r="J689" s="77">
        <v>-2.4846895841529801</v>
      </c>
      <c r="K689" s="77">
        <v>4.0931513845236702E-4</v>
      </c>
      <c r="L689" s="77">
        <v>-2.4833995716081398</v>
      </c>
      <c r="M689" s="77">
        <v>4.0889022855907002E-4</v>
      </c>
      <c r="N689" s="77">
        <v>-1.2900125448356301E-3</v>
      </c>
      <c r="O689" s="77">
        <v>4.2490989329700003E-7</v>
      </c>
      <c r="P689" s="77">
        <v>-1.3450328030023199E-3</v>
      </c>
      <c r="Q689" s="77">
        <v>-1.3450328030023199E-3</v>
      </c>
      <c r="R689" s="77">
        <v>0</v>
      </c>
      <c r="S689" s="77">
        <v>1.19944208E-10</v>
      </c>
      <c r="T689" s="77" t="s">
        <v>152</v>
      </c>
      <c r="U689" s="105">
        <v>-9.2690162815465003E-5</v>
      </c>
      <c r="V689" s="105">
        <v>0</v>
      </c>
      <c r="W689" s="101">
        <v>-9.2684123905440997E-5</v>
      </c>
    </row>
    <row r="690" spans="2:23" x14ac:dyDescent="0.35">
      <c r="B690" s="55" t="s">
        <v>114</v>
      </c>
      <c r="C690" s="76" t="s">
        <v>137</v>
      </c>
      <c r="D690" s="55" t="s">
        <v>63</v>
      </c>
      <c r="E690" s="55" t="s">
        <v>198</v>
      </c>
      <c r="F690" s="70">
        <v>176.6</v>
      </c>
      <c r="G690" s="77">
        <v>58600</v>
      </c>
      <c r="H690" s="77">
        <v>176.59</v>
      </c>
      <c r="I690" s="77">
        <v>1</v>
      </c>
      <c r="J690" s="77">
        <v>-7.7276987418272496</v>
      </c>
      <c r="K690" s="77">
        <v>2.29314538922644E-4</v>
      </c>
      <c r="L690" s="77">
        <v>-7.7280464565378004</v>
      </c>
      <c r="M690" s="77">
        <v>2.2933517581212099E-4</v>
      </c>
      <c r="N690" s="77">
        <v>3.4771471055516901E-4</v>
      </c>
      <c r="O690" s="77">
        <v>-2.0636889476999999E-8</v>
      </c>
      <c r="P690" s="77">
        <v>3.6577534205390602E-4</v>
      </c>
      <c r="Q690" s="77">
        <v>3.6577534205390602E-4</v>
      </c>
      <c r="R690" s="77">
        <v>0</v>
      </c>
      <c r="S690" s="77">
        <v>5.1376000000000002E-13</v>
      </c>
      <c r="T690" s="77" t="s">
        <v>153</v>
      </c>
      <c r="U690" s="105">
        <v>-1.6722439170700001E-7</v>
      </c>
      <c r="V690" s="105">
        <v>0</v>
      </c>
      <c r="W690" s="101">
        <v>-1.6721349677463E-7</v>
      </c>
    </row>
    <row r="691" spans="2:23" x14ac:dyDescent="0.35">
      <c r="B691" s="55" t="s">
        <v>114</v>
      </c>
      <c r="C691" s="76" t="s">
        <v>137</v>
      </c>
      <c r="D691" s="55" t="s">
        <v>63</v>
      </c>
      <c r="E691" s="55" t="s">
        <v>199</v>
      </c>
      <c r="F691" s="70">
        <v>176.6</v>
      </c>
      <c r="G691" s="77">
        <v>58300</v>
      </c>
      <c r="H691" s="77">
        <v>176.6</v>
      </c>
      <c r="I691" s="77">
        <v>2</v>
      </c>
      <c r="J691" s="77">
        <v>-9.7476511084229802</v>
      </c>
      <c r="K691" s="77">
        <v>0</v>
      </c>
      <c r="L691" s="77">
        <v>-9.7476511084234492</v>
      </c>
      <c r="M691" s="77">
        <v>0</v>
      </c>
      <c r="N691" s="77">
        <v>4.7323300000000001E-13</v>
      </c>
      <c r="O691" s="77">
        <v>0</v>
      </c>
      <c r="P691" s="77">
        <v>3.9579299999999999E-13</v>
      </c>
      <c r="Q691" s="77">
        <v>3.9579200000000002E-13</v>
      </c>
      <c r="R691" s="77">
        <v>0</v>
      </c>
      <c r="S691" s="77">
        <v>0</v>
      </c>
      <c r="T691" s="77" t="s">
        <v>152</v>
      </c>
      <c r="U691" s="105">
        <v>0</v>
      </c>
      <c r="V691" s="105">
        <v>0</v>
      </c>
      <c r="W691" s="101">
        <v>0</v>
      </c>
    </row>
    <row r="692" spans="2:23" x14ac:dyDescent="0.35">
      <c r="B692" s="55" t="s">
        <v>114</v>
      </c>
      <c r="C692" s="76" t="s">
        <v>137</v>
      </c>
      <c r="D692" s="55" t="s">
        <v>63</v>
      </c>
      <c r="E692" s="55" t="s">
        <v>200</v>
      </c>
      <c r="F692" s="70">
        <v>176.22</v>
      </c>
      <c r="G692" s="77">
        <v>58500</v>
      </c>
      <c r="H692" s="77">
        <v>176.34</v>
      </c>
      <c r="I692" s="77">
        <v>1</v>
      </c>
      <c r="J692" s="77">
        <v>-18.429567753423399</v>
      </c>
      <c r="K692" s="77">
        <v>4.7890504428501103E-3</v>
      </c>
      <c r="L692" s="77">
        <v>-18.43276885865</v>
      </c>
      <c r="M692" s="77">
        <v>4.7907142459294701E-3</v>
      </c>
      <c r="N692" s="77">
        <v>3.20110522661066E-3</v>
      </c>
      <c r="O692" s="77">
        <v>-1.6638030793550001E-6</v>
      </c>
      <c r="P692" s="77">
        <v>3.2763393158907099E-3</v>
      </c>
      <c r="Q692" s="77">
        <v>3.2763393158907099E-3</v>
      </c>
      <c r="R692" s="77">
        <v>0</v>
      </c>
      <c r="S692" s="77">
        <v>1.5135503E-10</v>
      </c>
      <c r="T692" s="77" t="s">
        <v>152</v>
      </c>
      <c r="U692" s="105">
        <v>-6.7742783402200205E-4</v>
      </c>
      <c r="V692" s="105">
        <v>0</v>
      </c>
      <c r="W692" s="101">
        <v>-6.7738369853218103E-4</v>
      </c>
    </row>
    <row r="693" spans="2:23" x14ac:dyDescent="0.35">
      <c r="B693" s="55" t="s">
        <v>114</v>
      </c>
      <c r="C693" s="76" t="s">
        <v>137</v>
      </c>
      <c r="D693" s="55" t="s">
        <v>63</v>
      </c>
      <c r="E693" s="55" t="s">
        <v>201</v>
      </c>
      <c r="F693" s="70">
        <v>176.34</v>
      </c>
      <c r="G693" s="77">
        <v>58600</v>
      </c>
      <c r="H693" s="77">
        <v>176.59</v>
      </c>
      <c r="I693" s="77">
        <v>1</v>
      </c>
      <c r="J693" s="77">
        <v>14.8670639252403</v>
      </c>
      <c r="K693" s="77">
        <v>1.0101052251903201E-2</v>
      </c>
      <c r="L693" s="77">
        <v>14.867411886686901</v>
      </c>
      <c r="M693" s="77">
        <v>1.0101525084723799E-2</v>
      </c>
      <c r="N693" s="77">
        <v>-3.4796144662008199E-4</v>
      </c>
      <c r="O693" s="77">
        <v>-4.72832820665E-7</v>
      </c>
      <c r="P693" s="77">
        <v>-3.6577534310889301E-4</v>
      </c>
      <c r="Q693" s="77">
        <v>-3.6577534310889198E-4</v>
      </c>
      <c r="R693" s="77">
        <v>0</v>
      </c>
      <c r="S693" s="77">
        <v>6.1142760000000002E-12</v>
      </c>
      <c r="T693" s="77" t="s">
        <v>153</v>
      </c>
      <c r="U693" s="105">
        <v>3.5519179564430001E-6</v>
      </c>
      <c r="V693" s="105">
        <v>0</v>
      </c>
      <c r="W693" s="101">
        <v>3.5521493694894301E-6</v>
      </c>
    </row>
    <row r="694" spans="2:23" x14ac:dyDescent="0.35">
      <c r="B694" s="55" t="s">
        <v>114</v>
      </c>
      <c r="C694" s="76" t="s">
        <v>115</v>
      </c>
      <c r="D694" s="55" t="s">
        <v>64</v>
      </c>
      <c r="E694" s="55" t="s">
        <v>116</v>
      </c>
      <c r="F694" s="70">
        <v>235.59</v>
      </c>
      <c r="G694" s="77">
        <v>50050</v>
      </c>
      <c r="H694" s="77">
        <v>235.26</v>
      </c>
      <c r="I694" s="77">
        <v>1</v>
      </c>
      <c r="J694" s="77">
        <v>-3.3141254210086299</v>
      </c>
      <c r="K694" s="77">
        <v>2.0099671970301401E-3</v>
      </c>
      <c r="L694" s="77">
        <v>7.1200645992654996</v>
      </c>
      <c r="M694" s="77">
        <v>9.2772435412816299E-3</v>
      </c>
      <c r="N694" s="77">
        <v>-10.4341900202741</v>
      </c>
      <c r="O694" s="77">
        <v>-7.2672763442515002E-3</v>
      </c>
      <c r="P694" s="77">
        <v>0</v>
      </c>
      <c r="Q694" s="77">
        <v>0</v>
      </c>
      <c r="R694" s="77">
        <v>0</v>
      </c>
      <c r="S694" s="77">
        <v>0</v>
      </c>
      <c r="T694" s="77" t="s">
        <v>131</v>
      </c>
      <c r="U694" s="105">
        <v>-5.1555304419184296</v>
      </c>
      <c r="V694" s="105">
        <v>0</v>
      </c>
      <c r="W694" s="101">
        <v>-5.2573304270468704</v>
      </c>
    </row>
    <row r="695" spans="2:23" x14ac:dyDescent="0.35">
      <c r="B695" s="55" t="s">
        <v>114</v>
      </c>
      <c r="C695" s="76" t="s">
        <v>115</v>
      </c>
      <c r="D695" s="55" t="s">
        <v>64</v>
      </c>
      <c r="E695" s="55" t="s">
        <v>132</v>
      </c>
      <c r="F695" s="70">
        <v>244.49</v>
      </c>
      <c r="G695" s="77">
        <v>56050</v>
      </c>
      <c r="H695" s="77">
        <v>244.1</v>
      </c>
      <c r="I695" s="77">
        <v>1</v>
      </c>
      <c r="J695" s="77">
        <v>-21.900183648199</v>
      </c>
      <c r="K695" s="77">
        <v>1.53477774023949E-2</v>
      </c>
      <c r="L695" s="77">
        <v>-21.915615410497999</v>
      </c>
      <c r="M695" s="77">
        <v>1.53694143622675E-2</v>
      </c>
      <c r="N695" s="77">
        <v>1.5431762299067399E-2</v>
      </c>
      <c r="O695" s="77">
        <v>-2.1636959872558001E-5</v>
      </c>
      <c r="P695" s="77">
        <v>0</v>
      </c>
      <c r="Q695" s="77">
        <v>0</v>
      </c>
      <c r="R695" s="77">
        <v>0</v>
      </c>
      <c r="S695" s="77">
        <v>0</v>
      </c>
      <c r="T695" s="77" t="s">
        <v>131</v>
      </c>
      <c r="U695" s="105">
        <v>7.4209533581844696E-4</v>
      </c>
      <c r="V695" s="105">
        <v>0</v>
      </c>
      <c r="W695" s="101">
        <v>7.2744208238482001E-4</v>
      </c>
    </row>
    <row r="696" spans="2:23" x14ac:dyDescent="0.35">
      <c r="B696" s="55" t="s">
        <v>114</v>
      </c>
      <c r="C696" s="76" t="s">
        <v>115</v>
      </c>
      <c r="D696" s="55" t="s">
        <v>64</v>
      </c>
      <c r="E696" s="55" t="s">
        <v>118</v>
      </c>
      <c r="F696" s="70">
        <v>235.26</v>
      </c>
      <c r="G696" s="77">
        <v>51450</v>
      </c>
      <c r="H696" s="77">
        <v>240.13</v>
      </c>
      <c r="I696" s="77">
        <v>10</v>
      </c>
      <c r="J696" s="77">
        <v>49.109804731559699</v>
      </c>
      <c r="K696" s="77">
        <v>0.42061319738262398</v>
      </c>
      <c r="L696" s="77">
        <v>50.609740206326599</v>
      </c>
      <c r="M696" s="77">
        <v>0.446698708174326</v>
      </c>
      <c r="N696" s="77">
        <v>-1.4999354747668501</v>
      </c>
      <c r="O696" s="77">
        <v>-2.6085510791702099E-2</v>
      </c>
      <c r="P696" s="77">
        <v>0</v>
      </c>
      <c r="Q696" s="77">
        <v>0</v>
      </c>
      <c r="R696" s="77">
        <v>0</v>
      </c>
      <c r="S696" s="77">
        <v>0</v>
      </c>
      <c r="T696" s="77" t="s">
        <v>133</v>
      </c>
      <c r="U696" s="105">
        <v>1.10429027448094</v>
      </c>
      <c r="V696" s="105">
        <v>0</v>
      </c>
      <c r="W696" s="101">
        <v>1.08248519840077</v>
      </c>
    </row>
    <row r="697" spans="2:23" x14ac:dyDescent="0.35">
      <c r="B697" s="55" t="s">
        <v>114</v>
      </c>
      <c r="C697" s="76" t="s">
        <v>115</v>
      </c>
      <c r="D697" s="55" t="s">
        <v>64</v>
      </c>
      <c r="E697" s="55" t="s">
        <v>134</v>
      </c>
      <c r="F697" s="70">
        <v>240.13</v>
      </c>
      <c r="G697" s="77">
        <v>54000</v>
      </c>
      <c r="H697" s="77">
        <v>241.02</v>
      </c>
      <c r="I697" s="77">
        <v>10</v>
      </c>
      <c r="J697" s="77">
        <v>29.544718594578299</v>
      </c>
      <c r="K697" s="77">
        <v>4.1759076584481997E-2</v>
      </c>
      <c r="L697" s="77">
        <v>31.029460021093001</v>
      </c>
      <c r="M697" s="77">
        <v>4.6061662299357098E-2</v>
      </c>
      <c r="N697" s="77">
        <v>-1.4847414265147201</v>
      </c>
      <c r="O697" s="77">
        <v>-4.3025857148750301E-3</v>
      </c>
      <c r="P697" s="77">
        <v>0</v>
      </c>
      <c r="Q697" s="77">
        <v>0</v>
      </c>
      <c r="R697" s="77">
        <v>0</v>
      </c>
      <c r="S697" s="77">
        <v>0</v>
      </c>
      <c r="T697" s="77" t="s">
        <v>133</v>
      </c>
      <c r="U697" s="105">
        <v>0.28632531124206101</v>
      </c>
      <c r="V697" s="105">
        <v>0</v>
      </c>
      <c r="W697" s="101">
        <v>0.28067159379150702</v>
      </c>
    </row>
    <row r="698" spans="2:23" x14ac:dyDescent="0.35">
      <c r="B698" s="55" t="s">
        <v>114</v>
      </c>
      <c r="C698" s="76" t="s">
        <v>115</v>
      </c>
      <c r="D698" s="55" t="s">
        <v>64</v>
      </c>
      <c r="E698" s="55" t="s">
        <v>135</v>
      </c>
      <c r="F698" s="70">
        <v>241.02</v>
      </c>
      <c r="G698" s="77">
        <v>56100</v>
      </c>
      <c r="H698" s="77">
        <v>243.45</v>
      </c>
      <c r="I698" s="77">
        <v>10</v>
      </c>
      <c r="J698" s="77">
        <v>25.8318905325213</v>
      </c>
      <c r="K698" s="77">
        <v>0.121979984718905</v>
      </c>
      <c r="L698" s="77">
        <v>25.973312373521399</v>
      </c>
      <c r="M698" s="77">
        <v>0.123319248293281</v>
      </c>
      <c r="N698" s="77">
        <v>-0.1414218410001</v>
      </c>
      <c r="O698" s="77">
        <v>-1.33926357437553E-3</v>
      </c>
      <c r="P698" s="77">
        <v>0</v>
      </c>
      <c r="Q698" s="77">
        <v>0</v>
      </c>
      <c r="R698" s="77">
        <v>0</v>
      </c>
      <c r="S698" s="77">
        <v>0</v>
      </c>
      <c r="T698" s="77" t="s">
        <v>133</v>
      </c>
      <c r="U698" s="105">
        <v>1.92385616913845E-2</v>
      </c>
      <c r="V698" s="105">
        <v>0</v>
      </c>
      <c r="W698" s="101">
        <v>1.88586812278435E-2</v>
      </c>
    </row>
    <row r="699" spans="2:23" x14ac:dyDescent="0.35">
      <c r="B699" s="55" t="s">
        <v>114</v>
      </c>
      <c r="C699" s="76" t="s">
        <v>115</v>
      </c>
      <c r="D699" s="55" t="s">
        <v>64</v>
      </c>
      <c r="E699" s="55" t="s">
        <v>136</v>
      </c>
      <c r="F699" s="70">
        <v>244.1</v>
      </c>
      <c r="G699" s="77">
        <v>56100</v>
      </c>
      <c r="H699" s="77">
        <v>243.45</v>
      </c>
      <c r="I699" s="77">
        <v>10</v>
      </c>
      <c r="J699" s="77">
        <v>-15.6869199975716</v>
      </c>
      <c r="K699" s="77">
        <v>1.7643897211032201E-2</v>
      </c>
      <c r="L699" s="77">
        <v>-15.706882945425001</v>
      </c>
      <c r="M699" s="77">
        <v>1.7688832522453901E-2</v>
      </c>
      <c r="N699" s="77">
        <v>1.99629478533636E-2</v>
      </c>
      <c r="O699" s="77">
        <v>-4.4935311421703003E-5</v>
      </c>
      <c r="P699" s="77">
        <v>0</v>
      </c>
      <c r="Q699" s="77">
        <v>0</v>
      </c>
      <c r="R699" s="77">
        <v>0</v>
      </c>
      <c r="S699" s="77">
        <v>0</v>
      </c>
      <c r="T699" s="77" t="s">
        <v>133</v>
      </c>
      <c r="U699" s="105">
        <v>2.02181056286072E-3</v>
      </c>
      <c r="V699" s="105">
        <v>0</v>
      </c>
      <c r="W699" s="101">
        <v>1.9818883303086001E-3</v>
      </c>
    </row>
    <row r="700" spans="2:23" x14ac:dyDescent="0.35">
      <c r="B700" s="55" t="s">
        <v>114</v>
      </c>
      <c r="C700" s="76" t="s">
        <v>137</v>
      </c>
      <c r="D700" s="55" t="s">
        <v>64</v>
      </c>
      <c r="E700" s="55" t="s">
        <v>138</v>
      </c>
      <c r="F700" s="70">
        <v>235.26</v>
      </c>
      <c r="G700" s="77">
        <v>50000</v>
      </c>
      <c r="H700" s="77">
        <v>234.33</v>
      </c>
      <c r="I700" s="77">
        <v>1</v>
      </c>
      <c r="J700" s="77">
        <v>-21.236185543188</v>
      </c>
      <c r="K700" s="77">
        <v>4.2977972433274399E-2</v>
      </c>
      <c r="L700" s="77">
        <v>-7.1289470142093201</v>
      </c>
      <c r="M700" s="77">
        <v>4.8433256911428E-3</v>
      </c>
      <c r="N700" s="77">
        <v>-14.1072385289786</v>
      </c>
      <c r="O700" s="77">
        <v>3.81346467421316E-2</v>
      </c>
      <c r="P700" s="77">
        <v>0</v>
      </c>
      <c r="Q700" s="77">
        <v>0</v>
      </c>
      <c r="R700" s="77">
        <v>0</v>
      </c>
      <c r="S700" s="77">
        <v>0</v>
      </c>
      <c r="T700" s="77" t="s">
        <v>139</v>
      </c>
      <c r="U700" s="105">
        <v>-4.0776896048834903</v>
      </c>
      <c r="V700" s="105">
        <v>0</v>
      </c>
      <c r="W700" s="101">
        <v>-4.1582067787828798</v>
      </c>
    </row>
    <row r="701" spans="2:23" x14ac:dyDescent="0.35">
      <c r="B701" s="55" t="s">
        <v>114</v>
      </c>
      <c r="C701" s="76" t="s">
        <v>137</v>
      </c>
      <c r="D701" s="55" t="s">
        <v>64</v>
      </c>
      <c r="E701" s="55" t="s">
        <v>140</v>
      </c>
      <c r="F701" s="70">
        <v>243.73</v>
      </c>
      <c r="G701" s="77">
        <v>56050</v>
      </c>
      <c r="H701" s="77">
        <v>244.1</v>
      </c>
      <c r="I701" s="77">
        <v>1</v>
      </c>
      <c r="J701" s="77">
        <v>14.5619255351373</v>
      </c>
      <c r="K701" s="77">
        <v>1.06024837645442E-2</v>
      </c>
      <c r="L701" s="77">
        <v>14.5368547164859</v>
      </c>
      <c r="M701" s="77">
        <v>1.05660072524109E-2</v>
      </c>
      <c r="N701" s="77">
        <v>2.50708186514681E-2</v>
      </c>
      <c r="O701" s="77">
        <v>3.6476512133366999E-5</v>
      </c>
      <c r="P701" s="77">
        <v>0</v>
      </c>
      <c r="Q701" s="77">
        <v>0</v>
      </c>
      <c r="R701" s="77">
        <v>0</v>
      </c>
      <c r="S701" s="77">
        <v>0</v>
      </c>
      <c r="T701" s="77" t="s">
        <v>139</v>
      </c>
      <c r="U701" s="105">
        <v>-2.3142862520690799E-4</v>
      </c>
      <c r="V701" s="105">
        <v>0</v>
      </c>
      <c r="W701" s="101">
        <v>-2.3599836461001599E-4</v>
      </c>
    </row>
    <row r="702" spans="2:23" x14ac:dyDescent="0.35">
      <c r="B702" s="55" t="s">
        <v>114</v>
      </c>
      <c r="C702" s="76" t="s">
        <v>137</v>
      </c>
      <c r="D702" s="55" t="s">
        <v>64</v>
      </c>
      <c r="E702" s="55" t="s">
        <v>150</v>
      </c>
      <c r="F702" s="70">
        <v>239.34</v>
      </c>
      <c r="G702" s="77">
        <v>58350</v>
      </c>
      <c r="H702" s="77">
        <v>239.68</v>
      </c>
      <c r="I702" s="77">
        <v>1</v>
      </c>
      <c r="J702" s="77">
        <v>7.3625065288078897</v>
      </c>
      <c r="K702" s="77">
        <v>3.8595029699358E-3</v>
      </c>
      <c r="L702" s="77">
        <v>7.3787369192608301</v>
      </c>
      <c r="M702" s="77">
        <v>3.8765380068847902E-3</v>
      </c>
      <c r="N702" s="77">
        <v>-1.6230390452939801E-2</v>
      </c>
      <c r="O702" s="77">
        <v>-1.7035036948988999E-5</v>
      </c>
      <c r="P702" s="77">
        <v>0</v>
      </c>
      <c r="Q702" s="77">
        <v>0</v>
      </c>
      <c r="R702" s="77">
        <v>0</v>
      </c>
      <c r="S702" s="77">
        <v>0</v>
      </c>
      <c r="T702" s="77" t="s">
        <v>139</v>
      </c>
      <c r="U702" s="105">
        <v>1.5039251414835199E-3</v>
      </c>
      <c r="V702" s="105">
        <v>0</v>
      </c>
      <c r="W702" s="101">
        <v>1.47422896205793E-3</v>
      </c>
    </row>
    <row r="703" spans="2:23" x14ac:dyDescent="0.35">
      <c r="B703" s="55" t="s">
        <v>114</v>
      </c>
      <c r="C703" s="76" t="s">
        <v>137</v>
      </c>
      <c r="D703" s="55" t="s">
        <v>64</v>
      </c>
      <c r="E703" s="55" t="s">
        <v>151</v>
      </c>
      <c r="F703" s="70">
        <v>234.33</v>
      </c>
      <c r="G703" s="77">
        <v>50050</v>
      </c>
      <c r="H703" s="77">
        <v>235.26</v>
      </c>
      <c r="I703" s="77">
        <v>1</v>
      </c>
      <c r="J703" s="77">
        <v>40.223447776477897</v>
      </c>
      <c r="K703" s="77">
        <v>9.3677900984465906E-2</v>
      </c>
      <c r="L703" s="77">
        <v>48.8750583267799</v>
      </c>
      <c r="M703" s="77">
        <v>0.138309859801232</v>
      </c>
      <c r="N703" s="77">
        <v>-8.6516105503020402</v>
      </c>
      <c r="O703" s="77">
        <v>-4.4631958816765703E-2</v>
      </c>
      <c r="P703" s="77">
        <v>0</v>
      </c>
      <c r="Q703" s="77">
        <v>0</v>
      </c>
      <c r="R703" s="77">
        <v>0</v>
      </c>
      <c r="S703" s="77">
        <v>0</v>
      </c>
      <c r="T703" s="77" t="s">
        <v>152</v>
      </c>
      <c r="U703" s="105">
        <v>-2.43336295860178</v>
      </c>
      <c r="V703" s="105">
        <v>0</v>
      </c>
      <c r="W703" s="101">
        <v>-2.4814116154351602</v>
      </c>
    </row>
    <row r="704" spans="2:23" x14ac:dyDescent="0.35">
      <c r="B704" s="55" t="s">
        <v>114</v>
      </c>
      <c r="C704" s="76" t="s">
        <v>137</v>
      </c>
      <c r="D704" s="55" t="s">
        <v>64</v>
      </c>
      <c r="E704" s="55" t="s">
        <v>151</v>
      </c>
      <c r="F704" s="70">
        <v>234.33</v>
      </c>
      <c r="G704" s="77">
        <v>51150</v>
      </c>
      <c r="H704" s="77">
        <v>232.33</v>
      </c>
      <c r="I704" s="77">
        <v>1</v>
      </c>
      <c r="J704" s="77">
        <v>-127.84679531011599</v>
      </c>
      <c r="K704" s="77">
        <v>0.57206810748733605</v>
      </c>
      <c r="L704" s="77">
        <v>-122.37043609727</v>
      </c>
      <c r="M704" s="77">
        <v>0.52410832707225696</v>
      </c>
      <c r="N704" s="77">
        <v>-5.4763592128466598</v>
      </c>
      <c r="O704" s="77">
        <v>4.7959780415078798E-2</v>
      </c>
      <c r="P704" s="77">
        <v>0</v>
      </c>
      <c r="Q704" s="77">
        <v>0</v>
      </c>
      <c r="R704" s="77">
        <v>0</v>
      </c>
      <c r="S704" s="77">
        <v>0</v>
      </c>
      <c r="T704" s="77" t="s">
        <v>152</v>
      </c>
      <c r="U704" s="105">
        <v>0.23773713855700901</v>
      </c>
      <c r="V704" s="105">
        <v>0</v>
      </c>
      <c r="W704" s="101">
        <v>0.23304283261851499</v>
      </c>
    </row>
    <row r="705" spans="2:23" x14ac:dyDescent="0.35">
      <c r="B705" s="55" t="s">
        <v>114</v>
      </c>
      <c r="C705" s="76" t="s">
        <v>137</v>
      </c>
      <c r="D705" s="55" t="s">
        <v>64</v>
      </c>
      <c r="E705" s="55" t="s">
        <v>151</v>
      </c>
      <c r="F705" s="70">
        <v>234.33</v>
      </c>
      <c r="G705" s="77">
        <v>51200</v>
      </c>
      <c r="H705" s="77">
        <v>234.33</v>
      </c>
      <c r="I705" s="77">
        <v>1</v>
      </c>
      <c r="J705" s="77">
        <v>2.6797579999999999E-12</v>
      </c>
      <c r="K705" s="77">
        <v>0</v>
      </c>
      <c r="L705" s="77">
        <v>2.4818099999999999E-12</v>
      </c>
      <c r="M705" s="77">
        <v>0</v>
      </c>
      <c r="N705" s="77">
        <v>1.9794800000000001E-13</v>
      </c>
      <c r="O705" s="77">
        <v>0</v>
      </c>
      <c r="P705" s="77">
        <v>0</v>
      </c>
      <c r="Q705" s="77">
        <v>0</v>
      </c>
      <c r="R705" s="77">
        <v>0</v>
      </c>
      <c r="S705" s="77">
        <v>0</v>
      </c>
      <c r="T705" s="77" t="s">
        <v>153</v>
      </c>
      <c r="U705" s="105">
        <v>0</v>
      </c>
      <c r="V705" s="105">
        <v>0</v>
      </c>
      <c r="W705" s="101">
        <v>0</v>
      </c>
    </row>
    <row r="706" spans="2:23" x14ac:dyDescent="0.35">
      <c r="B706" s="55" t="s">
        <v>114</v>
      </c>
      <c r="C706" s="76" t="s">
        <v>137</v>
      </c>
      <c r="D706" s="55" t="s">
        <v>64</v>
      </c>
      <c r="E706" s="55" t="s">
        <v>118</v>
      </c>
      <c r="F706" s="70">
        <v>235.26</v>
      </c>
      <c r="G706" s="77">
        <v>50054</v>
      </c>
      <c r="H706" s="77">
        <v>235.26</v>
      </c>
      <c r="I706" s="77">
        <v>1</v>
      </c>
      <c r="J706" s="77">
        <v>87.548582024014493</v>
      </c>
      <c r="K706" s="77">
        <v>0</v>
      </c>
      <c r="L706" s="77">
        <v>87.548600003422294</v>
      </c>
      <c r="M706" s="77">
        <v>0</v>
      </c>
      <c r="N706" s="77">
        <v>-1.7979407762602999E-5</v>
      </c>
      <c r="O706" s="77">
        <v>0</v>
      </c>
      <c r="P706" s="77">
        <v>0</v>
      </c>
      <c r="Q706" s="77">
        <v>0</v>
      </c>
      <c r="R706" s="77">
        <v>0</v>
      </c>
      <c r="S706" s="77">
        <v>0</v>
      </c>
      <c r="T706" s="77" t="s">
        <v>152</v>
      </c>
      <c r="U706" s="105">
        <v>0</v>
      </c>
      <c r="V706" s="105">
        <v>0</v>
      </c>
      <c r="W706" s="101">
        <v>0</v>
      </c>
    </row>
    <row r="707" spans="2:23" x14ac:dyDescent="0.35">
      <c r="B707" s="55" t="s">
        <v>114</v>
      </c>
      <c r="C707" s="76" t="s">
        <v>137</v>
      </c>
      <c r="D707" s="55" t="s">
        <v>64</v>
      </c>
      <c r="E707" s="55" t="s">
        <v>118</v>
      </c>
      <c r="F707" s="70">
        <v>235.26</v>
      </c>
      <c r="G707" s="77">
        <v>50100</v>
      </c>
      <c r="H707" s="77">
        <v>234.36</v>
      </c>
      <c r="I707" s="77">
        <v>1</v>
      </c>
      <c r="J707" s="77">
        <v>-220.17394010907501</v>
      </c>
      <c r="K707" s="77">
        <v>0.38635821430813999</v>
      </c>
      <c r="L707" s="77">
        <v>-213.90768719154499</v>
      </c>
      <c r="M707" s="77">
        <v>0.36467929415789602</v>
      </c>
      <c r="N707" s="77">
        <v>-6.2662529175300001</v>
      </c>
      <c r="O707" s="77">
        <v>2.1678920150243801E-2</v>
      </c>
      <c r="P707" s="77">
        <v>0</v>
      </c>
      <c r="Q707" s="77">
        <v>0</v>
      </c>
      <c r="R707" s="77">
        <v>0</v>
      </c>
      <c r="S707" s="77">
        <v>0</v>
      </c>
      <c r="T707" s="77" t="s">
        <v>152</v>
      </c>
      <c r="U707" s="105">
        <v>-0.549200385298107</v>
      </c>
      <c r="V707" s="105">
        <v>0</v>
      </c>
      <c r="W707" s="101">
        <v>-0.56004477690547805</v>
      </c>
    </row>
    <row r="708" spans="2:23" x14ac:dyDescent="0.35">
      <c r="B708" s="55" t="s">
        <v>114</v>
      </c>
      <c r="C708" s="76" t="s">
        <v>137</v>
      </c>
      <c r="D708" s="55" t="s">
        <v>64</v>
      </c>
      <c r="E708" s="55" t="s">
        <v>118</v>
      </c>
      <c r="F708" s="70">
        <v>235.26</v>
      </c>
      <c r="G708" s="77">
        <v>50900</v>
      </c>
      <c r="H708" s="77">
        <v>238.5</v>
      </c>
      <c r="I708" s="77">
        <v>1</v>
      </c>
      <c r="J708" s="77">
        <v>96.022351555697298</v>
      </c>
      <c r="K708" s="77">
        <v>0.65003058587915796</v>
      </c>
      <c r="L708" s="77">
        <v>107.233447171298</v>
      </c>
      <c r="M708" s="77">
        <v>0.81068035955288997</v>
      </c>
      <c r="N708" s="77">
        <v>-11.211095615600801</v>
      </c>
      <c r="O708" s="77">
        <v>-0.16064977367373201</v>
      </c>
      <c r="P708" s="77">
        <v>0</v>
      </c>
      <c r="Q708" s="77">
        <v>0</v>
      </c>
      <c r="R708" s="77">
        <v>0</v>
      </c>
      <c r="S708" s="77">
        <v>0</v>
      </c>
      <c r="T708" s="77" t="s">
        <v>152</v>
      </c>
      <c r="U708" s="105">
        <v>-1.7307685932871399</v>
      </c>
      <c r="V708" s="105">
        <v>0</v>
      </c>
      <c r="W708" s="101">
        <v>-1.7649439742769999</v>
      </c>
    </row>
    <row r="709" spans="2:23" x14ac:dyDescent="0.35">
      <c r="B709" s="55" t="s">
        <v>114</v>
      </c>
      <c r="C709" s="76" t="s">
        <v>137</v>
      </c>
      <c r="D709" s="55" t="s">
        <v>64</v>
      </c>
      <c r="E709" s="55" t="s">
        <v>154</v>
      </c>
      <c r="F709" s="70">
        <v>235.26</v>
      </c>
      <c r="G709" s="77">
        <v>50454</v>
      </c>
      <c r="H709" s="77">
        <v>235.26</v>
      </c>
      <c r="I709" s="77">
        <v>1</v>
      </c>
      <c r="J709" s="77">
        <v>3.9033019999999997E-12</v>
      </c>
      <c r="K709" s="77">
        <v>0</v>
      </c>
      <c r="L709" s="77">
        <v>4.3883230000000001E-12</v>
      </c>
      <c r="M709" s="77">
        <v>0</v>
      </c>
      <c r="N709" s="77">
        <v>-4.8502099999999996E-13</v>
      </c>
      <c r="O709" s="77">
        <v>0</v>
      </c>
      <c r="P709" s="77">
        <v>0</v>
      </c>
      <c r="Q709" s="77">
        <v>0</v>
      </c>
      <c r="R709" s="77">
        <v>0</v>
      </c>
      <c r="S709" s="77">
        <v>0</v>
      </c>
      <c r="T709" s="77" t="s">
        <v>153</v>
      </c>
      <c r="U709" s="105">
        <v>0</v>
      </c>
      <c r="V709" s="105">
        <v>0</v>
      </c>
      <c r="W709" s="101">
        <v>0</v>
      </c>
    </row>
    <row r="710" spans="2:23" x14ac:dyDescent="0.35">
      <c r="B710" s="55" t="s">
        <v>114</v>
      </c>
      <c r="C710" s="76" t="s">
        <v>137</v>
      </c>
      <c r="D710" s="55" t="s">
        <v>64</v>
      </c>
      <c r="E710" s="55" t="s">
        <v>154</v>
      </c>
      <c r="F710" s="70">
        <v>235.26</v>
      </c>
      <c r="G710" s="77">
        <v>50604</v>
      </c>
      <c r="H710" s="77">
        <v>235.26</v>
      </c>
      <c r="I710" s="77">
        <v>1</v>
      </c>
      <c r="J710" s="77">
        <v>-3.3630800000000001E-13</v>
      </c>
      <c r="K710" s="77">
        <v>0</v>
      </c>
      <c r="L710" s="77">
        <v>-3.1853399999999999E-13</v>
      </c>
      <c r="M710" s="77">
        <v>0</v>
      </c>
      <c r="N710" s="77">
        <v>-1.7773999999999999E-14</v>
      </c>
      <c r="O710" s="77">
        <v>0</v>
      </c>
      <c r="P710" s="77">
        <v>0</v>
      </c>
      <c r="Q710" s="77">
        <v>0</v>
      </c>
      <c r="R710" s="77">
        <v>0</v>
      </c>
      <c r="S710" s="77">
        <v>0</v>
      </c>
      <c r="T710" s="77" t="s">
        <v>153</v>
      </c>
      <c r="U710" s="105">
        <v>0</v>
      </c>
      <c r="V710" s="105">
        <v>0</v>
      </c>
      <c r="W710" s="101">
        <v>0</v>
      </c>
    </row>
    <row r="711" spans="2:23" x14ac:dyDescent="0.35">
      <c r="B711" s="55" t="s">
        <v>114</v>
      </c>
      <c r="C711" s="76" t="s">
        <v>137</v>
      </c>
      <c r="D711" s="55" t="s">
        <v>64</v>
      </c>
      <c r="E711" s="55" t="s">
        <v>155</v>
      </c>
      <c r="F711" s="70">
        <v>234.36</v>
      </c>
      <c r="G711" s="77">
        <v>50103</v>
      </c>
      <c r="H711" s="77">
        <v>234.29</v>
      </c>
      <c r="I711" s="77">
        <v>1</v>
      </c>
      <c r="J711" s="77">
        <v>-30.606662867765799</v>
      </c>
      <c r="K711" s="77">
        <v>4.6838390595053698E-3</v>
      </c>
      <c r="L711" s="77">
        <v>-30.6061580618222</v>
      </c>
      <c r="M711" s="77">
        <v>4.6836845565262101E-3</v>
      </c>
      <c r="N711" s="77">
        <v>-5.0480594361301801E-4</v>
      </c>
      <c r="O711" s="77">
        <v>1.54502979152E-7</v>
      </c>
      <c r="P711" s="77">
        <v>0</v>
      </c>
      <c r="Q711" s="77">
        <v>0</v>
      </c>
      <c r="R711" s="77">
        <v>0</v>
      </c>
      <c r="S711" s="77">
        <v>0</v>
      </c>
      <c r="T711" s="77" t="s">
        <v>153</v>
      </c>
      <c r="U711" s="105">
        <v>8.6749453696399998E-7</v>
      </c>
      <c r="V711" s="105">
        <v>0</v>
      </c>
      <c r="W711" s="101">
        <v>8.5036517812172005E-7</v>
      </c>
    </row>
    <row r="712" spans="2:23" x14ac:dyDescent="0.35">
      <c r="B712" s="55" t="s">
        <v>114</v>
      </c>
      <c r="C712" s="76" t="s">
        <v>137</v>
      </c>
      <c r="D712" s="55" t="s">
        <v>64</v>
      </c>
      <c r="E712" s="55" t="s">
        <v>155</v>
      </c>
      <c r="F712" s="70">
        <v>234.36</v>
      </c>
      <c r="G712" s="77">
        <v>50200</v>
      </c>
      <c r="H712" s="77">
        <v>234.27</v>
      </c>
      <c r="I712" s="77">
        <v>1</v>
      </c>
      <c r="J712" s="77">
        <v>1.16854023501388</v>
      </c>
      <c r="K712" s="77">
        <v>2.0468639349885999E-5</v>
      </c>
      <c r="L712" s="77">
        <v>7.4415737318473099</v>
      </c>
      <c r="M712" s="77">
        <v>8.3010152390173403E-4</v>
      </c>
      <c r="N712" s="77">
        <v>-6.27303349683344</v>
      </c>
      <c r="O712" s="77">
        <v>-8.0963288455184802E-4</v>
      </c>
      <c r="P712" s="77">
        <v>0</v>
      </c>
      <c r="Q712" s="77">
        <v>0</v>
      </c>
      <c r="R712" s="77">
        <v>0</v>
      </c>
      <c r="S712" s="77">
        <v>0</v>
      </c>
      <c r="T712" s="77" t="s">
        <v>152</v>
      </c>
      <c r="U712" s="105">
        <v>-0.75428214405879701</v>
      </c>
      <c r="V712" s="105">
        <v>0</v>
      </c>
      <c r="W712" s="101">
        <v>-0.76917603556286096</v>
      </c>
    </row>
    <row r="713" spans="2:23" x14ac:dyDescent="0.35">
      <c r="B713" s="55" t="s">
        <v>114</v>
      </c>
      <c r="C713" s="76" t="s">
        <v>137</v>
      </c>
      <c r="D713" s="55" t="s">
        <v>64</v>
      </c>
      <c r="E713" s="55" t="s">
        <v>156</v>
      </c>
      <c r="F713" s="70">
        <v>234.45</v>
      </c>
      <c r="G713" s="77">
        <v>50800</v>
      </c>
      <c r="H713" s="77">
        <v>237.38</v>
      </c>
      <c r="I713" s="77">
        <v>1</v>
      </c>
      <c r="J713" s="77">
        <v>98.3774845069305</v>
      </c>
      <c r="K713" s="77">
        <v>0.49126185128358002</v>
      </c>
      <c r="L713" s="77">
        <v>101.273780283009</v>
      </c>
      <c r="M713" s="77">
        <v>0.52061377635589701</v>
      </c>
      <c r="N713" s="77">
        <v>-2.89629577607869</v>
      </c>
      <c r="O713" s="77">
        <v>-2.93519250723175E-2</v>
      </c>
      <c r="P713" s="77">
        <v>0</v>
      </c>
      <c r="Q713" s="77">
        <v>0</v>
      </c>
      <c r="R713" s="77">
        <v>0</v>
      </c>
      <c r="S713" s="77">
        <v>0</v>
      </c>
      <c r="T713" s="77" t="s">
        <v>152</v>
      </c>
      <c r="U713" s="105">
        <v>1.56158722047481</v>
      </c>
      <c r="V713" s="105">
        <v>0</v>
      </c>
      <c r="W713" s="101">
        <v>1.5307524581526699</v>
      </c>
    </row>
    <row r="714" spans="2:23" x14ac:dyDescent="0.35">
      <c r="B714" s="55" t="s">
        <v>114</v>
      </c>
      <c r="C714" s="76" t="s">
        <v>137</v>
      </c>
      <c r="D714" s="55" t="s">
        <v>64</v>
      </c>
      <c r="E714" s="55" t="s">
        <v>157</v>
      </c>
      <c r="F714" s="70">
        <v>234.27</v>
      </c>
      <c r="G714" s="77">
        <v>50150</v>
      </c>
      <c r="H714" s="77">
        <v>234.45</v>
      </c>
      <c r="I714" s="77">
        <v>1</v>
      </c>
      <c r="J714" s="77">
        <v>49.978832586123097</v>
      </c>
      <c r="K714" s="77">
        <v>1.3038952948826401E-2</v>
      </c>
      <c r="L714" s="77">
        <v>52.891388796048801</v>
      </c>
      <c r="M714" s="77">
        <v>1.46029448258044E-2</v>
      </c>
      <c r="N714" s="77">
        <v>-2.9125562099256799</v>
      </c>
      <c r="O714" s="77">
        <v>-1.5639918769780499E-3</v>
      </c>
      <c r="P714" s="77">
        <v>0</v>
      </c>
      <c r="Q714" s="77">
        <v>0</v>
      </c>
      <c r="R714" s="77">
        <v>0</v>
      </c>
      <c r="S714" s="77">
        <v>0</v>
      </c>
      <c r="T714" s="77" t="s">
        <v>152</v>
      </c>
      <c r="U714" s="105">
        <v>0.157722981497984</v>
      </c>
      <c r="V714" s="105">
        <v>0</v>
      </c>
      <c r="W714" s="101">
        <v>0.154608617738174</v>
      </c>
    </row>
    <row r="715" spans="2:23" x14ac:dyDescent="0.35">
      <c r="B715" s="55" t="s">
        <v>114</v>
      </c>
      <c r="C715" s="76" t="s">
        <v>137</v>
      </c>
      <c r="D715" s="55" t="s">
        <v>64</v>
      </c>
      <c r="E715" s="55" t="s">
        <v>157</v>
      </c>
      <c r="F715" s="70">
        <v>234.27</v>
      </c>
      <c r="G715" s="77">
        <v>50250</v>
      </c>
      <c r="H715" s="77">
        <v>232</v>
      </c>
      <c r="I715" s="77">
        <v>1</v>
      </c>
      <c r="J715" s="77">
        <v>-92.084158973222301</v>
      </c>
      <c r="K715" s="77">
        <v>0.418632536519987</v>
      </c>
      <c r="L715" s="77">
        <v>-97.563990193338995</v>
      </c>
      <c r="M715" s="77">
        <v>0.46993980784735601</v>
      </c>
      <c r="N715" s="77">
        <v>5.4798312201166297</v>
      </c>
      <c r="O715" s="77">
        <v>-5.1307271327369501E-2</v>
      </c>
      <c r="P715" s="77">
        <v>0</v>
      </c>
      <c r="Q715" s="77">
        <v>0</v>
      </c>
      <c r="R715" s="77">
        <v>0</v>
      </c>
      <c r="S715" s="77">
        <v>0</v>
      </c>
      <c r="T715" s="77" t="s">
        <v>152</v>
      </c>
      <c r="U715" s="105">
        <v>0.47769616875850601</v>
      </c>
      <c r="V715" s="105">
        <v>0</v>
      </c>
      <c r="W715" s="101">
        <v>0.46826368389135598</v>
      </c>
    </row>
    <row r="716" spans="2:23" x14ac:dyDescent="0.35">
      <c r="B716" s="55" t="s">
        <v>114</v>
      </c>
      <c r="C716" s="76" t="s">
        <v>137</v>
      </c>
      <c r="D716" s="55" t="s">
        <v>64</v>
      </c>
      <c r="E716" s="55" t="s">
        <v>157</v>
      </c>
      <c r="F716" s="70">
        <v>234.27</v>
      </c>
      <c r="G716" s="77">
        <v>50900</v>
      </c>
      <c r="H716" s="77">
        <v>238.5</v>
      </c>
      <c r="I716" s="77">
        <v>1</v>
      </c>
      <c r="J716" s="77">
        <v>105.335938491314</v>
      </c>
      <c r="K716" s="77">
        <v>1.0596355240642901</v>
      </c>
      <c r="L716" s="77">
        <v>112.203479175556</v>
      </c>
      <c r="M716" s="77">
        <v>1.202308780584</v>
      </c>
      <c r="N716" s="77">
        <v>-6.86754068424169</v>
      </c>
      <c r="O716" s="77">
        <v>-0.142673256519707</v>
      </c>
      <c r="P716" s="77">
        <v>0</v>
      </c>
      <c r="Q716" s="77">
        <v>0</v>
      </c>
      <c r="R716" s="77">
        <v>0</v>
      </c>
      <c r="S716" s="77">
        <v>0</v>
      </c>
      <c r="T716" s="77" t="s">
        <v>153</v>
      </c>
      <c r="U716" s="105">
        <v>-4.6761206480686903</v>
      </c>
      <c r="V716" s="105">
        <v>0</v>
      </c>
      <c r="W716" s="101">
        <v>-4.76845431146086</v>
      </c>
    </row>
    <row r="717" spans="2:23" x14ac:dyDescent="0.35">
      <c r="B717" s="55" t="s">
        <v>114</v>
      </c>
      <c r="C717" s="76" t="s">
        <v>137</v>
      </c>
      <c r="D717" s="55" t="s">
        <v>64</v>
      </c>
      <c r="E717" s="55" t="s">
        <v>157</v>
      </c>
      <c r="F717" s="70">
        <v>234.27</v>
      </c>
      <c r="G717" s="77">
        <v>53050</v>
      </c>
      <c r="H717" s="77">
        <v>242.28</v>
      </c>
      <c r="I717" s="77">
        <v>1</v>
      </c>
      <c r="J717" s="77">
        <v>95.466283819448506</v>
      </c>
      <c r="K717" s="77">
        <v>1.8291419372015001</v>
      </c>
      <c r="L717" s="77">
        <v>97.302562022387704</v>
      </c>
      <c r="M717" s="77">
        <v>1.9001851672274099</v>
      </c>
      <c r="N717" s="77">
        <v>-1.8362782029392699</v>
      </c>
      <c r="O717" s="77">
        <v>-7.1043230025902293E-2</v>
      </c>
      <c r="P717" s="77">
        <v>0</v>
      </c>
      <c r="Q717" s="77">
        <v>0</v>
      </c>
      <c r="R717" s="77">
        <v>0</v>
      </c>
      <c r="S717" s="77">
        <v>0</v>
      </c>
      <c r="T717" s="77" t="s">
        <v>153</v>
      </c>
      <c r="U717" s="105">
        <v>-2.2192372288783502</v>
      </c>
      <c r="V717" s="105">
        <v>0</v>
      </c>
      <c r="W717" s="101">
        <v>-2.2630578055273398</v>
      </c>
    </row>
    <row r="718" spans="2:23" x14ac:dyDescent="0.35">
      <c r="B718" s="55" t="s">
        <v>114</v>
      </c>
      <c r="C718" s="76" t="s">
        <v>137</v>
      </c>
      <c r="D718" s="55" t="s">
        <v>64</v>
      </c>
      <c r="E718" s="55" t="s">
        <v>158</v>
      </c>
      <c r="F718" s="70">
        <v>232</v>
      </c>
      <c r="G718" s="77">
        <v>50300</v>
      </c>
      <c r="H718" s="77">
        <v>231.94</v>
      </c>
      <c r="I718" s="77">
        <v>1</v>
      </c>
      <c r="J718" s="77">
        <v>-4.4319750115273298</v>
      </c>
      <c r="K718" s="77">
        <v>2.73029394788957E-4</v>
      </c>
      <c r="L718" s="77">
        <v>-9.9397470773330507</v>
      </c>
      <c r="M718" s="77">
        <v>1.3733001502627799E-3</v>
      </c>
      <c r="N718" s="77">
        <v>5.5077720658057201</v>
      </c>
      <c r="O718" s="77">
        <v>-1.10027075547382E-3</v>
      </c>
      <c r="P718" s="77">
        <v>0</v>
      </c>
      <c r="Q718" s="77">
        <v>0</v>
      </c>
      <c r="R718" s="77">
        <v>0</v>
      </c>
      <c r="S718" s="77">
        <v>0</v>
      </c>
      <c r="T718" s="77" t="s">
        <v>152</v>
      </c>
      <c r="U718" s="105">
        <v>7.5236516801093598E-2</v>
      </c>
      <c r="V718" s="105">
        <v>0</v>
      </c>
      <c r="W718" s="101">
        <v>7.3750912869984406E-2</v>
      </c>
    </row>
    <row r="719" spans="2:23" x14ac:dyDescent="0.35">
      <c r="B719" s="55" t="s">
        <v>114</v>
      </c>
      <c r="C719" s="76" t="s">
        <v>137</v>
      </c>
      <c r="D719" s="55" t="s">
        <v>64</v>
      </c>
      <c r="E719" s="55" t="s">
        <v>159</v>
      </c>
      <c r="F719" s="70">
        <v>231.94</v>
      </c>
      <c r="G719" s="77">
        <v>51150</v>
      </c>
      <c r="H719" s="77">
        <v>232.33</v>
      </c>
      <c r="I719" s="77">
        <v>1</v>
      </c>
      <c r="J719" s="77">
        <v>35.290734121762497</v>
      </c>
      <c r="K719" s="77">
        <v>3.5619467164793903E-2</v>
      </c>
      <c r="L719" s="77">
        <v>29.786878356921498</v>
      </c>
      <c r="M719" s="77">
        <v>2.5375582296351101E-2</v>
      </c>
      <c r="N719" s="77">
        <v>5.5038557648410604</v>
      </c>
      <c r="O719" s="77">
        <v>1.0243884868442899E-2</v>
      </c>
      <c r="P719" s="77">
        <v>0</v>
      </c>
      <c r="Q719" s="77">
        <v>0</v>
      </c>
      <c r="R719" s="77">
        <v>0</v>
      </c>
      <c r="S719" s="77">
        <v>0</v>
      </c>
      <c r="T719" s="77" t="s">
        <v>152</v>
      </c>
      <c r="U719" s="105">
        <v>0.23146046564789</v>
      </c>
      <c r="V719" s="105">
        <v>0</v>
      </c>
      <c r="W719" s="101">
        <v>0.226890097530345</v>
      </c>
    </row>
    <row r="720" spans="2:23" x14ac:dyDescent="0.35">
      <c r="B720" s="55" t="s">
        <v>114</v>
      </c>
      <c r="C720" s="76" t="s">
        <v>137</v>
      </c>
      <c r="D720" s="55" t="s">
        <v>64</v>
      </c>
      <c r="E720" s="55" t="s">
        <v>160</v>
      </c>
      <c r="F720" s="70">
        <v>239.01</v>
      </c>
      <c r="G720" s="77">
        <v>50354</v>
      </c>
      <c r="H720" s="77">
        <v>239.01</v>
      </c>
      <c r="I720" s="77">
        <v>1</v>
      </c>
      <c r="J720" s="77">
        <v>2.3738259999999999E-12</v>
      </c>
      <c r="K720" s="77">
        <v>0</v>
      </c>
      <c r="L720" s="77">
        <v>2.568953E-12</v>
      </c>
      <c r="M720" s="77">
        <v>0</v>
      </c>
      <c r="N720" s="77">
        <v>-1.9512700000000001E-13</v>
      </c>
      <c r="O720" s="77">
        <v>0</v>
      </c>
      <c r="P720" s="77">
        <v>0</v>
      </c>
      <c r="Q720" s="77">
        <v>0</v>
      </c>
      <c r="R720" s="77">
        <v>0</v>
      </c>
      <c r="S720" s="77">
        <v>0</v>
      </c>
      <c r="T720" s="77" t="s">
        <v>153</v>
      </c>
      <c r="U720" s="105">
        <v>0</v>
      </c>
      <c r="V720" s="105">
        <v>0</v>
      </c>
      <c r="W720" s="101">
        <v>0</v>
      </c>
    </row>
    <row r="721" spans="2:23" x14ac:dyDescent="0.35">
      <c r="B721" s="55" t="s">
        <v>114</v>
      </c>
      <c r="C721" s="76" t="s">
        <v>137</v>
      </c>
      <c r="D721" s="55" t="s">
        <v>64</v>
      </c>
      <c r="E721" s="55" t="s">
        <v>160</v>
      </c>
      <c r="F721" s="70">
        <v>239.01</v>
      </c>
      <c r="G721" s="77">
        <v>50900</v>
      </c>
      <c r="H721" s="77">
        <v>238.5</v>
      </c>
      <c r="I721" s="77">
        <v>1</v>
      </c>
      <c r="J721" s="77">
        <v>-138.13369818833999</v>
      </c>
      <c r="K721" s="77">
        <v>0.15073925674398</v>
      </c>
      <c r="L721" s="77">
        <v>-134.11202269337201</v>
      </c>
      <c r="M721" s="77">
        <v>0.14208967358416999</v>
      </c>
      <c r="N721" s="77">
        <v>-4.0216754949673303</v>
      </c>
      <c r="O721" s="77">
        <v>8.6495831598096193E-3</v>
      </c>
      <c r="P721" s="77">
        <v>0</v>
      </c>
      <c r="Q721" s="77">
        <v>0</v>
      </c>
      <c r="R721" s="77">
        <v>0</v>
      </c>
      <c r="S721" s="77">
        <v>0</v>
      </c>
      <c r="T721" s="77" t="s">
        <v>152</v>
      </c>
      <c r="U721" s="105">
        <v>1.40767248870458E-2</v>
      </c>
      <c r="V721" s="105">
        <v>0</v>
      </c>
      <c r="W721" s="101">
        <v>1.37987689326969E-2</v>
      </c>
    </row>
    <row r="722" spans="2:23" x14ac:dyDescent="0.35">
      <c r="B722" s="55" t="s">
        <v>114</v>
      </c>
      <c r="C722" s="76" t="s">
        <v>137</v>
      </c>
      <c r="D722" s="55" t="s">
        <v>64</v>
      </c>
      <c r="E722" s="55" t="s">
        <v>160</v>
      </c>
      <c r="F722" s="70">
        <v>239.01</v>
      </c>
      <c r="G722" s="77">
        <v>53200</v>
      </c>
      <c r="H722" s="77">
        <v>240.88</v>
      </c>
      <c r="I722" s="77">
        <v>1</v>
      </c>
      <c r="J722" s="77">
        <v>83.358917235620794</v>
      </c>
      <c r="K722" s="77">
        <v>0.33562264869417202</v>
      </c>
      <c r="L722" s="77">
        <v>79.357291307220905</v>
      </c>
      <c r="M722" s="77">
        <v>0.30417309871880299</v>
      </c>
      <c r="N722" s="77">
        <v>4.0016259283998403</v>
      </c>
      <c r="O722" s="77">
        <v>3.1449549975368397E-2</v>
      </c>
      <c r="P722" s="77">
        <v>0</v>
      </c>
      <c r="Q722" s="77">
        <v>0</v>
      </c>
      <c r="R722" s="77">
        <v>0</v>
      </c>
      <c r="S722" s="77">
        <v>0</v>
      </c>
      <c r="T722" s="77" t="s">
        <v>152</v>
      </c>
      <c r="U722" s="105">
        <v>6.3121782732053405E-2</v>
      </c>
      <c r="V722" s="105">
        <v>0</v>
      </c>
      <c r="W722" s="101">
        <v>6.1875393710439403E-2</v>
      </c>
    </row>
    <row r="723" spans="2:23" x14ac:dyDescent="0.35">
      <c r="B723" s="55" t="s">
        <v>114</v>
      </c>
      <c r="C723" s="76" t="s">
        <v>137</v>
      </c>
      <c r="D723" s="55" t="s">
        <v>64</v>
      </c>
      <c r="E723" s="55" t="s">
        <v>161</v>
      </c>
      <c r="F723" s="70">
        <v>239.01</v>
      </c>
      <c r="G723" s="77">
        <v>50404</v>
      </c>
      <c r="H723" s="77">
        <v>239.01</v>
      </c>
      <c r="I723" s="77">
        <v>1</v>
      </c>
      <c r="J723" s="77">
        <v>-7.9265599999999999E-13</v>
      </c>
      <c r="K723" s="77">
        <v>0</v>
      </c>
      <c r="L723" s="77">
        <v>-1.3575750000000001E-12</v>
      </c>
      <c r="M723" s="77">
        <v>0</v>
      </c>
      <c r="N723" s="77">
        <v>5.6491999999999998E-13</v>
      </c>
      <c r="O723" s="77">
        <v>0</v>
      </c>
      <c r="P723" s="77">
        <v>0</v>
      </c>
      <c r="Q723" s="77">
        <v>0</v>
      </c>
      <c r="R723" s="77">
        <v>0</v>
      </c>
      <c r="S723" s="77">
        <v>0</v>
      </c>
      <c r="T723" s="77" t="s">
        <v>153</v>
      </c>
      <c r="U723" s="105">
        <v>0</v>
      </c>
      <c r="V723" s="105">
        <v>0</v>
      </c>
      <c r="W723" s="101">
        <v>0</v>
      </c>
    </row>
    <row r="724" spans="2:23" x14ac:dyDescent="0.35">
      <c r="B724" s="55" t="s">
        <v>114</v>
      </c>
      <c r="C724" s="76" t="s">
        <v>137</v>
      </c>
      <c r="D724" s="55" t="s">
        <v>64</v>
      </c>
      <c r="E724" s="55" t="s">
        <v>162</v>
      </c>
      <c r="F724" s="70">
        <v>235.26</v>
      </c>
      <c r="G724" s="77">
        <v>50499</v>
      </c>
      <c r="H724" s="77">
        <v>235.26</v>
      </c>
      <c r="I724" s="77">
        <v>1</v>
      </c>
      <c r="J724" s="77">
        <v>6.3963999999999999E-14</v>
      </c>
      <c r="K724" s="77">
        <v>0</v>
      </c>
      <c r="L724" s="77">
        <v>1.7449500000000001E-13</v>
      </c>
      <c r="M724" s="77">
        <v>0</v>
      </c>
      <c r="N724" s="77">
        <v>-1.1053099999999999E-13</v>
      </c>
      <c r="O724" s="77">
        <v>0</v>
      </c>
      <c r="P724" s="77">
        <v>0</v>
      </c>
      <c r="Q724" s="77">
        <v>0</v>
      </c>
      <c r="R724" s="77">
        <v>0</v>
      </c>
      <c r="S724" s="77">
        <v>0</v>
      </c>
      <c r="T724" s="77" t="s">
        <v>153</v>
      </c>
      <c r="U724" s="105">
        <v>0</v>
      </c>
      <c r="V724" s="105">
        <v>0</v>
      </c>
      <c r="W724" s="101">
        <v>0</v>
      </c>
    </row>
    <row r="725" spans="2:23" x14ac:dyDescent="0.35">
      <c r="B725" s="55" t="s">
        <v>114</v>
      </c>
      <c r="C725" s="76" t="s">
        <v>137</v>
      </c>
      <c r="D725" s="55" t="s">
        <v>64</v>
      </c>
      <c r="E725" s="55" t="s">
        <v>162</v>
      </c>
      <c r="F725" s="70">
        <v>235.26</v>
      </c>
      <c r="G725" s="77">
        <v>50554</v>
      </c>
      <c r="H725" s="77">
        <v>235.26</v>
      </c>
      <c r="I725" s="77">
        <v>1</v>
      </c>
      <c r="J725" s="77">
        <v>-1.6871590000000001E-12</v>
      </c>
      <c r="K725" s="77">
        <v>0</v>
      </c>
      <c r="L725" s="77">
        <v>-1.9255099999999999E-12</v>
      </c>
      <c r="M725" s="77">
        <v>0</v>
      </c>
      <c r="N725" s="77">
        <v>2.3834999999999999E-13</v>
      </c>
      <c r="O725" s="77">
        <v>0</v>
      </c>
      <c r="P725" s="77">
        <v>0</v>
      </c>
      <c r="Q725" s="77">
        <v>0</v>
      </c>
      <c r="R725" s="77">
        <v>0</v>
      </c>
      <c r="S725" s="77">
        <v>0</v>
      </c>
      <c r="T725" s="77" t="s">
        <v>153</v>
      </c>
      <c r="U725" s="105">
        <v>0</v>
      </c>
      <c r="V725" s="105">
        <v>0</v>
      </c>
      <c r="W725" s="101">
        <v>0</v>
      </c>
    </row>
    <row r="726" spans="2:23" x14ac:dyDescent="0.35">
      <c r="B726" s="55" t="s">
        <v>114</v>
      </c>
      <c r="C726" s="76" t="s">
        <v>137</v>
      </c>
      <c r="D726" s="55" t="s">
        <v>64</v>
      </c>
      <c r="E726" s="55" t="s">
        <v>163</v>
      </c>
      <c r="F726" s="70">
        <v>235.26</v>
      </c>
      <c r="G726" s="77">
        <v>50604</v>
      </c>
      <c r="H726" s="77">
        <v>235.26</v>
      </c>
      <c r="I726" s="77">
        <v>1</v>
      </c>
      <c r="J726" s="77">
        <v>1.8331600000000001E-13</v>
      </c>
      <c r="K726" s="77">
        <v>0</v>
      </c>
      <c r="L726" s="77">
        <v>2.1794500000000001E-13</v>
      </c>
      <c r="M726" s="77">
        <v>0</v>
      </c>
      <c r="N726" s="77">
        <v>-3.4628999999999997E-14</v>
      </c>
      <c r="O726" s="77">
        <v>0</v>
      </c>
      <c r="P726" s="77">
        <v>0</v>
      </c>
      <c r="Q726" s="77">
        <v>0</v>
      </c>
      <c r="R726" s="77">
        <v>0</v>
      </c>
      <c r="S726" s="77">
        <v>0</v>
      </c>
      <c r="T726" s="77" t="s">
        <v>153</v>
      </c>
      <c r="U726" s="105">
        <v>0</v>
      </c>
      <c r="V726" s="105">
        <v>0</v>
      </c>
      <c r="W726" s="101">
        <v>0</v>
      </c>
    </row>
    <row r="727" spans="2:23" x14ac:dyDescent="0.35">
      <c r="B727" s="55" t="s">
        <v>114</v>
      </c>
      <c r="C727" s="76" t="s">
        <v>137</v>
      </c>
      <c r="D727" s="55" t="s">
        <v>64</v>
      </c>
      <c r="E727" s="55" t="s">
        <v>164</v>
      </c>
      <c r="F727" s="70">
        <v>237.63</v>
      </c>
      <c r="G727" s="77">
        <v>50750</v>
      </c>
      <c r="H727" s="77">
        <v>238.03</v>
      </c>
      <c r="I727" s="77">
        <v>1</v>
      </c>
      <c r="J727" s="77">
        <v>34.968280934756599</v>
      </c>
      <c r="K727" s="77">
        <v>2.9224458049616299E-2</v>
      </c>
      <c r="L727" s="77">
        <v>35.8375946334396</v>
      </c>
      <c r="M727" s="77">
        <v>3.0695563219746601E-2</v>
      </c>
      <c r="N727" s="77">
        <v>-0.86931369868296104</v>
      </c>
      <c r="O727" s="77">
        <v>-1.4711051701303099E-3</v>
      </c>
      <c r="P727" s="77">
        <v>0</v>
      </c>
      <c r="Q727" s="77">
        <v>0</v>
      </c>
      <c r="R727" s="77">
        <v>0</v>
      </c>
      <c r="S727" s="77">
        <v>0</v>
      </c>
      <c r="T727" s="77" t="s">
        <v>152</v>
      </c>
      <c r="U727" s="105">
        <v>-2.1474631389013098E-3</v>
      </c>
      <c r="V727" s="105">
        <v>0</v>
      </c>
      <c r="W727" s="101">
        <v>-2.1898664799477698E-3</v>
      </c>
    </row>
    <row r="728" spans="2:23" x14ac:dyDescent="0.35">
      <c r="B728" s="55" t="s">
        <v>114</v>
      </c>
      <c r="C728" s="76" t="s">
        <v>137</v>
      </c>
      <c r="D728" s="55" t="s">
        <v>64</v>
      </c>
      <c r="E728" s="55" t="s">
        <v>164</v>
      </c>
      <c r="F728" s="70">
        <v>237.63</v>
      </c>
      <c r="G728" s="77">
        <v>50800</v>
      </c>
      <c r="H728" s="77">
        <v>237.38</v>
      </c>
      <c r="I728" s="77">
        <v>1</v>
      </c>
      <c r="J728" s="77">
        <v>-27.2768541997714</v>
      </c>
      <c r="K728" s="77">
        <v>1.3913300693165501E-2</v>
      </c>
      <c r="L728" s="77">
        <v>-28.147650384796702</v>
      </c>
      <c r="M728" s="77">
        <v>1.4815827154854799E-2</v>
      </c>
      <c r="N728" s="77">
        <v>0.87079618502529699</v>
      </c>
      <c r="O728" s="77">
        <v>-9.0252646168927303E-4</v>
      </c>
      <c r="P728" s="77">
        <v>0</v>
      </c>
      <c r="Q728" s="77">
        <v>0</v>
      </c>
      <c r="R728" s="77">
        <v>0</v>
      </c>
      <c r="S728" s="77">
        <v>0</v>
      </c>
      <c r="T728" s="77" t="s">
        <v>152</v>
      </c>
      <c r="U728" s="105">
        <v>3.3444989728133299E-3</v>
      </c>
      <c r="V728" s="105">
        <v>0</v>
      </c>
      <c r="W728" s="101">
        <v>3.2784592220000599E-3</v>
      </c>
    </row>
    <row r="729" spans="2:23" x14ac:dyDescent="0.35">
      <c r="B729" s="55" t="s">
        <v>114</v>
      </c>
      <c r="C729" s="76" t="s">
        <v>137</v>
      </c>
      <c r="D729" s="55" t="s">
        <v>64</v>
      </c>
      <c r="E729" s="55" t="s">
        <v>165</v>
      </c>
      <c r="F729" s="70">
        <v>238.21</v>
      </c>
      <c r="G729" s="77">
        <v>50750</v>
      </c>
      <c r="H729" s="77">
        <v>238.03</v>
      </c>
      <c r="I729" s="77">
        <v>1</v>
      </c>
      <c r="J729" s="77">
        <v>-48.247936530904497</v>
      </c>
      <c r="K729" s="77">
        <v>1.76917616841255E-2</v>
      </c>
      <c r="L729" s="77">
        <v>-49.1156798242056</v>
      </c>
      <c r="M729" s="77">
        <v>1.83338600349135E-2</v>
      </c>
      <c r="N729" s="77">
        <v>0.86774329330107103</v>
      </c>
      <c r="O729" s="77">
        <v>-6.4209835078800999E-4</v>
      </c>
      <c r="P729" s="77">
        <v>0</v>
      </c>
      <c r="Q729" s="77">
        <v>0</v>
      </c>
      <c r="R729" s="77">
        <v>0</v>
      </c>
      <c r="S729" s="77">
        <v>0</v>
      </c>
      <c r="T729" s="77" t="s">
        <v>153</v>
      </c>
      <c r="U729" s="105">
        <v>3.2973335045577601E-3</v>
      </c>
      <c r="V729" s="105">
        <v>0</v>
      </c>
      <c r="W729" s="101">
        <v>3.2322250728436799E-3</v>
      </c>
    </row>
    <row r="730" spans="2:23" x14ac:dyDescent="0.35">
      <c r="B730" s="55" t="s">
        <v>114</v>
      </c>
      <c r="C730" s="76" t="s">
        <v>137</v>
      </c>
      <c r="D730" s="55" t="s">
        <v>64</v>
      </c>
      <c r="E730" s="55" t="s">
        <v>165</v>
      </c>
      <c r="F730" s="70">
        <v>238.21</v>
      </c>
      <c r="G730" s="77">
        <v>50950</v>
      </c>
      <c r="H730" s="77">
        <v>238.65</v>
      </c>
      <c r="I730" s="77">
        <v>1</v>
      </c>
      <c r="J730" s="77">
        <v>106.01159311008099</v>
      </c>
      <c r="K730" s="77">
        <v>9.8898429288888701E-2</v>
      </c>
      <c r="L730" s="77">
        <v>106.877152700971</v>
      </c>
      <c r="M730" s="77">
        <v>0.100519986771307</v>
      </c>
      <c r="N730" s="77">
        <v>-0.86555959089025303</v>
      </c>
      <c r="O730" s="77">
        <v>-1.6215574824183E-3</v>
      </c>
      <c r="P730" s="77">
        <v>0</v>
      </c>
      <c r="Q730" s="77">
        <v>0</v>
      </c>
      <c r="R730" s="77">
        <v>0</v>
      </c>
      <c r="S730" s="77">
        <v>0</v>
      </c>
      <c r="T730" s="77" t="s">
        <v>152</v>
      </c>
      <c r="U730" s="105">
        <v>-5.7817305412867599E-3</v>
      </c>
      <c r="V730" s="105">
        <v>0</v>
      </c>
      <c r="W730" s="101">
        <v>-5.8958953376642698E-3</v>
      </c>
    </row>
    <row r="731" spans="2:23" x14ac:dyDescent="0.35">
      <c r="B731" s="55" t="s">
        <v>114</v>
      </c>
      <c r="C731" s="76" t="s">
        <v>137</v>
      </c>
      <c r="D731" s="55" t="s">
        <v>64</v>
      </c>
      <c r="E731" s="55" t="s">
        <v>166</v>
      </c>
      <c r="F731" s="70">
        <v>237.38</v>
      </c>
      <c r="G731" s="77">
        <v>51300</v>
      </c>
      <c r="H731" s="77">
        <v>238.15</v>
      </c>
      <c r="I731" s="77">
        <v>1</v>
      </c>
      <c r="J731" s="77">
        <v>81.802516846997094</v>
      </c>
      <c r="K731" s="77">
        <v>0.10244918848392499</v>
      </c>
      <c r="L731" s="77">
        <v>83.809845591070697</v>
      </c>
      <c r="M731" s="77">
        <v>0.107538821237566</v>
      </c>
      <c r="N731" s="77">
        <v>-2.0073287440735998</v>
      </c>
      <c r="O731" s="77">
        <v>-5.0896327536417403E-3</v>
      </c>
      <c r="P731" s="77">
        <v>0</v>
      </c>
      <c r="Q731" s="77">
        <v>0</v>
      </c>
      <c r="R731" s="77">
        <v>0</v>
      </c>
      <c r="S731" s="77">
        <v>0</v>
      </c>
      <c r="T731" s="77" t="s">
        <v>152</v>
      </c>
      <c r="U731" s="105">
        <v>0.335506601267064</v>
      </c>
      <c r="V731" s="105">
        <v>0</v>
      </c>
      <c r="W731" s="101">
        <v>0.32888176073818598</v>
      </c>
    </row>
    <row r="732" spans="2:23" x14ac:dyDescent="0.35">
      <c r="B732" s="55" t="s">
        <v>114</v>
      </c>
      <c r="C732" s="76" t="s">
        <v>137</v>
      </c>
      <c r="D732" s="55" t="s">
        <v>64</v>
      </c>
      <c r="E732" s="55" t="s">
        <v>167</v>
      </c>
      <c r="F732" s="70">
        <v>238.5</v>
      </c>
      <c r="G732" s="77">
        <v>54750</v>
      </c>
      <c r="H732" s="77">
        <v>242.41</v>
      </c>
      <c r="I732" s="77">
        <v>1</v>
      </c>
      <c r="J732" s="77">
        <v>84.882014543935199</v>
      </c>
      <c r="K732" s="77">
        <v>0.765814815015885</v>
      </c>
      <c r="L732" s="77">
        <v>82.761449817015205</v>
      </c>
      <c r="M732" s="77">
        <v>0.72802884573330495</v>
      </c>
      <c r="N732" s="77">
        <v>2.1205647269199899</v>
      </c>
      <c r="O732" s="77">
        <v>3.7785969282579497E-2</v>
      </c>
      <c r="P732" s="77">
        <v>0</v>
      </c>
      <c r="Q732" s="77">
        <v>0</v>
      </c>
      <c r="R732" s="77">
        <v>0</v>
      </c>
      <c r="S732" s="77">
        <v>0</v>
      </c>
      <c r="T732" s="77" t="s">
        <v>153</v>
      </c>
      <c r="U732" s="105">
        <v>0.79441716158549502</v>
      </c>
      <c r="V732" s="105">
        <v>0</v>
      </c>
      <c r="W732" s="101">
        <v>0.778730772736418</v>
      </c>
    </row>
    <row r="733" spans="2:23" x14ac:dyDescent="0.35">
      <c r="B733" s="55" t="s">
        <v>114</v>
      </c>
      <c r="C733" s="76" t="s">
        <v>137</v>
      </c>
      <c r="D733" s="55" t="s">
        <v>64</v>
      </c>
      <c r="E733" s="55" t="s">
        <v>168</v>
      </c>
      <c r="F733" s="70">
        <v>238.65</v>
      </c>
      <c r="G733" s="77">
        <v>53150</v>
      </c>
      <c r="H733" s="77">
        <v>241.96</v>
      </c>
      <c r="I733" s="77">
        <v>1</v>
      </c>
      <c r="J733" s="77">
        <v>135.269941054388</v>
      </c>
      <c r="K733" s="77">
        <v>0.80511010592573395</v>
      </c>
      <c r="L733" s="77">
        <v>136.03856353008101</v>
      </c>
      <c r="M733" s="77">
        <v>0.81428559376243004</v>
      </c>
      <c r="N733" s="77">
        <v>-0.76862247569335895</v>
      </c>
      <c r="O733" s="77">
        <v>-9.1754878366967097E-3</v>
      </c>
      <c r="P733" s="77">
        <v>0</v>
      </c>
      <c r="Q733" s="77">
        <v>0</v>
      </c>
      <c r="R733" s="77">
        <v>0</v>
      </c>
      <c r="S733" s="77">
        <v>0</v>
      </c>
      <c r="T733" s="77" t="s">
        <v>152</v>
      </c>
      <c r="U733" s="105">
        <v>0.33922478994761601</v>
      </c>
      <c r="V733" s="105">
        <v>0</v>
      </c>
      <c r="W733" s="101">
        <v>0.33252653087206302</v>
      </c>
    </row>
    <row r="734" spans="2:23" x14ac:dyDescent="0.35">
      <c r="B734" s="55" t="s">
        <v>114</v>
      </c>
      <c r="C734" s="76" t="s">
        <v>137</v>
      </c>
      <c r="D734" s="55" t="s">
        <v>64</v>
      </c>
      <c r="E734" s="55" t="s">
        <v>168</v>
      </c>
      <c r="F734" s="70">
        <v>238.65</v>
      </c>
      <c r="G734" s="77">
        <v>54500</v>
      </c>
      <c r="H734" s="77">
        <v>237.73</v>
      </c>
      <c r="I734" s="77">
        <v>1</v>
      </c>
      <c r="J734" s="77">
        <v>-6.2379180994980503</v>
      </c>
      <c r="K734" s="77">
        <v>2.1545365221024302E-3</v>
      </c>
      <c r="L734" s="77">
        <v>-6.1468597634000197</v>
      </c>
      <c r="M734" s="77">
        <v>2.0920937097316798E-3</v>
      </c>
      <c r="N734" s="77">
        <v>-9.10583360980287E-2</v>
      </c>
      <c r="O734" s="77">
        <v>6.2442812370757005E-5</v>
      </c>
      <c r="P734" s="77">
        <v>0</v>
      </c>
      <c r="Q734" s="77">
        <v>0</v>
      </c>
      <c r="R734" s="77">
        <v>0</v>
      </c>
      <c r="S734" s="77">
        <v>0</v>
      </c>
      <c r="T734" s="77" t="s">
        <v>152</v>
      </c>
      <c r="U734" s="105">
        <v>-6.8900415731597095E-2</v>
      </c>
      <c r="V734" s="105">
        <v>0</v>
      </c>
      <c r="W734" s="101">
        <v>-7.0260908386201706E-2</v>
      </c>
    </row>
    <row r="735" spans="2:23" x14ac:dyDescent="0.35">
      <c r="B735" s="55" t="s">
        <v>114</v>
      </c>
      <c r="C735" s="76" t="s">
        <v>137</v>
      </c>
      <c r="D735" s="55" t="s">
        <v>64</v>
      </c>
      <c r="E735" s="55" t="s">
        <v>169</v>
      </c>
      <c r="F735" s="70">
        <v>234.33</v>
      </c>
      <c r="G735" s="77">
        <v>51250</v>
      </c>
      <c r="H735" s="77">
        <v>234.33</v>
      </c>
      <c r="I735" s="77">
        <v>1</v>
      </c>
      <c r="J735" s="77">
        <v>1.3851459999999999E-12</v>
      </c>
      <c r="K735" s="77">
        <v>0</v>
      </c>
      <c r="L735" s="77">
        <v>9.59214E-13</v>
      </c>
      <c r="M735" s="77">
        <v>0</v>
      </c>
      <c r="N735" s="77">
        <v>4.2593199999999998E-13</v>
      </c>
      <c r="O735" s="77">
        <v>0</v>
      </c>
      <c r="P735" s="77">
        <v>0</v>
      </c>
      <c r="Q735" s="77">
        <v>0</v>
      </c>
      <c r="R735" s="77">
        <v>0</v>
      </c>
      <c r="S735" s="77">
        <v>0</v>
      </c>
      <c r="T735" s="77" t="s">
        <v>153</v>
      </c>
      <c r="U735" s="105">
        <v>0</v>
      </c>
      <c r="V735" s="105">
        <v>0</v>
      </c>
      <c r="W735" s="101">
        <v>0</v>
      </c>
    </row>
    <row r="736" spans="2:23" x14ac:dyDescent="0.35">
      <c r="B736" s="55" t="s">
        <v>114</v>
      </c>
      <c r="C736" s="76" t="s">
        <v>137</v>
      </c>
      <c r="D736" s="55" t="s">
        <v>64</v>
      </c>
      <c r="E736" s="55" t="s">
        <v>170</v>
      </c>
      <c r="F736" s="70">
        <v>238.15</v>
      </c>
      <c r="G736" s="77">
        <v>53200</v>
      </c>
      <c r="H736" s="77">
        <v>240.88</v>
      </c>
      <c r="I736" s="77">
        <v>1</v>
      </c>
      <c r="J736" s="77">
        <v>91.764626735179505</v>
      </c>
      <c r="K736" s="77">
        <v>0.43366845607211102</v>
      </c>
      <c r="L736" s="77">
        <v>93.759710901154804</v>
      </c>
      <c r="M736" s="77">
        <v>0.45273049449580899</v>
      </c>
      <c r="N736" s="77">
        <v>-1.9950841659753</v>
      </c>
      <c r="O736" s="77">
        <v>-1.9062038423697199E-2</v>
      </c>
      <c r="P736" s="77">
        <v>0</v>
      </c>
      <c r="Q736" s="77">
        <v>0</v>
      </c>
      <c r="R736" s="77">
        <v>0</v>
      </c>
      <c r="S736" s="77">
        <v>0</v>
      </c>
      <c r="T736" s="77" t="s">
        <v>153</v>
      </c>
      <c r="U736" s="105">
        <v>0.880935640060722</v>
      </c>
      <c r="V736" s="105">
        <v>0</v>
      </c>
      <c r="W736" s="101">
        <v>0.86354087611400199</v>
      </c>
    </row>
    <row r="737" spans="2:23" x14ac:dyDescent="0.35">
      <c r="B737" s="55" t="s">
        <v>114</v>
      </c>
      <c r="C737" s="76" t="s">
        <v>137</v>
      </c>
      <c r="D737" s="55" t="s">
        <v>64</v>
      </c>
      <c r="E737" s="55" t="s">
        <v>171</v>
      </c>
      <c r="F737" s="70">
        <v>242.78</v>
      </c>
      <c r="G737" s="77">
        <v>53100</v>
      </c>
      <c r="H737" s="77">
        <v>242.78</v>
      </c>
      <c r="I737" s="77">
        <v>1</v>
      </c>
      <c r="J737" s="77">
        <v>-9.3016858999999995E-11</v>
      </c>
      <c r="K737" s="77">
        <v>0</v>
      </c>
      <c r="L737" s="77">
        <v>-9.2848246999999997E-11</v>
      </c>
      <c r="M737" s="77">
        <v>0</v>
      </c>
      <c r="N737" s="77">
        <v>-1.6861299999999999E-13</v>
      </c>
      <c r="O737" s="77">
        <v>0</v>
      </c>
      <c r="P737" s="77">
        <v>0</v>
      </c>
      <c r="Q737" s="77">
        <v>0</v>
      </c>
      <c r="R737" s="77">
        <v>0</v>
      </c>
      <c r="S737" s="77">
        <v>0</v>
      </c>
      <c r="T737" s="77" t="s">
        <v>153</v>
      </c>
      <c r="U737" s="105">
        <v>0</v>
      </c>
      <c r="V737" s="105">
        <v>0</v>
      </c>
      <c r="W737" s="101">
        <v>0</v>
      </c>
    </row>
    <row r="738" spans="2:23" x14ac:dyDescent="0.35">
      <c r="B738" s="55" t="s">
        <v>114</v>
      </c>
      <c r="C738" s="76" t="s">
        <v>137</v>
      </c>
      <c r="D738" s="55" t="s">
        <v>64</v>
      </c>
      <c r="E738" s="55" t="s">
        <v>172</v>
      </c>
      <c r="F738" s="70">
        <v>242.78</v>
      </c>
      <c r="G738" s="77">
        <v>52000</v>
      </c>
      <c r="H738" s="77">
        <v>242.78</v>
      </c>
      <c r="I738" s="77">
        <v>1</v>
      </c>
      <c r="J738" s="77">
        <v>-1.1756234000000001E-11</v>
      </c>
      <c r="K738" s="77">
        <v>0</v>
      </c>
      <c r="L738" s="77">
        <v>-1.2690676E-11</v>
      </c>
      <c r="M738" s="77">
        <v>0</v>
      </c>
      <c r="N738" s="77">
        <v>9.3444199999999995E-13</v>
      </c>
      <c r="O738" s="77">
        <v>0</v>
      </c>
      <c r="P738" s="77">
        <v>0</v>
      </c>
      <c r="Q738" s="77">
        <v>0</v>
      </c>
      <c r="R738" s="77">
        <v>0</v>
      </c>
      <c r="S738" s="77">
        <v>0</v>
      </c>
      <c r="T738" s="77" t="s">
        <v>153</v>
      </c>
      <c r="U738" s="105">
        <v>0</v>
      </c>
      <c r="V738" s="105">
        <v>0</v>
      </c>
      <c r="W738" s="101">
        <v>0</v>
      </c>
    </row>
    <row r="739" spans="2:23" x14ac:dyDescent="0.35">
      <c r="B739" s="55" t="s">
        <v>114</v>
      </c>
      <c r="C739" s="76" t="s">
        <v>137</v>
      </c>
      <c r="D739" s="55" t="s">
        <v>64</v>
      </c>
      <c r="E739" s="55" t="s">
        <v>172</v>
      </c>
      <c r="F739" s="70">
        <v>242.78</v>
      </c>
      <c r="G739" s="77">
        <v>53050</v>
      </c>
      <c r="H739" s="77">
        <v>242.28</v>
      </c>
      <c r="I739" s="77">
        <v>1</v>
      </c>
      <c r="J739" s="77">
        <v>-108.30265959669801</v>
      </c>
      <c r="K739" s="77">
        <v>0.110256981111752</v>
      </c>
      <c r="L739" s="77">
        <v>-109.303252115577</v>
      </c>
      <c r="M739" s="77">
        <v>0.11230368867658801</v>
      </c>
      <c r="N739" s="77">
        <v>1.0005925188781599</v>
      </c>
      <c r="O739" s="77">
        <v>-2.04670756483586E-3</v>
      </c>
      <c r="P739" s="77">
        <v>0</v>
      </c>
      <c r="Q739" s="77">
        <v>0</v>
      </c>
      <c r="R739" s="77">
        <v>0</v>
      </c>
      <c r="S739" s="77">
        <v>0</v>
      </c>
      <c r="T739" s="77" t="s">
        <v>152</v>
      </c>
      <c r="U739" s="105">
        <v>3.9082737394403504E-3</v>
      </c>
      <c r="V739" s="105">
        <v>0</v>
      </c>
      <c r="W739" s="101">
        <v>3.8311018144492801E-3</v>
      </c>
    </row>
    <row r="740" spans="2:23" x14ac:dyDescent="0.35">
      <c r="B740" s="55" t="s">
        <v>114</v>
      </c>
      <c r="C740" s="76" t="s">
        <v>137</v>
      </c>
      <c r="D740" s="55" t="s">
        <v>64</v>
      </c>
      <c r="E740" s="55" t="s">
        <v>172</v>
      </c>
      <c r="F740" s="70">
        <v>242.78</v>
      </c>
      <c r="G740" s="77">
        <v>53050</v>
      </c>
      <c r="H740" s="77">
        <v>242.28</v>
      </c>
      <c r="I740" s="77">
        <v>2</v>
      </c>
      <c r="J740" s="77">
        <v>-95.784313653822196</v>
      </c>
      <c r="K740" s="77">
        <v>7.7984395308137194E-2</v>
      </c>
      <c r="L740" s="77">
        <v>-96.669250995387202</v>
      </c>
      <c r="M740" s="77">
        <v>7.9432024748077895E-2</v>
      </c>
      <c r="N740" s="77">
        <v>0.88493734156493997</v>
      </c>
      <c r="O740" s="77">
        <v>-1.4476294399406199E-3</v>
      </c>
      <c r="P740" s="77">
        <v>0</v>
      </c>
      <c r="Q740" s="77">
        <v>0</v>
      </c>
      <c r="R740" s="77">
        <v>0</v>
      </c>
      <c r="S740" s="77">
        <v>0</v>
      </c>
      <c r="T740" s="77" t="s">
        <v>152</v>
      </c>
      <c r="U740" s="105">
        <v>9.1375102713670095E-2</v>
      </c>
      <c r="V740" s="105">
        <v>0</v>
      </c>
      <c r="W740" s="101">
        <v>8.9570829767916596E-2</v>
      </c>
    </row>
    <row r="741" spans="2:23" x14ac:dyDescent="0.35">
      <c r="B741" s="55" t="s">
        <v>114</v>
      </c>
      <c r="C741" s="76" t="s">
        <v>137</v>
      </c>
      <c r="D741" s="55" t="s">
        <v>64</v>
      </c>
      <c r="E741" s="55" t="s">
        <v>172</v>
      </c>
      <c r="F741" s="70">
        <v>242.78</v>
      </c>
      <c r="G741" s="77">
        <v>53100</v>
      </c>
      <c r="H741" s="77">
        <v>242.78</v>
      </c>
      <c r="I741" s="77">
        <v>2</v>
      </c>
      <c r="J741" s="77">
        <v>-1.3594890999999999E-11</v>
      </c>
      <c r="K741" s="77">
        <v>0</v>
      </c>
      <c r="L741" s="77">
        <v>-1.4434626E-11</v>
      </c>
      <c r="M741" s="77">
        <v>0</v>
      </c>
      <c r="N741" s="77">
        <v>8.3973499999999996E-13</v>
      </c>
      <c r="O741" s="77">
        <v>0</v>
      </c>
      <c r="P741" s="77">
        <v>0</v>
      </c>
      <c r="Q741" s="77">
        <v>0</v>
      </c>
      <c r="R741" s="77">
        <v>0</v>
      </c>
      <c r="S741" s="77">
        <v>0</v>
      </c>
      <c r="T741" s="77" t="s">
        <v>153</v>
      </c>
      <c r="U741" s="105">
        <v>0</v>
      </c>
      <c r="V741" s="105">
        <v>0</v>
      </c>
      <c r="W741" s="101">
        <v>0</v>
      </c>
    </row>
    <row r="742" spans="2:23" x14ac:dyDescent="0.35">
      <c r="B742" s="55" t="s">
        <v>114</v>
      </c>
      <c r="C742" s="76" t="s">
        <v>137</v>
      </c>
      <c r="D742" s="55" t="s">
        <v>64</v>
      </c>
      <c r="E742" s="55" t="s">
        <v>173</v>
      </c>
      <c r="F742" s="70">
        <v>242.96</v>
      </c>
      <c r="G742" s="77">
        <v>53000</v>
      </c>
      <c r="H742" s="77">
        <v>242.78</v>
      </c>
      <c r="I742" s="77">
        <v>1</v>
      </c>
      <c r="J742" s="77">
        <v>-27.5816642938948</v>
      </c>
      <c r="K742" s="77">
        <v>0</v>
      </c>
      <c r="L742" s="77">
        <v>-27.524389920758299</v>
      </c>
      <c r="M742" s="77">
        <v>0</v>
      </c>
      <c r="N742" s="77">
        <v>-5.7274373136484397E-2</v>
      </c>
      <c r="O742" s="77">
        <v>0</v>
      </c>
      <c r="P742" s="77">
        <v>0</v>
      </c>
      <c r="Q742" s="77">
        <v>0</v>
      </c>
      <c r="R742" s="77">
        <v>0</v>
      </c>
      <c r="S742" s="77">
        <v>0</v>
      </c>
      <c r="T742" s="77" t="s">
        <v>152</v>
      </c>
      <c r="U742" s="105">
        <v>-1.03093871645675E-2</v>
      </c>
      <c r="V742" s="105">
        <v>0</v>
      </c>
      <c r="W742" s="101">
        <v>-1.0512954085927E-2</v>
      </c>
    </row>
    <row r="743" spans="2:23" x14ac:dyDescent="0.35">
      <c r="B743" s="55" t="s">
        <v>114</v>
      </c>
      <c r="C743" s="76" t="s">
        <v>137</v>
      </c>
      <c r="D743" s="55" t="s">
        <v>64</v>
      </c>
      <c r="E743" s="55" t="s">
        <v>173</v>
      </c>
      <c r="F743" s="70">
        <v>242.96</v>
      </c>
      <c r="G743" s="77">
        <v>53000</v>
      </c>
      <c r="H743" s="77">
        <v>242.78</v>
      </c>
      <c r="I743" s="77">
        <v>2</v>
      </c>
      <c r="J743" s="77">
        <v>-24.363803459606899</v>
      </c>
      <c r="K743" s="77">
        <v>0</v>
      </c>
      <c r="L743" s="77">
        <v>-24.313211096669701</v>
      </c>
      <c r="M743" s="77">
        <v>0</v>
      </c>
      <c r="N743" s="77">
        <v>-5.0592362937212899E-2</v>
      </c>
      <c r="O743" s="77">
        <v>0</v>
      </c>
      <c r="P743" s="77">
        <v>0</v>
      </c>
      <c r="Q743" s="77">
        <v>0</v>
      </c>
      <c r="R743" s="77">
        <v>0</v>
      </c>
      <c r="S743" s="77">
        <v>0</v>
      </c>
      <c r="T743" s="77" t="s">
        <v>152</v>
      </c>
      <c r="U743" s="105">
        <v>-9.1066253286986708E-3</v>
      </c>
      <c r="V743" s="105">
        <v>0</v>
      </c>
      <c r="W743" s="101">
        <v>-9.2864427758994807E-3</v>
      </c>
    </row>
    <row r="744" spans="2:23" x14ac:dyDescent="0.35">
      <c r="B744" s="55" t="s">
        <v>114</v>
      </c>
      <c r="C744" s="76" t="s">
        <v>137</v>
      </c>
      <c r="D744" s="55" t="s">
        <v>64</v>
      </c>
      <c r="E744" s="55" t="s">
        <v>173</v>
      </c>
      <c r="F744" s="70">
        <v>242.96</v>
      </c>
      <c r="G744" s="77">
        <v>53000</v>
      </c>
      <c r="H744" s="77">
        <v>242.78</v>
      </c>
      <c r="I744" s="77">
        <v>3</v>
      </c>
      <c r="J744" s="77">
        <v>-24.363803459606899</v>
      </c>
      <c r="K744" s="77">
        <v>0</v>
      </c>
      <c r="L744" s="77">
        <v>-24.313211096669701</v>
      </c>
      <c r="M744" s="77">
        <v>0</v>
      </c>
      <c r="N744" s="77">
        <v>-5.0592362937212899E-2</v>
      </c>
      <c r="O744" s="77">
        <v>0</v>
      </c>
      <c r="P744" s="77">
        <v>0</v>
      </c>
      <c r="Q744" s="77">
        <v>0</v>
      </c>
      <c r="R744" s="77">
        <v>0</v>
      </c>
      <c r="S744" s="77">
        <v>0</v>
      </c>
      <c r="T744" s="77" t="s">
        <v>152</v>
      </c>
      <c r="U744" s="105">
        <v>-9.1066253286986708E-3</v>
      </c>
      <c r="V744" s="105">
        <v>0</v>
      </c>
      <c r="W744" s="101">
        <v>-9.2864427758994807E-3</v>
      </c>
    </row>
    <row r="745" spans="2:23" x14ac:dyDescent="0.35">
      <c r="B745" s="55" t="s">
        <v>114</v>
      </c>
      <c r="C745" s="76" t="s">
        <v>137</v>
      </c>
      <c r="D745" s="55" t="s">
        <v>64</v>
      </c>
      <c r="E745" s="55" t="s">
        <v>173</v>
      </c>
      <c r="F745" s="70">
        <v>242.96</v>
      </c>
      <c r="G745" s="77">
        <v>53000</v>
      </c>
      <c r="H745" s="77">
        <v>242.78</v>
      </c>
      <c r="I745" s="77">
        <v>4</v>
      </c>
      <c r="J745" s="77">
        <v>-26.740759894690601</v>
      </c>
      <c r="K745" s="77">
        <v>0</v>
      </c>
      <c r="L745" s="77">
        <v>-26.6852316914668</v>
      </c>
      <c r="M745" s="77">
        <v>0</v>
      </c>
      <c r="N745" s="77">
        <v>-5.5528203223742502E-2</v>
      </c>
      <c r="O745" s="77">
        <v>0</v>
      </c>
      <c r="P745" s="77">
        <v>0</v>
      </c>
      <c r="Q745" s="77">
        <v>0</v>
      </c>
      <c r="R745" s="77">
        <v>0</v>
      </c>
      <c r="S745" s="77">
        <v>0</v>
      </c>
      <c r="T745" s="77" t="s">
        <v>152</v>
      </c>
      <c r="U745" s="105">
        <v>-9.9950765802740305E-3</v>
      </c>
      <c r="V745" s="105">
        <v>0</v>
      </c>
      <c r="W745" s="101">
        <v>-1.01924371930553E-2</v>
      </c>
    </row>
    <row r="746" spans="2:23" x14ac:dyDescent="0.35">
      <c r="B746" s="55" t="s">
        <v>114</v>
      </c>
      <c r="C746" s="76" t="s">
        <v>137</v>
      </c>
      <c r="D746" s="55" t="s">
        <v>64</v>
      </c>
      <c r="E746" s="55" t="s">
        <v>173</v>
      </c>
      <c r="F746" s="70">
        <v>242.96</v>
      </c>
      <c r="G746" s="77">
        <v>53204</v>
      </c>
      <c r="H746" s="77">
        <v>242.21</v>
      </c>
      <c r="I746" s="77">
        <v>1</v>
      </c>
      <c r="J746" s="77">
        <v>-3.4584242388479298</v>
      </c>
      <c r="K746" s="77">
        <v>1.52857723198574E-3</v>
      </c>
      <c r="L746" s="77">
        <v>-3.32531724461878</v>
      </c>
      <c r="M746" s="77">
        <v>1.4131785045464901E-3</v>
      </c>
      <c r="N746" s="77">
        <v>-0.13310699422914199</v>
      </c>
      <c r="O746" s="77">
        <v>1.15398727439251E-4</v>
      </c>
      <c r="P746" s="77">
        <v>0</v>
      </c>
      <c r="Q746" s="77">
        <v>0</v>
      </c>
      <c r="R746" s="77">
        <v>0</v>
      </c>
      <c r="S746" s="77">
        <v>0</v>
      </c>
      <c r="T746" s="77" t="s">
        <v>152</v>
      </c>
      <c r="U746" s="105">
        <v>-7.18362453760054E-2</v>
      </c>
      <c r="V746" s="105">
        <v>0</v>
      </c>
      <c r="W746" s="101">
        <v>-7.3254708285563797E-2</v>
      </c>
    </row>
    <row r="747" spans="2:23" x14ac:dyDescent="0.35">
      <c r="B747" s="55" t="s">
        <v>114</v>
      </c>
      <c r="C747" s="76" t="s">
        <v>137</v>
      </c>
      <c r="D747" s="55" t="s">
        <v>64</v>
      </c>
      <c r="E747" s="55" t="s">
        <v>173</v>
      </c>
      <c r="F747" s="70">
        <v>242.96</v>
      </c>
      <c r="G747" s="77">
        <v>53304</v>
      </c>
      <c r="H747" s="77">
        <v>244.04</v>
      </c>
      <c r="I747" s="77">
        <v>1</v>
      </c>
      <c r="J747" s="77">
        <v>29.2768260663366</v>
      </c>
      <c r="K747" s="77">
        <v>7.9456186876867604E-2</v>
      </c>
      <c r="L747" s="77">
        <v>29.361862631176798</v>
      </c>
      <c r="M747" s="77">
        <v>7.9918429183853598E-2</v>
      </c>
      <c r="N747" s="77">
        <v>-8.5036564840196296E-2</v>
      </c>
      <c r="O747" s="77">
        <v>-4.6224230698595502E-4</v>
      </c>
      <c r="P747" s="77">
        <v>0</v>
      </c>
      <c r="Q747" s="77">
        <v>0</v>
      </c>
      <c r="R747" s="77">
        <v>0</v>
      </c>
      <c r="S747" s="77">
        <v>0</v>
      </c>
      <c r="T747" s="77" t="s">
        <v>152</v>
      </c>
      <c r="U747" s="105">
        <v>-2.0716511723669399E-2</v>
      </c>
      <c r="V747" s="105">
        <v>0</v>
      </c>
      <c r="W747" s="101">
        <v>-2.1125575467767499E-2</v>
      </c>
    </row>
    <row r="748" spans="2:23" x14ac:dyDescent="0.35">
      <c r="B748" s="55" t="s">
        <v>114</v>
      </c>
      <c r="C748" s="76" t="s">
        <v>137</v>
      </c>
      <c r="D748" s="55" t="s">
        <v>64</v>
      </c>
      <c r="E748" s="55" t="s">
        <v>173</v>
      </c>
      <c r="F748" s="70">
        <v>242.96</v>
      </c>
      <c r="G748" s="77">
        <v>53354</v>
      </c>
      <c r="H748" s="77">
        <v>243.36</v>
      </c>
      <c r="I748" s="77">
        <v>1</v>
      </c>
      <c r="J748" s="77">
        <v>31.576456566214599</v>
      </c>
      <c r="K748" s="77">
        <v>2.0938524794838799E-2</v>
      </c>
      <c r="L748" s="77">
        <v>31.4987200581091</v>
      </c>
      <c r="M748" s="77">
        <v>2.0835556671281601E-2</v>
      </c>
      <c r="N748" s="77">
        <v>7.77365081055192E-2</v>
      </c>
      <c r="O748" s="77">
        <v>1.0296812355718799E-4</v>
      </c>
      <c r="P748" s="77">
        <v>0</v>
      </c>
      <c r="Q748" s="77">
        <v>0</v>
      </c>
      <c r="R748" s="77">
        <v>0</v>
      </c>
      <c r="S748" s="77">
        <v>0</v>
      </c>
      <c r="T748" s="77" t="s">
        <v>153</v>
      </c>
      <c r="U748" s="105">
        <v>-6.0568743180423098E-3</v>
      </c>
      <c r="V748" s="105">
        <v>0</v>
      </c>
      <c r="W748" s="101">
        <v>-6.1764720437172899E-3</v>
      </c>
    </row>
    <row r="749" spans="2:23" x14ac:dyDescent="0.35">
      <c r="B749" s="55" t="s">
        <v>114</v>
      </c>
      <c r="C749" s="76" t="s">
        <v>137</v>
      </c>
      <c r="D749" s="55" t="s">
        <v>64</v>
      </c>
      <c r="E749" s="55" t="s">
        <v>173</v>
      </c>
      <c r="F749" s="70">
        <v>242.96</v>
      </c>
      <c r="G749" s="77">
        <v>53454</v>
      </c>
      <c r="H749" s="77">
        <v>243.78</v>
      </c>
      <c r="I749" s="77">
        <v>1</v>
      </c>
      <c r="J749" s="77">
        <v>24.480500381315998</v>
      </c>
      <c r="K749" s="77">
        <v>4.08719121063175E-2</v>
      </c>
      <c r="L749" s="77">
        <v>24.4036602044192</v>
      </c>
      <c r="M749" s="77">
        <v>4.0615734659621698E-2</v>
      </c>
      <c r="N749" s="77">
        <v>7.6840176896803003E-2</v>
      </c>
      <c r="O749" s="77">
        <v>2.5617744669582699E-4</v>
      </c>
      <c r="P749" s="77">
        <v>0</v>
      </c>
      <c r="Q749" s="77">
        <v>0</v>
      </c>
      <c r="R749" s="77">
        <v>0</v>
      </c>
      <c r="S749" s="77">
        <v>0</v>
      </c>
      <c r="T749" s="77" t="s">
        <v>153</v>
      </c>
      <c r="U749" s="105">
        <v>-6.6303985301440903E-4</v>
      </c>
      <c r="V749" s="105">
        <v>0</v>
      </c>
      <c r="W749" s="101">
        <v>-6.7613209404311604E-4</v>
      </c>
    </row>
    <row r="750" spans="2:23" x14ac:dyDescent="0.35">
      <c r="B750" s="55" t="s">
        <v>114</v>
      </c>
      <c r="C750" s="76" t="s">
        <v>137</v>
      </c>
      <c r="D750" s="55" t="s">
        <v>64</v>
      </c>
      <c r="E750" s="55" t="s">
        <v>173</v>
      </c>
      <c r="F750" s="70">
        <v>242.96</v>
      </c>
      <c r="G750" s="77">
        <v>53604</v>
      </c>
      <c r="H750" s="77">
        <v>243.75</v>
      </c>
      <c r="I750" s="77">
        <v>1</v>
      </c>
      <c r="J750" s="77">
        <v>31.718711158614099</v>
      </c>
      <c r="K750" s="77">
        <v>4.37643337340161E-2</v>
      </c>
      <c r="L750" s="77">
        <v>31.610632284006101</v>
      </c>
      <c r="M750" s="77">
        <v>4.3466595192667101E-2</v>
      </c>
      <c r="N750" s="77">
        <v>0.10807887460801401</v>
      </c>
      <c r="O750" s="77">
        <v>2.97738541349011E-4</v>
      </c>
      <c r="P750" s="77">
        <v>0</v>
      </c>
      <c r="Q750" s="77">
        <v>0</v>
      </c>
      <c r="R750" s="77">
        <v>0</v>
      </c>
      <c r="S750" s="77">
        <v>0</v>
      </c>
      <c r="T750" s="77" t="s">
        <v>153</v>
      </c>
      <c r="U750" s="105">
        <v>-1.29261482103416E-2</v>
      </c>
      <c r="V750" s="105">
        <v>0</v>
      </c>
      <c r="W750" s="101">
        <v>-1.31813851273583E-2</v>
      </c>
    </row>
    <row r="751" spans="2:23" x14ac:dyDescent="0.35">
      <c r="B751" s="55" t="s">
        <v>114</v>
      </c>
      <c r="C751" s="76" t="s">
        <v>137</v>
      </c>
      <c r="D751" s="55" t="s">
        <v>64</v>
      </c>
      <c r="E751" s="55" t="s">
        <v>173</v>
      </c>
      <c r="F751" s="70">
        <v>242.96</v>
      </c>
      <c r="G751" s="77">
        <v>53654</v>
      </c>
      <c r="H751" s="77">
        <v>242.98</v>
      </c>
      <c r="I751" s="77">
        <v>1</v>
      </c>
      <c r="J751" s="77">
        <v>-10.6400792504338</v>
      </c>
      <c r="K751" s="77">
        <v>5.5213144404353499E-3</v>
      </c>
      <c r="L751" s="77">
        <v>-10.8094881407927</v>
      </c>
      <c r="M751" s="77">
        <v>5.6985323016418401E-3</v>
      </c>
      <c r="N751" s="77">
        <v>0.16940889035890699</v>
      </c>
      <c r="O751" s="77">
        <v>-1.7721786120649099E-4</v>
      </c>
      <c r="P751" s="77">
        <v>0</v>
      </c>
      <c r="Q751" s="77">
        <v>0</v>
      </c>
      <c r="R751" s="77">
        <v>0</v>
      </c>
      <c r="S751" s="77">
        <v>0</v>
      </c>
      <c r="T751" s="77" t="s">
        <v>153</v>
      </c>
      <c r="U751" s="105">
        <v>-4.6446801544515998E-2</v>
      </c>
      <c r="V751" s="105">
        <v>0</v>
      </c>
      <c r="W751" s="101">
        <v>-4.73639300068079E-2</v>
      </c>
    </row>
    <row r="752" spans="2:23" x14ac:dyDescent="0.35">
      <c r="B752" s="55" t="s">
        <v>114</v>
      </c>
      <c r="C752" s="76" t="s">
        <v>137</v>
      </c>
      <c r="D752" s="55" t="s">
        <v>64</v>
      </c>
      <c r="E752" s="55" t="s">
        <v>174</v>
      </c>
      <c r="F752" s="70">
        <v>242.28</v>
      </c>
      <c r="G752" s="77">
        <v>53150</v>
      </c>
      <c r="H752" s="77">
        <v>241.96</v>
      </c>
      <c r="I752" s="77">
        <v>1</v>
      </c>
      <c r="J752" s="77">
        <v>-9.2797131494679999</v>
      </c>
      <c r="K752" s="77">
        <v>2.3560537630921601E-3</v>
      </c>
      <c r="L752" s="77">
        <v>-9.7772815921085705</v>
      </c>
      <c r="M752" s="77">
        <v>2.6154856386667001E-3</v>
      </c>
      <c r="N752" s="77">
        <v>0.49756844264057398</v>
      </c>
      <c r="O752" s="77">
        <v>-2.59431875574539E-4</v>
      </c>
      <c r="P752" s="77">
        <v>0</v>
      </c>
      <c r="Q752" s="77">
        <v>0</v>
      </c>
      <c r="R752" s="77">
        <v>0</v>
      </c>
      <c r="S752" s="77">
        <v>0</v>
      </c>
      <c r="T752" s="77" t="s">
        <v>153</v>
      </c>
      <c r="U752" s="105">
        <v>9.6408255930872794E-2</v>
      </c>
      <c r="V752" s="105">
        <v>0</v>
      </c>
      <c r="W752" s="101">
        <v>9.4504599434108896E-2</v>
      </c>
    </row>
    <row r="753" spans="2:23" x14ac:dyDescent="0.35">
      <c r="B753" s="55" t="s">
        <v>114</v>
      </c>
      <c r="C753" s="76" t="s">
        <v>137</v>
      </c>
      <c r="D753" s="55" t="s">
        <v>64</v>
      </c>
      <c r="E753" s="55" t="s">
        <v>174</v>
      </c>
      <c r="F753" s="70">
        <v>242.28</v>
      </c>
      <c r="G753" s="77">
        <v>53150</v>
      </c>
      <c r="H753" s="77">
        <v>241.96</v>
      </c>
      <c r="I753" s="77">
        <v>2</v>
      </c>
      <c r="J753" s="77">
        <v>-9.2524667477790192</v>
      </c>
      <c r="K753" s="77">
        <v>2.3448069797647399E-3</v>
      </c>
      <c r="L753" s="77">
        <v>-9.74857426706577</v>
      </c>
      <c r="M753" s="77">
        <v>2.6030004395872098E-3</v>
      </c>
      <c r="N753" s="77">
        <v>0.49610751928675401</v>
      </c>
      <c r="O753" s="77">
        <v>-2.58193459822473E-4</v>
      </c>
      <c r="P753" s="77">
        <v>0</v>
      </c>
      <c r="Q753" s="77">
        <v>0</v>
      </c>
      <c r="R753" s="77">
        <v>0</v>
      </c>
      <c r="S753" s="77">
        <v>0</v>
      </c>
      <c r="T753" s="77" t="s">
        <v>153</v>
      </c>
      <c r="U753" s="105">
        <v>9.6240605679540694E-2</v>
      </c>
      <c r="V753" s="105">
        <v>0</v>
      </c>
      <c r="W753" s="101">
        <v>9.4340259568252094E-2</v>
      </c>
    </row>
    <row r="754" spans="2:23" x14ac:dyDescent="0.35">
      <c r="B754" s="55" t="s">
        <v>114</v>
      </c>
      <c r="C754" s="76" t="s">
        <v>137</v>
      </c>
      <c r="D754" s="55" t="s">
        <v>64</v>
      </c>
      <c r="E754" s="55" t="s">
        <v>174</v>
      </c>
      <c r="F754" s="70">
        <v>242.28</v>
      </c>
      <c r="G754" s="77">
        <v>53900</v>
      </c>
      <c r="H754" s="77">
        <v>242.01</v>
      </c>
      <c r="I754" s="77">
        <v>1</v>
      </c>
      <c r="J754" s="77">
        <v>-4.8071056853006002</v>
      </c>
      <c r="K754" s="77">
        <v>1.0860884582735201E-3</v>
      </c>
      <c r="L754" s="77">
        <v>-5.2401528313818497</v>
      </c>
      <c r="M754" s="77">
        <v>1.2905824797232401E-3</v>
      </c>
      <c r="N754" s="77">
        <v>0.433047146081245</v>
      </c>
      <c r="O754" s="77">
        <v>-2.0449402144972101E-4</v>
      </c>
      <c r="P754" s="77">
        <v>0</v>
      </c>
      <c r="Q754" s="77">
        <v>0</v>
      </c>
      <c r="R754" s="77">
        <v>0</v>
      </c>
      <c r="S754" s="77">
        <v>0</v>
      </c>
      <c r="T754" s="77" t="s">
        <v>152</v>
      </c>
      <c r="U754" s="105">
        <v>6.7405524617997703E-2</v>
      </c>
      <c r="V754" s="105">
        <v>0</v>
      </c>
      <c r="W754" s="101">
        <v>6.6074549758864898E-2</v>
      </c>
    </row>
    <row r="755" spans="2:23" x14ac:dyDescent="0.35">
      <c r="B755" s="55" t="s">
        <v>114</v>
      </c>
      <c r="C755" s="76" t="s">
        <v>137</v>
      </c>
      <c r="D755" s="55" t="s">
        <v>64</v>
      </c>
      <c r="E755" s="55" t="s">
        <v>174</v>
      </c>
      <c r="F755" s="70">
        <v>242.28</v>
      </c>
      <c r="G755" s="77">
        <v>53900</v>
      </c>
      <c r="H755" s="77">
        <v>242.01</v>
      </c>
      <c r="I755" s="77">
        <v>2</v>
      </c>
      <c r="J755" s="77">
        <v>-4.8012849924862104</v>
      </c>
      <c r="K755" s="77">
        <v>1.0802325389553801E-3</v>
      </c>
      <c r="L755" s="77">
        <v>-5.23380778262921</v>
      </c>
      <c r="M755" s="77">
        <v>1.2836239794122E-3</v>
      </c>
      <c r="N755" s="77">
        <v>0.43252279014300199</v>
      </c>
      <c r="O755" s="77">
        <v>-2.03391440456828E-4</v>
      </c>
      <c r="P755" s="77">
        <v>0</v>
      </c>
      <c r="Q755" s="77">
        <v>0</v>
      </c>
      <c r="R755" s="77">
        <v>0</v>
      </c>
      <c r="S755" s="77">
        <v>0</v>
      </c>
      <c r="T755" s="77" t="s">
        <v>152</v>
      </c>
      <c r="U755" s="105">
        <v>6.7530932989196102E-2</v>
      </c>
      <c r="V755" s="105">
        <v>0</v>
      </c>
      <c r="W755" s="101">
        <v>6.6197481843584705E-2</v>
      </c>
    </row>
    <row r="756" spans="2:23" x14ac:dyDescent="0.35">
      <c r="B756" s="55" t="s">
        <v>114</v>
      </c>
      <c r="C756" s="76" t="s">
        <v>137</v>
      </c>
      <c r="D756" s="55" t="s">
        <v>64</v>
      </c>
      <c r="E756" s="55" t="s">
        <v>175</v>
      </c>
      <c r="F756" s="70">
        <v>241.96</v>
      </c>
      <c r="G756" s="77">
        <v>53550</v>
      </c>
      <c r="H756" s="77">
        <v>241.82</v>
      </c>
      <c r="I756" s="77">
        <v>1</v>
      </c>
      <c r="J756" s="77">
        <v>0.49889977532061502</v>
      </c>
      <c r="K756" s="77">
        <v>6.1229642510480002E-6</v>
      </c>
      <c r="L756" s="77">
        <v>0.27605083209492898</v>
      </c>
      <c r="M756" s="77">
        <v>1.8746199227469999E-6</v>
      </c>
      <c r="N756" s="77">
        <v>0.22284894322568599</v>
      </c>
      <c r="O756" s="77">
        <v>4.2483443283010003E-6</v>
      </c>
      <c r="P756" s="77">
        <v>0</v>
      </c>
      <c r="Q756" s="77">
        <v>0</v>
      </c>
      <c r="R756" s="77">
        <v>0</v>
      </c>
      <c r="S756" s="77">
        <v>0</v>
      </c>
      <c r="T756" s="77" t="s">
        <v>152</v>
      </c>
      <c r="U756" s="105">
        <v>3.2226484061171901E-2</v>
      </c>
      <c r="V756" s="105">
        <v>0</v>
      </c>
      <c r="W756" s="101">
        <v>3.15901469014696E-2</v>
      </c>
    </row>
    <row r="757" spans="2:23" x14ac:dyDescent="0.35">
      <c r="B757" s="55" t="s">
        <v>114</v>
      </c>
      <c r="C757" s="76" t="s">
        <v>137</v>
      </c>
      <c r="D757" s="55" t="s">
        <v>64</v>
      </c>
      <c r="E757" s="55" t="s">
        <v>175</v>
      </c>
      <c r="F757" s="70">
        <v>241.96</v>
      </c>
      <c r="G757" s="77">
        <v>54200</v>
      </c>
      <c r="H757" s="77">
        <v>241.97</v>
      </c>
      <c r="I757" s="77">
        <v>1</v>
      </c>
      <c r="J757" s="77">
        <v>15.178235401414099</v>
      </c>
      <c r="K757" s="77">
        <v>1.5205002773448801E-3</v>
      </c>
      <c r="L757" s="77">
        <v>14.951762228258101</v>
      </c>
      <c r="M757" s="77">
        <v>1.47546427862042E-3</v>
      </c>
      <c r="N757" s="77">
        <v>0.226473173155956</v>
      </c>
      <c r="O757" s="77">
        <v>4.5035998724464002E-5</v>
      </c>
      <c r="P757" s="77">
        <v>0</v>
      </c>
      <c r="Q757" s="77">
        <v>0</v>
      </c>
      <c r="R757" s="77">
        <v>0</v>
      </c>
      <c r="S757" s="77">
        <v>0</v>
      </c>
      <c r="T757" s="77" t="s">
        <v>152</v>
      </c>
      <c r="U757" s="105">
        <v>8.6324036998073495E-3</v>
      </c>
      <c r="V757" s="105">
        <v>0</v>
      </c>
      <c r="W757" s="101">
        <v>8.4619501299636E-3</v>
      </c>
    </row>
    <row r="758" spans="2:23" x14ac:dyDescent="0.35">
      <c r="B758" s="55" t="s">
        <v>114</v>
      </c>
      <c r="C758" s="76" t="s">
        <v>137</v>
      </c>
      <c r="D758" s="55" t="s">
        <v>64</v>
      </c>
      <c r="E758" s="55" t="s">
        <v>176</v>
      </c>
      <c r="F758" s="70">
        <v>242.14</v>
      </c>
      <c r="G758" s="77">
        <v>53150</v>
      </c>
      <c r="H758" s="77">
        <v>241.96</v>
      </c>
      <c r="I758" s="77">
        <v>1</v>
      </c>
      <c r="J758" s="77">
        <v>-23.039468479451401</v>
      </c>
      <c r="K758" s="77">
        <v>0</v>
      </c>
      <c r="L758" s="77">
        <v>-23.1160130755026</v>
      </c>
      <c r="M758" s="77">
        <v>0</v>
      </c>
      <c r="N758" s="77">
        <v>7.6544596051245098E-2</v>
      </c>
      <c r="O758" s="77">
        <v>0</v>
      </c>
      <c r="P758" s="77">
        <v>0</v>
      </c>
      <c r="Q758" s="77">
        <v>0</v>
      </c>
      <c r="R758" s="77">
        <v>0</v>
      </c>
      <c r="S758" s="77">
        <v>0</v>
      </c>
      <c r="T758" s="77" t="s">
        <v>153</v>
      </c>
      <c r="U758" s="105">
        <v>1.3778027289222399E-2</v>
      </c>
      <c r="V758" s="105">
        <v>0</v>
      </c>
      <c r="W758" s="101">
        <v>1.35059693528095E-2</v>
      </c>
    </row>
    <row r="759" spans="2:23" x14ac:dyDescent="0.35">
      <c r="B759" s="55" t="s">
        <v>114</v>
      </c>
      <c r="C759" s="76" t="s">
        <v>137</v>
      </c>
      <c r="D759" s="55" t="s">
        <v>64</v>
      </c>
      <c r="E759" s="55" t="s">
        <v>176</v>
      </c>
      <c r="F759" s="70">
        <v>242.14</v>
      </c>
      <c r="G759" s="77">
        <v>53150</v>
      </c>
      <c r="H759" s="77">
        <v>241.96</v>
      </c>
      <c r="I759" s="77">
        <v>2</v>
      </c>
      <c r="J759" s="77">
        <v>-19.344156240766999</v>
      </c>
      <c r="K759" s="77">
        <v>0</v>
      </c>
      <c r="L759" s="77">
        <v>-19.4084238095576</v>
      </c>
      <c r="M759" s="77">
        <v>0</v>
      </c>
      <c r="N759" s="77">
        <v>6.42675687905742E-2</v>
      </c>
      <c r="O759" s="77">
        <v>0</v>
      </c>
      <c r="P759" s="77">
        <v>0</v>
      </c>
      <c r="Q759" s="77">
        <v>0</v>
      </c>
      <c r="R759" s="77">
        <v>0</v>
      </c>
      <c r="S759" s="77">
        <v>0</v>
      </c>
      <c r="T759" s="77" t="s">
        <v>153</v>
      </c>
      <c r="U759" s="105">
        <v>1.15681623823019E-2</v>
      </c>
      <c r="V759" s="105">
        <v>0</v>
      </c>
      <c r="W759" s="101">
        <v>1.1339739958702799E-2</v>
      </c>
    </row>
    <row r="760" spans="2:23" x14ac:dyDescent="0.35">
      <c r="B760" s="55" t="s">
        <v>114</v>
      </c>
      <c r="C760" s="76" t="s">
        <v>137</v>
      </c>
      <c r="D760" s="55" t="s">
        <v>64</v>
      </c>
      <c r="E760" s="55" t="s">
        <v>176</v>
      </c>
      <c r="F760" s="70">
        <v>242.14</v>
      </c>
      <c r="G760" s="77">
        <v>53150</v>
      </c>
      <c r="H760" s="77">
        <v>241.96</v>
      </c>
      <c r="I760" s="77">
        <v>3</v>
      </c>
      <c r="J760" s="77">
        <v>-23.6685324652384</v>
      </c>
      <c r="K760" s="77">
        <v>0</v>
      </c>
      <c r="L760" s="77">
        <v>-23.7471670161306</v>
      </c>
      <c r="M760" s="77">
        <v>0</v>
      </c>
      <c r="N760" s="77">
        <v>7.8634550892192595E-2</v>
      </c>
      <c r="O760" s="77">
        <v>0</v>
      </c>
      <c r="P760" s="77">
        <v>0</v>
      </c>
      <c r="Q760" s="77">
        <v>0</v>
      </c>
      <c r="R760" s="77">
        <v>0</v>
      </c>
      <c r="S760" s="77">
        <v>0</v>
      </c>
      <c r="T760" s="77" t="s">
        <v>153</v>
      </c>
      <c r="U760" s="105">
        <v>1.4154219160592899E-2</v>
      </c>
      <c r="V760" s="105">
        <v>0</v>
      </c>
      <c r="W760" s="101">
        <v>1.3874733021138201E-2</v>
      </c>
    </row>
    <row r="761" spans="2:23" x14ac:dyDescent="0.35">
      <c r="B761" s="55" t="s">
        <v>114</v>
      </c>
      <c r="C761" s="76" t="s">
        <v>137</v>
      </c>
      <c r="D761" s="55" t="s">
        <v>64</v>
      </c>
      <c r="E761" s="55" t="s">
        <v>176</v>
      </c>
      <c r="F761" s="70">
        <v>242.14</v>
      </c>
      <c r="G761" s="77">
        <v>53654</v>
      </c>
      <c r="H761" s="77">
        <v>242.98</v>
      </c>
      <c r="I761" s="77">
        <v>1</v>
      </c>
      <c r="J761" s="77">
        <v>63.047299937446397</v>
      </c>
      <c r="K761" s="77">
        <v>0.124813807723233</v>
      </c>
      <c r="L761" s="77">
        <v>63.186488531403299</v>
      </c>
      <c r="M761" s="77">
        <v>0.12536551525397599</v>
      </c>
      <c r="N761" s="77">
        <v>-0.13918859395699601</v>
      </c>
      <c r="O761" s="77">
        <v>-5.5170753074291503E-4</v>
      </c>
      <c r="P761" s="77">
        <v>0</v>
      </c>
      <c r="Q761" s="77">
        <v>0</v>
      </c>
      <c r="R761" s="77">
        <v>0</v>
      </c>
      <c r="S761" s="77">
        <v>0</v>
      </c>
      <c r="T761" s="77" t="s">
        <v>153</v>
      </c>
      <c r="U761" s="105">
        <v>-1.6903759733124399E-2</v>
      </c>
      <c r="V761" s="105">
        <v>0</v>
      </c>
      <c r="W761" s="101">
        <v>-1.7237537703952699E-2</v>
      </c>
    </row>
    <row r="762" spans="2:23" x14ac:dyDescent="0.35">
      <c r="B762" s="55" t="s">
        <v>114</v>
      </c>
      <c r="C762" s="76" t="s">
        <v>137</v>
      </c>
      <c r="D762" s="55" t="s">
        <v>64</v>
      </c>
      <c r="E762" s="55" t="s">
        <v>176</v>
      </c>
      <c r="F762" s="70">
        <v>242.14</v>
      </c>
      <c r="G762" s="77">
        <v>53654</v>
      </c>
      <c r="H762" s="77">
        <v>242.98</v>
      </c>
      <c r="I762" s="77">
        <v>2</v>
      </c>
      <c r="J762" s="77">
        <v>63.047299937446397</v>
      </c>
      <c r="K762" s="77">
        <v>0.124813807723233</v>
      </c>
      <c r="L762" s="77">
        <v>63.186488531403299</v>
      </c>
      <c r="M762" s="77">
        <v>0.12536551525397599</v>
      </c>
      <c r="N762" s="77">
        <v>-0.13918859395699601</v>
      </c>
      <c r="O762" s="77">
        <v>-5.5170753074291503E-4</v>
      </c>
      <c r="P762" s="77">
        <v>0</v>
      </c>
      <c r="Q762" s="77">
        <v>0</v>
      </c>
      <c r="R762" s="77">
        <v>0</v>
      </c>
      <c r="S762" s="77">
        <v>0</v>
      </c>
      <c r="T762" s="77" t="s">
        <v>153</v>
      </c>
      <c r="U762" s="105">
        <v>-1.6903759733124399E-2</v>
      </c>
      <c r="V762" s="105">
        <v>0</v>
      </c>
      <c r="W762" s="101">
        <v>-1.7237537703952699E-2</v>
      </c>
    </row>
    <row r="763" spans="2:23" x14ac:dyDescent="0.35">
      <c r="B763" s="55" t="s">
        <v>114</v>
      </c>
      <c r="C763" s="76" t="s">
        <v>137</v>
      </c>
      <c r="D763" s="55" t="s">
        <v>64</v>
      </c>
      <c r="E763" s="55" t="s">
        <v>176</v>
      </c>
      <c r="F763" s="70">
        <v>242.14</v>
      </c>
      <c r="G763" s="77">
        <v>53704</v>
      </c>
      <c r="H763" s="77">
        <v>242.38</v>
      </c>
      <c r="I763" s="77">
        <v>1</v>
      </c>
      <c r="J763" s="77">
        <v>1.42453382442238</v>
      </c>
      <c r="K763" s="77">
        <v>8.4824598587399997E-5</v>
      </c>
      <c r="L763" s="77">
        <v>1.3970890828429099</v>
      </c>
      <c r="M763" s="77">
        <v>8.1587660445672005E-5</v>
      </c>
      <c r="N763" s="77">
        <v>2.74447415794698E-2</v>
      </c>
      <c r="O763" s="77">
        <v>3.2369381417289998E-6</v>
      </c>
      <c r="P763" s="77">
        <v>0</v>
      </c>
      <c r="Q763" s="77">
        <v>0</v>
      </c>
      <c r="R763" s="77">
        <v>0</v>
      </c>
      <c r="S763" s="77">
        <v>0</v>
      </c>
      <c r="T763" s="77" t="s">
        <v>153</v>
      </c>
      <c r="U763" s="105">
        <v>-5.8025573448578201E-3</v>
      </c>
      <c r="V763" s="105">
        <v>0</v>
      </c>
      <c r="W763" s="101">
        <v>-5.9171333827783001E-3</v>
      </c>
    </row>
    <row r="764" spans="2:23" x14ac:dyDescent="0.35">
      <c r="B764" s="55" t="s">
        <v>114</v>
      </c>
      <c r="C764" s="76" t="s">
        <v>137</v>
      </c>
      <c r="D764" s="55" t="s">
        <v>64</v>
      </c>
      <c r="E764" s="55" t="s">
        <v>176</v>
      </c>
      <c r="F764" s="70">
        <v>242.14</v>
      </c>
      <c r="G764" s="77">
        <v>58004</v>
      </c>
      <c r="H764" s="77">
        <v>237.13</v>
      </c>
      <c r="I764" s="77">
        <v>1</v>
      </c>
      <c r="J764" s="77">
        <v>-61.998897861156401</v>
      </c>
      <c r="K764" s="77">
        <v>0.81413025456439803</v>
      </c>
      <c r="L764" s="77">
        <v>-62.031360065521497</v>
      </c>
      <c r="M764" s="77">
        <v>0.81498302396829903</v>
      </c>
      <c r="N764" s="77">
        <v>3.2462204365080197E-2</v>
      </c>
      <c r="O764" s="77">
        <v>-8.5276940390115197E-4</v>
      </c>
      <c r="P764" s="77">
        <v>0</v>
      </c>
      <c r="Q764" s="77">
        <v>0</v>
      </c>
      <c r="R764" s="77">
        <v>0</v>
      </c>
      <c r="S764" s="77">
        <v>0</v>
      </c>
      <c r="T764" s="77" t="s">
        <v>153</v>
      </c>
      <c r="U764" s="105">
        <v>-4.1717752234801099E-2</v>
      </c>
      <c r="V764" s="105">
        <v>0</v>
      </c>
      <c r="W764" s="101">
        <v>-4.2541501915835701E-2</v>
      </c>
    </row>
    <row r="765" spans="2:23" x14ac:dyDescent="0.35">
      <c r="B765" s="55" t="s">
        <v>114</v>
      </c>
      <c r="C765" s="76" t="s">
        <v>137</v>
      </c>
      <c r="D765" s="55" t="s">
        <v>64</v>
      </c>
      <c r="E765" s="55" t="s">
        <v>177</v>
      </c>
      <c r="F765" s="70">
        <v>240.88</v>
      </c>
      <c r="G765" s="77">
        <v>53050</v>
      </c>
      <c r="H765" s="77">
        <v>242.28</v>
      </c>
      <c r="I765" s="77">
        <v>1</v>
      </c>
      <c r="J765" s="77">
        <v>125.98628043418999</v>
      </c>
      <c r="K765" s="77">
        <v>0.382528282869179</v>
      </c>
      <c r="L765" s="77">
        <v>124.20878668968</v>
      </c>
      <c r="M765" s="77">
        <v>0.371810526851231</v>
      </c>
      <c r="N765" s="77">
        <v>1.77749374450953</v>
      </c>
      <c r="O765" s="77">
        <v>1.0717756017947701E-2</v>
      </c>
      <c r="P765" s="77">
        <v>0</v>
      </c>
      <c r="Q765" s="77">
        <v>0</v>
      </c>
      <c r="R765" s="77">
        <v>0</v>
      </c>
      <c r="S765" s="77">
        <v>0</v>
      </c>
      <c r="T765" s="77" t="s">
        <v>152</v>
      </c>
      <c r="U765" s="105">
        <v>0.100704256502455</v>
      </c>
      <c r="V765" s="105">
        <v>0</v>
      </c>
      <c r="W765" s="101">
        <v>9.8715772110826397E-2</v>
      </c>
    </row>
    <row r="766" spans="2:23" x14ac:dyDescent="0.35">
      <c r="B766" s="55" t="s">
        <v>114</v>
      </c>
      <c r="C766" s="76" t="s">
        <v>137</v>
      </c>
      <c r="D766" s="55" t="s">
        <v>64</v>
      </c>
      <c r="E766" s="55" t="s">
        <v>177</v>
      </c>
      <c r="F766" s="70">
        <v>240.88</v>
      </c>
      <c r="G766" s="77">
        <v>53204</v>
      </c>
      <c r="H766" s="77">
        <v>242.21</v>
      </c>
      <c r="I766" s="77">
        <v>1</v>
      </c>
      <c r="J766" s="77">
        <v>24.2806769213975</v>
      </c>
      <c r="K766" s="77">
        <v>0</v>
      </c>
      <c r="L766" s="77">
        <v>24.1719292293328</v>
      </c>
      <c r="M766" s="77">
        <v>0</v>
      </c>
      <c r="N766" s="77">
        <v>0.10874769206467599</v>
      </c>
      <c r="O766" s="77">
        <v>0</v>
      </c>
      <c r="P766" s="77">
        <v>0</v>
      </c>
      <c r="Q766" s="77">
        <v>0</v>
      </c>
      <c r="R766" s="77">
        <v>0</v>
      </c>
      <c r="S766" s="77">
        <v>0</v>
      </c>
      <c r="T766" s="77" t="s">
        <v>153</v>
      </c>
      <c r="U766" s="105">
        <v>-0.14463443044602001</v>
      </c>
      <c r="V766" s="105">
        <v>0</v>
      </c>
      <c r="W766" s="101">
        <v>-0.14749035051755099</v>
      </c>
    </row>
    <row r="767" spans="2:23" x14ac:dyDescent="0.35">
      <c r="B767" s="55" t="s">
        <v>114</v>
      </c>
      <c r="C767" s="76" t="s">
        <v>137</v>
      </c>
      <c r="D767" s="55" t="s">
        <v>64</v>
      </c>
      <c r="E767" s="55" t="s">
        <v>177</v>
      </c>
      <c r="F767" s="70">
        <v>240.88</v>
      </c>
      <c r="G767" s="77">
        <v>53204</v>
      </c>
      <c r="H767" s="77">
        <v>242.21</v>
      </c>
      <c r="I767" s="77">
        <v>2</v>
      </c>
      <c r="J767" s="77">
        <v>24.2806769213975</v>
      </c>
      <c r="K767" s="77">
        <v>0</v>
      </c>
      <c r="L767" s="77">
        <v>24.1719292293328</v>
      </c>
      <c r="M767" s="77">
        <v>0</v>
      </c>
      <c r="N767" s="77">
        <v>0.10874769206467599</v>
      </c>
      <c r="O767" s="77">
        <v>0</v>
      </c>
      <c r="P767" s="77">
        <v>0</v>
      </c>
      <c r="Q767" s="77">
        <v>0</v>
      </c>
      <c r="R767" s="77">
        <v>0</v>
      </c>
      <c r="S767" s="77">
        <v>0</v>
      </c>
      <c r="T767" s="77" t="s">
        <v>153</v>
      </c>
      <c r="U767" s="105">
        <v>-0.14463443044602001</v>
      </c>
      <c r="V767" s="105">
        <v>0</v>
      </c>
      <c r="W767" s="101">
        <v>-0.14749035051755099</v>
      </c>
    </row>
    <row r="768" spans="2:23" x14ac:dyDescent="0.35">
      <c r="B768" s="55" t="s">
        <v>114</v>
      </c>
      <c r="C768" s="76" t="s">
        <v>137</v>
      </c>
      <c r="D768" s="55" t="s">
        <v>64</v>
      </c>
      <c r="E768" s="55" t="s">
        <v>178</v>
      </c>
      <c r="F768" s="70">
        <v>242.21</v>
      </c>
      <c r="G768" s="77">
        <v>53254</v>
      </c>
      <c r="H768" s="77">
        <v>243.45</v>
      </c>
      <c r="I768" s="77">
        <v>1</v>
      </c>
      <c r="J768" s="77">
        <v>24.029528398106201</v>
      </c>
      <c r="K768" s="77">
        <v>6.0859881972730498E-2</v>
      </c>
      <c r="L768" s="77">
        <v>24.029581907033901</v>
      </c>
      <c r="M768" s="77">
        <v>6.0860153018470101E-2</v>
      </c>
      <c r="N768" s="77">
        <v>-5.3508927683188002E-5</v>
      </c>
      <c r="O768" s="77">
        <v>-2.7104573964999999E-7</v>
      </c>
      <c r="P768" s="77">
        <v>0</v>
      </c>
      <c r="Q768" s="77">
        <v>0</v>
      </c>
      <c r="R768" s="77">
        <v>0</v>
      </c>
      <c r="S768" s="77">
        <v>0</v>
      </c>
      <c r="T768" s="77" t="s">
        <v>153</v>
      </c>
      <c r="U768" s="105">
        <v>5.3303336784900001E-7</v>
      </c>
      <c r="V768" s="105">
        <v>0</v>
      </c>
      <c r="W768" s="101">
        <v>5.2250820665922E-7</v>
      </c>
    </row>
    <row r="769" spans="2:23" x14ac:dyDescent="0.35">
      <c r="B769" s="55" t="s">
        <v>114</v>
      </c>
      <c r="C769" s="76" t="s">
        <v>137</v>
      </c>
      <c r="D769" s="55" t="s">
        <v>64</v>
      </c>
      <c r="E769" s="55" t="s">
        <v>178</v>
      </c>
      <c r="F769" s="70">
        <v>242.21</v>
      </c>
      <c r="G769" s="77">
        <v>53304</v>
      </c>
      <c r="H769" s="77">
        <v>244.04</v>
      </c>
      <c r="I769" s="77">
        <v>1</v>
      </c>
      <c r="J769" s="77">
        <v>28.293954612332801</v>
      </c>
      <c r="K769" s="77">
        <v>8.9181032451168901E-2</v>
      </c>
      <c r="L769" s="77">
        <v>28.2089194834289</v>
      </c>
      <c r="M769" s="77">
        <v>8.8645785620274697E-2</v>
      </c>
      <c r="N769" s="77">
        <v>8.5035128903909699E-2</v>
      </c>
      <c r="O769" s="77">
        <v>5.3524683089423196E-4</v>
      </c>
      <c r="P769" s="77">
        <v>0</v>
      </c>
      <c r="Q769" s="77">
        <v>0</v>
      </c>
      <c r="R769" s="77">
        <v>0</v>
      </c>
      <c r="S769" s="77">
        <v>0</v>
      </c>
      <c r="T769" s="77" t="s">
        <v>153</v>
      </c>
      <c r="U769" s="105">
        <v>-2.5482400132993199E-2</v>
      </c>
      <c r="V769" s="105">
        <v>0</v>
      </c>
      <c r="W769" s="101">
        <v>-2.5985570075213599E-2</v>
      </c>
    </row>
    <row r="770" spans="2:23" x14ac:dyDescent="0.35">
      <c r="B770" s="55" t="s">
        <v>114</v>
      </c>
      <c r="C770" s="76" t="s">
        <v>137</v>
      </c>
      <c r="D770" s="55" t="s">
        <v>64</v>
      </c>
      <c r="E770" s="55" t="s">
        <v>178</v>
      </c>
      <c r="F770" s="70">
        <v>242.21</v>
      </c>
      <c r="G770" s="77">
        <v>54104</v>
      </c>
      <c r="H770" s="77">
        <v>243.29</v>
      </c>
      <c r="I770" s="77">
        <v>1</v>
      </c>
      <c r="J770" s="77">
        <v>22.579036457238701</v>
      </c>
      <c r="K770" s="77">
        <v>5.03695132689264E-2</v>
      </c>
      <c r="L770" s="77">
        <v>22.579095214018899</v>
      </c>
      <c r="M770" s="77">
        <v>5.0369775419552502E-2</v>
      </c>
      <c r="N770" s="77">
        <v>-5.8756780216273998E-5</v>
      </c>
      <c r="O770" s="77">
        <v>-2.6215062606600001E-7</v>
      </c>
      <c r="P770" s="77">
        <v>0</v>
      </c>
      <c r="Q770" s="77">
        <v>0</v>
      </c>
      <c r="R770" s="77">
        <v>0</v>
      </c>
      <c r="S770" s="77">
        <v>0</v>
      </c>
      <c r="T770" s="77" t="s">
        <v>153</v>
      </c>
      <c r="U770" s="105">
        <v>-1.79741843918E-7</v>
      </c>
      <c r="V770" s="105">
        <v>0</v>
      </c>
      <c r="W770" s="101">
        <v>-1.8329098735609001E-7</v>
      </c>
    </row>
    <row r="771" spans="2:23" x14ac:dyDescent="0.35">
      <c r="B771" s="55" t="s">
        <v>114</v>
      </c>
      <c r="C771" s="76" t="s">
        <v>137</v>
      </c>
      <c r="D771" s="55" t="s">
        <v>64</v>
      </c>
      <c r="E771" s="55" t="s">
        <v>179</v>
      </c>
      <c r="F771" s="70">
        <v>243.45</v>
      </c>
      <c r="G771" s="77">
        <v>54104</v>
      </c>
      <c r="H771" s="77">
        <v>243.29</v>
      </c>
      <c r="I771" s="77">
        <v>1</v>
      </c>
      <c r="J771" s="77">
        <v>-3.7957808271350499</v>
      </c>
      <c r="K771" s="77">
        <v>1.2621366028778001E-3</v>
      </c>
      <c r="L771" s="77">
        <v>-3.7957792470934599</v>
      </c>
      <c r="M771" s="77">
        <v>1.2621355521174899E-3</v>
      </c>
      <c r="N771" s="77">
        <v>-1.5800415968659999E-6</v>
      </c>
      <c r="O771" s="77">
        <v>1.050760309E-9</v>
      </c>
      <c r="P771" s="77">
        <v>0</v>
      </c>
      <c r="Q771" s="77">
        <v>0</v>
      </c>
      <c r="R771" s="77">
        <v>0</v>
      </c>
      <c r="S771" s="77">
        <v>0</v>
      </c>
      <c r="T771" s="77" t="s">
        <v>153</v>
      </c>
      <c r="U771" s="105">
        <v>2.9168809880000001E-9</v>
      </c>
      <c r="V771" s="105">
        <v>0</v>
      </c>
      <c r="W771" s="101">
        <v>2.8592848890999999E-9</v>
      </c>
    </row>
    <row r="772" spans="2:23" x14ac:dyDescent="0.35">
      <c r="B772" s="55" t="s">
        <v>114</v>
      </c>
      <c r="C772" s="76" t="s">
        <v>137</v>
      </c>
      <c r="D772" s="55" t="s">
        <v>64</v>
      </c>
      <c r="E772" s="55" t="s">
        <v>180</v>
      </c>
      <c r="F772" s="70">
        <v>243.36</v>
      </c>
      <c r="G772" s="77">
        <v>53404</v>
      </c>
      <c r="H772" s="77">
        <v>243.66</v>
      </c>
      <c r="I772" s="77">
        <v>1</v>
      </c>
      <c r="J772" s="77">
        <v>-0.89421131758219696</v>
      </c>
      <c r="K772" s="77">
        <v>7.7722469183831E-5</v>
      </c>
      <c r="L772" s="77">
        <v>-0.97194363904875503</v>
      </c>
      <c r="M772" s="77">
        <v>9.1822355323769E-5</v>
      </c>
      <c r="N772" s="77">
        <v>7.7732321466557897E-2</v>
      </c>
      <c r="O772" s="77">
        <v>-1.4099886139938E-5</v>
      </c>
      <c r="P772" s="77">
        <v>0</v>
      </c>
      <c r="Q772" s="77">
        <v>0</v>
      </c>
      <c r="R772" s="77">
        <v>0</v>
      </c>
      <c r="S772" s="77">
        <v>0</v>
      </c>
      <c r="T772" s="77" t="s">
        <v>153</v>
      </c>
      <c r="U772" s="105">
        <v>-2.67531597139023E-2</v>
      </c>
      <c r="V772" s="105">
        <v>0</v>
      </c>
      <c r="W772" s="101">
        <v>-2.72814217989964E-2</v>
      </c>
    </row>
    <row r="773" spans="2:23" x14ac:dyDescent="0.35">
      <c r="B773" s="55" t="s">
        <v>114</v>
      </c>
      <c r="C773" s="76" t="s">
        <v>137</v>
      </c>
      <c r="D773" s="55" t="s">
        <v>64</v>
      </c>
      <c r="E773" s="55" t="s">
        <v>181</v>
      </c>
      <c r="F773" s="70">
        <v>243.66</v>
      </c>
      <c r="G773" s="77">
        <v>53854</v>
      </c>
      <c r="H773" s="77">
        <v>238.76</v>
      </c>
      <c r="I773" s="77">
        <v>1</v>
      </c>
      <c r="J773" s="77">
        <v>-58.9414959549255</v>
      </c>
      <c r="K773" s="77">
        <v>0.68589155222121101</v>
      </c>
      <c r="L773" s="77">
        <v>-59.0201512343437</v>
      </c>
      <c r="M773" s="77">
        <v>0.68772336823802704</v>
      </c>
      <c r="N773" s="77">
        <v>7.8655279418138296E-2</v>
      </c>
      <c r="O773" s="77">
        <v>-1.83181601681598E-3</v>
      </c>
      <c r="P773" s="77">
        <v>0</v>
      </c>
      <c r="Q773" s="77">
        <v>0</v>
      </c>
      <c r="R773" s="77">
        <v>0</v>
      </c>
      <c r="S773" s="77">
        <v>0</v>
      </c>
      <c r="T773" s="77" t="s">
        <v>153</v>
      </c>
      <c r="U773" s="105">
        <v>-5.6441472267303998E-2</v>
      </c>
      <c r="V773" s="105">
        <v>0</v>
      </c>
      <c r="W773" s="101">
        <v>-5.7555953328403298E-2</v>
      </c>
    </row>
    <row r="774" spans="2:23" x14ac:dyDescent="0.35">
      <c r="B774" s="55" t="s">
        <v>114</v>
      </c>
      <c r="C774" s="76" t="s">
        <v>137</v>
      </c>
      <c r="D774" s="55" t="s">
        <v>64</v>
      </c>
      <c r="E774" s="55" t="s">
        <v>182</v>
      </c>
      <c r="F774" s="70">
        <v>243.78</v>
      </c>
      <c r="G774" s="77">
        <v>53754</v>
      </c>
      <c r="H774" s="77">
        <v>239.64</v>
      </c>
      <c r="I774" s="77">
        <v>1</v>
      </c>
      <c r="J774" s="77">
        <v>-53.004383156536903</v>
      </c>
      <c r="K774" s="77">
        <v>0.45569516360316698</v>
      </c>
      <c r="L774" s="77">
        <v>-53.081760971417097</v>
      </c>
      <c r="M774" s="77">
        <v>0.45702661701748298</v>
      </c>
      <c r="N774" s="77">
        <v>7.7377814880119605E-2</v>
      </c>
      <c r="O774" s="77">
        <v>-1.33145341431624E-3</v>
      </c>
      <c r="P774" s="77">
        <v>0</v>
      </c>
      <c r="Q774" s="77">
        <v>0</v>
      </c>
      <c r="R774" s="77">
        <v>0</v>
      </c>
      <c r="S774" s="77">
        <v>0</v>
      </c>
      <c r="T774" s="77" t="s">
        <v>153</v>
      </c>
      <c r="U774" s="105">
        <v>-1.4814511706812399E-3</v>
      </c>
      <c r="V774" s="105">
        <v>0</v>
      </c>
      <c r="W774" s="101">
        <v>-1.51070358395722E-3</v>
      </c>
    </row>
    <row r="775" spans="2:23" x14ac:dyDescent="0.35">
      <c r="B775" s="55" t="s">
        <v>114</v>
      </c>
      <c r="C775" s="76" t="s">
        <v>137</v>
      </c>
      <c r="D775" s="55" t="s">
        <v>64</v>
      </c>
      <c r="E775" s="55" t="s">
        <v>183</v>
      </c>
      <c r="F775" s="70">
        <v>241.82</v>
      </c>
      <c r="G775" s="77">
        <v>54050</v>
      </c>
      <c r="H775" s="77">
        <v>241.24</v>
      </c>
      <c r="I775" s="77">
        <v>1</v>
      </c>
      <c r="J775" s="77">
        <v>-39.147195775543402</v>
      </c>
      <c r="K775" s="77">
        <v>2.22212925877865E-2</v>
      </c>
      <c r="L775" s="77">
        <v>-39.598523861293103</v>
      </c>
      <c r="M775" s="77">
        <v>2.27366248339042E-2</v>
      </c>
      <c r="N775" s="77">
        <v>0.45132808574962502</v>
      </c>
      <c r="O775" s="77">
        <v>-5.1533224611771504E-4</v>
      </c>
      <c r="P775" s="77">
        <v>0</v>
      </c>
      <c r="Q775" s="77">
        <v>0</v>
      </c>
      <c r="R775" s="77">
        <v>0</v>
      </c>
      <c r="S775" s="77">
        <v>0</v>
      </c>
      <c r="T775" s="77" t="s">
        <v>152</v>
      </c>
      <c r="U775" s="105">
        <v>0.13730209232996299</v>
      </c>
      <c r="V775" s="105">
        <v>0</v>
      </c>
      <c r="W775" s="101">
        <v>0.13459095501543</v>
      </c>
    </row>
    <row r="776" spans="2:23" x14ac:dyDescent="0.35">
      <c r="B776" s="55" t="s">
        <v>114</v>
      </c>
      <c r="C776" s="76" t="s">
        <v>137</v>
      </c>
      <c r="D776" s="55" t="s">
        <v>64</v>
      </c>
      <c r="E776" s="55" t="s">
        <v>183</v>
      </c>
      <c r="F776" s="70">
        <v>241.82</v>
      </c>
      <c r="G776" s="77">
        <v>54850</v>
      </c>
      <c r="H776" s="77">
        <v>242</v>
      </c>
      <c r="I776" s="77">
        <v>1</v>
      </c>
      <c r="J776" s="77">
        <v>3.1555933789555</v>
      </c>
      <c r="K776" s="77">
        <v>2.5989778586333299E-4</v>
      </c>
      <c r="L776" s="77">
        <v>3.1573255906136399</v>
      </c>
      <c r="M776" s="77">
        <v>2.6018319750225298E-4</v>
      </c>
      <c r="N776" s="77">
        <v>-1.73221165814599E-3</v>
      </c>
      <c r="O776" s="77">
        <v>-2.8541163891999999E-7</v>
      </c>
      <c r="P776" s="77">
        <v>0</v>
      </c>
      <c r="Q776" s="77">
        <v>0</v>
      </c>
      <c r="R776" s="77">
        <v>0</v>
      </c>
      <c r="S776" s="77">
        <v>0</v>
      </c>
      <c r="T776" s="77" t="s">
        <v>153</v>
      </c>
      <c r="U776" s="105">
        <v>2.42754168895138E-4</v>
      </c>
      <c r="V776" s="105">
        <v>0</v>
      </c>
      <c r="W776" s="101">
        <v>2.3796079776450401E-4</v>
      </c>
    </row>
    <row r="777" spans="2:23" x14ac:dyDescent="0.35">
      <c r="B777" s="55" t="s">
        <v>114</v>
      </c>
      <c r="C777" s="76" t="s">
        <v>137</v>
      </c>
      <c r="D777" s="55" t="s">
        <v>64</v>
      </c>
      <c r="E777" s="55" t="s">
        <v>184</v>
      </c>
      <c r="F777" s="70">
        <v>243.75</v>
      </c>
      <c r="G777" s="77">
        <v>53654</v>
      </c>
      <c r="H777" s="77">
        <v>242.98</v>
      </c>
      <c r="I777" s="77">
        <v>1</v>
      </c>
      <c r="J777" s="77">
        <v>-46.772458583888699</v>
      </c>
      <c r="K777" s="77">
        <v>8.5975151261876298E-2</v>
      </c>
      <c r="L777" s="77">
        <v>-46.880587577104897</v>
      </c>
      <c r="M777" s="77">
        <v>8.6373127018881807E-2</v>
      </c>
      <c r="N777" s="77">
        <v>0.10812899321616699</v>
      </c>
      <c r="O777" s="77">
        <v>-3.97975757005496E-4</v>
      </c>
      <c r="P777" s="77">
        <v>0</v>
      </c>
      <c r="Q777" s="77">
        <v>0</v>
      </c>
      <c r="R777" s="77">
        <v>0</v>
      </c>
      <c r="S777" s="77">
        <v>0</v>
      </c>
      <c r="T777" s="77" t="s">
        <v>153</v>
      </c>
      <c r="U777" s="105">
        <v>-1.3594045327192999E-2</v>
      </c>
      <c r="V777" s="105">
        <v>0</v>
      </c>
      <c r="W777" s="101">
        <v>-1.38624703957158E-2</v>
      </c>
    </row>
    <row r="778" spans="2:23" x14ac:dyDescent="0.35">
      <c r="B778" s="55" t="s">
        <v>114</v>
      </c>
      <c r="C778" s="76" t="s">
        <v>137</v>
      </c>
      <c r="D778" s="55" t="s">
        <v>64</v>
      </c>
      <c r="E778" s="55" t="s">
        <v>185</v>
      </c>
      <c r="F778" s="70">
        <v>242.38</v>
      </c>
      <c r="G778" s="77">
        <v>58004</v>
      </c>
      <c r="H778" s="77">
        <v>237.13</v>
      </c>
      <c r="I778" s="77">
        <v>1</v>
      </c>
      <c r="J778" s="77">
        <v>-64.039421533825006</v>
      </c>
      <c r="K778" s="77">
        <v>0.84522589189074704</v>
      </c>
      <c r="L778" s="77">
        <v>-64.067231791003906</v>
      </c>
      <c r="M778" s="77">
        <v>0.84596016002755503</v>
      </c>
      <c r="N778" s="77">
        <v>2.7810257178895199E-2</v>
      </c>
      <c r="O778" s="77">
        <v>-7.3426813680752695E-4</v>
      </c>
      <c r="P778" s="77">
        <v>0</v>
      </c>
      <c r="Q778" s="77">
        <v>0</v>
      </c>
      <c r="R778" s="77">
        <v>0</v>
      </c>
      <c r="S778" s="77">
        <v>0</v>
      </c>
      <c r="T778" s="77" t="s">
        <v>153</v>
      </c>
      <c r="U778" s="105">
        <v>-3.0040606951088799E-2</v>
      </c>
      <c r="V778" s="105">
        <v>0</v>
      </c>
      <c r="W778" s="101">
        <v>-3.0633782255807301E-2</v>
      </c>
    </row>
    <row r="779" spans="2:23" x14ac:dyDescent="0.35">
      <c r="B779" s="55" t="s">
        <v>114</v>
      </c>
      <c r="C779" s="76" t="s">
        <v>137</v>
      </c>
      <c r="D779" s="55" t="s">
        <v>64</v>
      </c>
      <c r="E779" s="55" t="s">
        <v>186</v>
      </c>
      <c r="F779" s="70">
        <v>239.64</v>
      </c>
      <c r="G779" s="77">
        <v>53854</v>
      </c>
      <c r="H779" s="77">
        <v>238.76</v>
      </c>
      <c r="I779" s="77">
        <v>1</v>
      </c>
      <c r="J779" s="77">
        <v>-45.548782072393102</v>
      </c>
      <c r="K779" s="77">
        <v>0.10269723163977899</v>
      </c>
      <c r="L779" s="77">
        <v>-45.628564949315901</v>
      </c>
      <c r="M779" s="77">
        <v>0.10305731399703</v>
      </c>
      <c r="N779" s="77">
        <v>7.9782876922757096E-2</v>
      </c>
      <c r="O779" s="77">
        <v>-3.6008235725101898E-4</v>
      </c>
      <c r="P779" s="77">
        <v>0</v>
      </c>
      <c r="Q779" s="77">
        <v>0</v>
      </c>
      <c r="R779" s="77">
        <v>0</v>
      </c>
      <c r="S779" s="77">
        <v>0</v>
      </c>
      <c r="T779" s="77" t="s">
        <v>152</v>
      </c>
      <c r="U779" s="105">
        <v>-1.5922768162417798E-2</v>
      </c>
      <c r="V779" s="105">
        <v>0</v>
      </c>
      <c r="W779" s="101">
        <v>-1.6237175686609401E-2</v>
      </c>
    </row>
    <row r="780" spans="2:23" x14ac:dyDescent="0.35">
      <c r="B780" s="55" t="s">
        <v>114</v>
      </c>
      <c r="C780" s="76" t="s">
        <v>137</v>
      </c>
      <c r="D780" s="55" t="s">
        <v>64</v>
      </c>
      <c r="E780" s="55" t="s">
        <v>186</v>
      </c>
      <c r="F780" s="70">
        <v>239.64</v>
      </c>
      <c r="G780" s="77">
        <v>58104</v>
      </c>
      <c r="H780" s="77">
        <v>235.45</v>
      </c>
      <c r="I780" s="77">
        <v>1</v>
      </c>
      <c r="J780" s="77">
        <v>-56.085557125380902</v>
      </c>
      <c r="K780" s="77">
        <v>0.40389371979946498</v>
      </c>
      <c r="L780" s="77">
        <v>-56.084174929434397</v>
      </c>
      <c r="M780" s="77">
        <v>0.403873812592978</v>
      </c>
      <c r="N780" s="77">
        <v>-1.3821959464643801E-3</v>
      </c>
      <c r="O780" s="77">
        <v>1.9907206486816999E-5</v>
      </c>
      <c r="P780" s="77">
        <v>0</v>
      </c>
      <c r="Q780" s="77">
        <v>0</v>
      </c>
      <c r="R780" s="77">
        <v>0</v>
      </c>
      <c r="S780" s="77">
        <v>0</v>
      </c>
      <c r="T780" s="77" t="s">
        <v>153</v>
      </c>
      <c r="U780" s="105">
        <v>-1.06254365077486E-3</v>
      </c>
      <c r="V780" s="105">
        <v>0</v>
      </c>
      <c r="W780" s="101">
        <v>-1.0835244070841799E-3</v>
      </c>
    </row>
    <row r="781" spans="2:23" x14ac:dyDescent="0.35">
      <c r="B781" s="55" t="s">
        <v>114</v>
      </c>
      <c r="C781" s="76" t="s">
        <v>137</v>
      </c>
      <c r="D781" s="55" t="s">
        <v>64</v>
      </c>
      <c r="E781" s="55" t="s">
        <v>187</v>
      </c>
      <c r="F781" s="70">
        <v>240.37</v>
      </c>
      <c r="G781" s="77">
        <v>54050</v>
      </c>
      <c r="H781" s="77">
        <v>241.24</v>
      </c>
      <c r="I781" s="77">
        <v>1</v>
      </c>
      <c r="J781" s="77">
        <v>65.456930252135294</v>
      </c>
      <c r="K781" s="77">
        <v>7.58375920091824E-2</v>
      </c>
      <c r="L781" s="77">
        <v>65.436367383232707</v>
      </c>
      <c r="M781" s="77">
        <v>7.5789951720747206E-2</v>
      </c>
      <c r="N781" s="77">
        <v>2.0562868902607199E-2</v>
      </c>
      <c r="O781" s="77">
        <v>4.7640288435251999E-5</v>
      </c>
      <c r="P781" s="77">
        <v>0</v>
      </c>
      <c r="Q781" s="77">
        <v>0</v>
      </c>
      <c r="R781" s="77">
        <v>0</v>
      </c>
      <c r="S781" s="77">
        <v>0</v>
      </c>
      <c r="T781" s="77" t="s">
        <v>152</v>
      </c>
      <c r="U781" s="105">
        <v>-6.41767628861745E-3</v>
      </c>
      <c r="V781" s="105">
        <v>0</v>
      </c>
      <c r="W781" s="101">
        <v>-6.5443983316934504E-3</v>
      </c>
    </row>
    <row r="782" spans="2:23" x14ac:dyDescent="0.35">
      <c r="B782" s="55" t="s">
        <v>114</v>
      </c>
      <c r="C782" s="76" t="s">
        <v>137</v>
      </c>
      <c r="D782" s="55" t="s">
        <v>64</v>
      </c>
      <c r="E782" s="55" t="s">
        <v>187</v>
      </c>
      <c r="F782" s="70">
        <v>240.37</v>
      </c>
      <c r="G782" s="77">
        <v>56000</v>
      </c>
      <c r="H782" s="77">
        <v>242.87</v>
      </c>
      <c r="I782" s="77">
        <v>1</v>
      </c>
      <c r="J782" s="77">
        <v>52.263010680234601</v>
      </c>
      <c r="K782" s="77">
        <v>0.26494796168014401</v>
      </c>
      <c r="L782" s="77">
        <v>52.162118498618902</v>
      </c>
      <c r="M782" s="77">
        <v>0.26392600080760398</v>
      </c>
      <c r="N782" s="77">
        <v>0.100892181615619</v>
      </c>
      <c r="O782" s="77">
        <v>1.0219608725396999E-3</v>
      </c>
      <c r="P782" s="77">
        <v>0</v>
      </c>
      <c r="Q782" s="77">
        <v>0</v>
      </c>
      <c r="R782" s="77">
        <v>0</v>
      </c>
      <c r="S782" s="77">
        <v>0</v>
      </c>
      <c r="T782" s="77" t="s">
        <v>152</v>
      </c>
      <c r="U782" s="105">
        <v>-5.3042680160055901E-3</v>
      </c>
      <c r="V782" s="105">
        <v>0</v>
      </c>
      <c r="W782" s="101">
        <v>-5.4090049409893396E-3</v>
      </c>
    </row>
    <row r="783" spans="2:23" x14ac:dyDescent="0.35">
      <c r="B783" s="55" t="s">
        <v>114</v>
      </c>
      <c r="C783" s="76" t="s">
        <v>137</v>
      </c>
      <c r="D783" s="55" t="s">
        <v>64</v>
      </c>
      <c r="E783" s="55" t="s">
        <v>187</v>
      </c>
      <c r="F783" s="70">
        <v>240.37</v>
      </c>
      <c r="G783" s="77">
        <v>58450</v>
      </c>
      <c r="H783" s="77">
        <v>239.42</v>
      </c>
      <c r="I783" s="77">
        <v>1</v>
      </c>
      <c r="J783" s="77">
        <v>-101.81980785147999</v>
      </c>
      <c r="K783" s="77">
        <v>0.265194850269935</v>
      </c>
      <c r="L783" s="77">
        <v>-101.92238672009</v>
      </c>
      <c r="M783" s="77">
        <v>0.26572946315852802</v>
      </c>
      <c r="N783" s="77">
        <v>0.102578868610625</v>
      </c>
      <c r="O783" s="77">
        <v>-5.3461288859321296E-4</v>
      </c>
      <c r="P783" s="77">
        <v>0</v>
      </c>
      <c r="Q783" s="77">
        <v>0</v>
      </c>
      <c r="R783" s="77">
        <v>0</v>
      </c>
      <c r="S783" s="77">
        <v>0</v>
      </c>
      <c r="T783" s="77" t="s">
        <v>152</v>
      </c>
      <c r="U783" s="105">
        <v>-3.0801033728972801E-2</v>
      </c>
      <c r="V783" s="105">
        <v>0</v>
      </c>
      <c r="W783" s="101">
        <v>-3.1409224255801199E-2</v>
      </c>
    </row>
    <row r="784" spans="2:23" x14ac:dyDescent="0.35">
      <c r="B784" s="55" t="s">
        <v>114</v>
      </c>
      <c r="C784" s="76" t="s">
        <v>137</v>
      </c>
      <c r="D784" s="55" t="s">
        <v>64</v>
      </c>
      <c r="E784" s="55" t="s">
        <v>188</v>
      </c>
      <c r="F784" s="70">
        <v>238.76</v>
      </c>
      <c r="G784" s="77">
        <v>53850</v>
      </c>
      <c r="H784" s="77">
        <v>240.37</v>
      </c>
      <c r="I784" s="77">
        <v>1</v>
      </c>
      <c r="J784" s="77">
        <v>4.8908044932156702</v>
      </c>
      <c r="K784" s="77">
        <v>0</v>
      </c>
      <c r="L784" s="77">
        <v>4.8231006104098304</v>
      </c>
      <c r="M784" s="77">
        <v>0</v>
      </c>
      <c r="N784" s="77">
        <v>6.7703882805837001E-2</v>
      </c>
      <c r="O784" s="77">
        <v>0</v>
      </c>
      <c r="P784" s="77">
        <v>0</v>
      </c>
      <c r="Q784" s="77">
        <v>0</v>
      </c>
      <c r="R784" s="77">
        <v>0</v>
      </c>
      <c r="S784" s="77">
        <v>0</v>
      </c>
      <c r="T784" s="77" t="s">
        <v>152</v>
      </c>
      <c r="U784" s="105">
        <v>-0.10900325131739801</v>
      </c>
      <c r="V784" s="105">
        <v>0</v>
      </c>
      <c r="W784" s="101">
        <v>-0.111155605859394</v>
      </c>
    </row>
    <row r="785" spans="2:23" x14ac:dyDescent="0.35">
      <c r="B785" s="55" t="s">
        <v>114</v>
      </c>
      <c r="C785" s="76" t="s">
        <v>137</v>
      </c>
      <c r="D785" s="55" t="s">
        <v>64</v>
      </c>
      <c r="E785" s="55" t="s">
        <v>188</v>
      </c>
      <c r="F785" s="70">
        <v>238.76</v>
      </c>
      <c r="G785" s="77">
        <v>53850</v>
      </c>
      <c r="H785" s="77">
        <v>240.37</v>
      </c>
      <c r="I785" s="77">
        <v>2</v>
      </c>
      <c r="J785" s="77">
        <v>11.312318789651901</v>
      </c>
      <c r="K785" s="77">
        <v>0</v>
      </c>
      <c r="L785" s="77">
        <v>11.1557212591926</v>
      </c>
      <c r="M785" s="77">
        <v>0</v>
      </c>
      <c r="N785" s="77">
        <v>0.15659753045934199</v>
      </c>
      <c r="O785" s="77">
        <v>0</v>
      </c>
      <c r="P785" s="77">
        <v>0</v>
      </c>
      <c r="Q785" s="77">
        <v>0</v>
      </c>
      <c r="R785" s="77">
        <v>0</v>
      </c>
      <c r="S785" s="77">
        <v>0</v>
      </c>
      <c r="T785" s="77" t="s">
        <v>152</v>
      </c>
      <c r="U785" s="105">
        <v>-0.25212202403954198</v>
      </c>
      <c r="V785" s="105">
        <v>0</v>
      </c>
      <c r="W785" s="101">
        <v>-0.25710037080461801</v>
      </c>
    </row>
    <row r="786" spans="2:23" x14ac:dyDescent="0.35">
      <c r="B786" s="55" t="s">
        <v>114</v>
      </c>
      <c r="C786" s="76" t="s">
        <v>137</v>
      </c>
      <c r="D786" s="55" t="s">
        <v>64</v>
      </c>
      <c r="E786" s="55" t="s">
        <v>188</v>
      </c>
      <c r="F786" s="70">
        <v>238.76</v>
      </c>
      <c r="G786" s="77">
        <v>58004</v>
      </c>
      <c r="H786" s="77">
        <v>237.13</v>
      </c>
      <c r="I786" s="77">
        <v>1</v>
      </c>
      <c r="J786" s="77">
        <v>-71.401629695819395</v>
      </c>
      <c r="K786" s="77">
        <v>0.173338552589443</v>
      </c>
      <c r="L786" s="77">
        <v>-71.337642579323003</v>
      </c>
      <c r="M786" s="77">
        <v>0.173028014458358</v>
      </c>
      <c r="N786" s="77">
        <v>-6.3987116496300206E-2</v>
      </c>
      <c r="O786" s="77">
        <v>3.1053813108468202E-4</v>
      </c>
      <c r="P786" s="77">
        <v>0</v>
      </c>
      <c r="Q786" s="77">
        <v>0</v>
      </c>
      <c r="R786" s="77">
        <v>0</v>
      </c>
      <c r="S786" s="77">
        <v>0</v>
      </c>
      <c r="T786" s="77" t="s">
        <v>152</v>
      </c>
      <c r="U786" s="105">
        <v>-3.0408004288024301E-2</v>
      </c>
      <c r="V786" s="105">
        <v>0</v>
      </c>
      <c r="W786" s="101">
        <v>-3.1008434140816402E-2</v>
      </c>
    </row>
    <row r="787" spans="2:23" x14ac:dyDescent="0.35">
      <c r="B787" s="55" t="s">
        <v>114</v>
      </c>
      <c r="C787" s="76" t="s">
        <v>137</v>
      </c>
      <c r="D787" s="55" t="s">
        <v>64</v>
      </c>
      <c r="E787" s="55" t="s">
        <v>189</v>
      </c>
      <c r="F787" s="70">
        <v>242.01</v>
      </c>
      <c r="G787" s="77">
        <v>54000</v>
      </c>
      <c r="H787" s="77">
        <v>241.02</v>
      </c>
      <c r="I787" s="77">
        <v>1</v>
      </c>
      <c r="J787" s="77">
        <v>-27.000533363895499</v>
      </c>
      <c r="K787" s="77">
        <v>4.4179145397250999E-2</v>
      </c>
      <c r="L787" s="77">
        <v>-27.866013733583902</v>
      </c>
      <c r="M787" s="77">
        <v>4.7056792116857302E-2</v>
      </c>
      <c r="N787" s="77">
        <v>0.86548036968838205</v>
      </c>
      <c r="O787" s="77">
        <v>-2.8776467196063599E-3</v>
      </c>
      <c r="P787" s="77">
        <v>0</v>
      </c>
      <c r="Q787" s="77">
        <v>0</v>
      </c>
      <c r="R787" s="77">
        <v>0</v>
      </c>
      <c r="S787" s="77">
        <v>0</v>
      </c>
      <c r="T787" s="77" t="s">
        <v>152</v>
      </c>
      <c r="U787" s="105">
        <v>0.16183071850575101</v>
      </c>
      <c r="V787" s="105">
        <v>0</v>
      </c>
      <c r="W787" s="101">
        <v>0.15863524426254599</v>
      </c>
    </row>
    <row r="788" spans="2:23" x14ac:dyDescent="0.35">
      <c r="B788" s="55" t="s">
        <v>114</v>
      </c>
      <c r="C788" s="76" t="s">
        <v>137</v>
      </c>
      <c r="D788" s="55" t="s">
        <v>64</v>
      </c>
      <c r="E788" s="55" t="s">
        <v>189</v>
      </c>
      <c r="F788" s="70">
        <v>242.01</v>
      </c>
      <c r="G788" s="77">
        <v>54850</v>
      </c>
      <c r="H788" s="77">
        <v>242</v>
      </c>
      <c r="I788" s="77">
        <v>1</v>
      </c>
      <c r="J788" s="77">
        <v>9.6350032614205308</v>
      </c>
      <c r="K788" s="77">
        <v>7.3338297399591504E-4</v>
      </c>
      <c r="L788" s="77">
        <v>9.6332710606309906</v>
      </c>
      <c r="M788" s="77">
        <v>7.3311929948796498E-4</v>
      </c>
      <c r="N788" s="77">
        <v>1.7322007895351199E-3</v>
      </c>
      <c r="O788" s="77">
        <v>2.6367450794999999E-7</v>
      </c>
      <c r="P788" s="77">
        <v>0</v>
      </c>
      <c r="Q788" s="77">
        <v>0</v>
      </c>
      <c r="R788" s="77">
        <v>0</v>
      </c>
      <c r="S788" s="77">
        <v>0</v>
      </c>
      <c r="T788" s="77" t="s">
        <v>153</v>
      </c>
      <c r="U788" s="105">
        <v>8.1132557191702006E-5</v>
      </c>
      <c r="V788" s="105">
        <v>0</v>
      </c>
      <c r="W788" s="101">
        <v>7.9530531326740803E-5</v>
      </c>
    </row>
    <row r="789" spans="2:23" x14ac:dyDescent="0.35">
      <c r="B789" s="55" t="s">
        <v>114</v>
      </c>
      <c r="C789" s="76" t="s">
        <v>137</v>
      </c>
      <c r="D789" s="55" t="s">
        <v>64</v>
      </c>
      <c r="E789" s="55" t="s">
        <v>135</v>
      </c>
      <c r="F789" s="70">
        <v>241.02</v>
      </c>
      <c r="G789" s="77">
        <v>54250</v>
      </c>
      <c r="H789" s="77">
        <v>240.75</v>
      </c>
      <c r="I789" s="77">
        <v>1</v>
      </c>
      <c r="J789" s="77">
        <v>-41.051523952993101</v>
      </c>
      <c r="K789" s="77">
        <v>2.2919095616539101E-2</v>
      </c>
      <c r="L789" s="77">
        <v>-40.577681465348597</v>
      </c>
      <c r="M789" s="77">
        <v>2.2393055970204901E-2</v>
      </c>
      <c r="N789" s="77">
        <v>-0.47384248764447701</v>
      </c>
      <c r="O789" s="77">
        <v>5.2603964633421505E-4</v>
      </c>
      <c r="P789" s="77">
        <v>0</v>
      </c>
      <c r="Q789" s="77">
        <v>0</v>
      </c>
      <c r="R789" s="77">
        <v>0</v>
      </c>
      <c r="S789" s="77">
        <v>0</v>
      </c>
      <c r="T789" s="77" t="s">
        <v>152</v>
      </c>
      <c r="U789" s="105">
        <v>-1.2224114567962201E-3</v>
      </c>
      <c r="V789" s="105">
        <v>0</v>
      </c>
      <c r="W789" s="101">
        <v>-1.24654892810487E-3</v>
      </c>
    </row>
    <row r="790" spans="2:23" x14ac:dyDescent="0.35">
      <c r="B790" s="55" t="s">
        <v>114</v>
      </c>
      <c r="C790" s="76" t="s">
        <v>137</v>
      </c>
      <c r="D790" s="55" t="s">
        <v>64</v>
      </c>
      <c r="E790" s="55" t="s">
        <v>190</v>
      </c>
      <c r="F790" s="70">
        <v>241.24</v>
      </c>
      <c r="G790" s="77">
        <v>54250</v>
      </c>
      <c r="H790" s="77">
        <v>240.75</v>
      </c>
      <c r="I790" s="77">
        <v>1</v>
      </c>
      <c r="J790" s="77">
        <v>-17.572189298989802</v>
      </c>
      <c r="K790" s="77">
        <v>1.8588666572923799E-2</v>
      </c>
      <c r="L790" s="77">
        <v>-18.044820794616001</v>
      </c>
      <c r="M790" s="77">
        <v>1.9602056562090402E-2</v>
      </c>
      <c r="N790" s="77">
        <v>0.47263149562622198</v>
      </c>
      <c r="O790" s="77">
        <v>-1.01338998916656E-3</v>
      </c>
      <c r="P790" s="77">
        <v>0</v>
      </c>
      <c r="Q790" s="77">
        <v>0</v>
      </c>
      <c r="R790" s="77">
        <v>0</v>
      </c>
      <c r="S790" s="77">
        <v>0</v>
      </c>
      <c r="T790" s="77" t="s">
        <v>152</v>
      </c>
      <c r="U790" s="105">
        <v>-1.2632487582343E-2</v>
      </c>
      <c r="V790" s="105">
        <v>0</v>
      </c>
      <c r="W790" s="101">
        <v>-1.2881925940336599E-2</v>
      </c>
    </row>
    <row r="791" spans="2:23" x14ac:dyDescent="0.35">
      <c r="B791" s="55" t="s">
        <v>114</v>
      </c>
      <c r="C791" s="76" t="s">
        <v>137</v>
      </c>
      <c r="D791" s="55" t="s">
        <v>64</v>
      </c>
      <c r="E791" s="55" t="s">
        <v>191</v>
      </c>
      <c r="F791" s="70">
        <v>241.97</v>
      </c>
      <c r="G791" s="77">
        <v>53550</v>
      </c>
      <c r="H791" s="77">
        <v>241.82</v>
      </c>
      <c r="I791" s="77">
        <v>1</v>
      </c>
      <c r="J791" s="77">
        <v>-4.9498416819851201</v>
      </c>
      <c r="K791" s="77">
        <v>4.3366650837789699E-4</v>
      </c>
      <c r="L791" s="77">
        <v>-5.1763126326685196</v>
      </c>
      <c r="M791" s="77">
        <v>4.7425756073889001E-4</v>
      </c>
      <c r="N791" s="77">
        <v>0.22647095068339601</v>
      </c>
      <c r="O791" s="77">
        <v>-4.0591052360993001E-5</v>
      </c>
      <c r="P791" s="77">
        <v>0</v>
      </c>
      <c r="Q791" s="77">
        <v>0</v>
      </c>
      <c r="R791" s="77">
        <v>0</v>
      </c>
      <c r="S791" s="77">
        <v>0</v>
      </c>
      <c r="T791" s="77" t="s">
        <v>152</v>
      </c>
      <c r="U791" s="105">
        <v>2.41518699916482E-2</v>
      </c>
      <c r="V791" s="105">
        <v>0</v>
      </c>
      <c r="W791" s="101">
        <v>2.3674972408815002E-2</v>
      </c>
    </row>
    <row r="792" spans="2:23" x14ac:dyDescent="0.35">
      <c r="B792" s="55" t="s">
        <v>114</v>
      </c>
      <c r="C792" s="76" t="s">
        <v>137</v>
      </c>
      <c r="D792" s="55" t="s">
        <v>64</v>
      </c>
      <c r="E792" s="55" t="s">
        <v>192</v>
      </c>
      <c r="F792" s="70">
        <v>237.73</v>
      </c>
      <c r="G792" s="77">
        <v>58200</v>
      </c>
      <c r="H792" s="77">
        <v>240.1</v>
      </c>
      <c r="I792" s="77">
        <v>1</v>
      </c>
      <c r="J792" s="77">
        <v>30.645966857176901</v>
      </c>
      <c r="K792" s="77">
        <v>0.165294850091569</v>
      </c>
      <c r="L792" s="77">
        <v>30.735960538129898</v>
      </c>
      <c r="M792" s="77">
        <v>0.16626707155546</v>
      </c>
      <c r="N792" s="77">
        <v>-8.9993680952976704E-2</v>
      </c>
      <c r="O792" s="77">
        <v>-9.72221463891405E-4</v>
      </c>
      <c r="P792" s="77">
        <v>0</v>
      </c>
      <c r="Q792" s="77">
        <v>0</v>
      </c>
      <c r="R792" s="77">
        <v>0</v>
      </c>
      <c r="S792" s="77">
        <v>0</v>
      </c>
      <c r="T792" s="77" t="s">
        <v>153</v>
      </c>
      <c r="U792" s="105">
        <v>-1.89932671870599E-2</v>
      </c>
      <c r="V792" s="105">
        <v>0</v>
      </c>
      <c r="W792" s="101">
        <v>-1.9368304118558201E-2</v>
      </c>
    </row>
    <row r="793" spans="2:23" x14ac:dyDescent="0.35">
      <c r="B793" s="55" t="s">
        <v>114</v>
      </c>
      <c r="C793" s="76" t="s">
        <v>137</v>
      </c>
      <c r="D793" s="55" t="s">
        <v>64</v>
      </c>
      <c r="E793" s="55" t="s">
        <v>193</v>
      </c>
      <c r="F793" s="70">
        <v>242.41</v>
      </c>
      <c r="G793" s="77">
        <v>53000</v>
      </c>
      <c r="H793" s="77">
        <v>242.78</v>
      </c>
      <c r="I793" s="77">
        <v>1</v>
      </c>
      <c r="J793" s="77">
        <v>38.872230554619598</v>
      </c>
      <c r="K793" s="77">
        <v>3.7353163620965898E-2</v>
      </c>
      <c r="L793" s="77">
        <v>36.772521975068898</v>
      </c>
      <c r="M793" s="77">
        <v>3.3426838165899198E-2</v>
      </c>
      <c r="N793" s="77">
        <v>2.0997085795506698</v>
      </c>
      <c r="O793" s="77">
        <v>3.9263254550666801E-3</v>
      </c>
      <c r="P793" s="77">
        <v>0</v>
      </c>
      <c r="Q793" s="77">
        <v>0</v>
      </c>
      <c r="R793" s="77">
        <v>0</v>
      </c>
      <c r="S793" s="77">
        <v>0</v>
      </c>
      <c r="T793" s="77" t="s">
        <v>153</v>
      </c>
      <c r="U793" s="105">
        <v>0.175614749338141</v>
      </c>
      <c r="V793" s="105">
        <v>0</v>
      </c>
      <c r="W793" s="101">
        <v>0.17214709861386299</v>
      </c>
    </row>
    <row r="794" spans="2:23" x14ac:dyDescent="0.35">
      <c r="B794" s="55" t="s">
        <v>114</v>
      </c>
      <c r="C794" s="76" t="s">
        <v>137</v>
      </c>
      <c r="D794" s="55" t="s">
        <v>64</v>
      </c>
      <c r="E794" s="55" t="s">
        <v>194</v>
      </c>
      <c r="F794" s="70">
        <v>242.87</v>
      </c>
      <c r="G794" s="77">
        <v>56100</v>
      </c>
      <c r="H794" s="77">
        <v>243.45</v>
      </c>
      <c r="I794" s="77">
        <v>1</v>
      </c>
      <c r="J794" s="77">
        <v>14.644223139102699</v>
      </c>
      <c r="K794" s="77">
        <v>1.6427120585243898E-2</v>
      </c>
      <c r="L794" s="77">
        <v>14.5439540294823</v>
      </c>
      <c r="M794" s="77">
        <v>1.62029374689758E-2</v>
      </c>
      <c r="N794" s="77">
        <v>0.100269109620402</v>
      </c>
      <c r="O794" s="77">
        <v>2.24183116268064E-4</v>
      </c>
      <c r="P794" s="77">
        <v>0</v>
      </c>
      <c r="Q794" s="77">
        <v>0</v>
      </c>
      <c r="R794" s="77">
        <v>0</v>
      </c>
      <c r="S794" s="77">
        <v>0</v>
      </c>
      <c r="T794" s="77" t="s">
        <v>152</v>
      </c>
      <c r="U794" s="105">
        <v>-3.64371702808892E-3</v>
      </c>
      <c r="V794" s="105">
        <v>0</v>
      </c>
      <c r="W794" s="101">
        <v>-3.7156650736781299E-3</v>
      </c>
    </row>
    <row r="795" spans="2:23" x14ac:dyDescent="0.35">
      <c r="B795" s="55" t="s">
        <v>114</v>
      </c>
      <c r="C795" s="76" t="s">
        <v>137</v>
      </c>
      <c r="D795" s="55" t="s">
        <v>64</v>
      </c>
      <c r="E795" s="55" t="s">
        <v>136</v>
      </c>
      <c r="F795" s="70">
        <v>244.1</v>
      </c>
      <c r="G795" s="77">
        <v>56100</v>
      </c>
      <c r="H795" s="77">
        <v>243.45</v>
      </c>
      <c r="I795" s="77">
        <v>1</v>
      </c>
      <c r="J795" s="77">
        <v>-16.173551683735901</v>
      </c>
      <c r="K795" s="77">
        <v>2.1632978115297598E-2</v>
      </c>
      <c r="L795" s="77">
        <v>-16.194133912045299</v>
      </c>
      <c r="M795" s="77">
        <v>2.1688072780435899E-2</v>
      </c>
      <c r="N795" s="77">
        <v>2.0582228309454199E-2</v>
      </c>
      <c r="O795" s="77">
        <v>-5.5094665138387E-5</v>
      </c>
      <c r="P795" s="77">
        <v>0</v>
      </c>
      <c r="Q795" s="77">
        <v>0</v>
      </c>
      <c r="R795" s="77">
        <v>0</v>
      </c>
      <c r="S795" s="77">
        <v>0</v>
      </c>
      <c r="T795" s="77" t="s">
        <v>152</v>
      </c>
      <c r="U795" s="105">
        <v>-5.2253592964895002E-5</v>
      </c>
      <c r="V795" s="105">
        <v>0</v>
      </c>
      <c r="W795" s="101">
        <v>-5.32853810702436E-5</v>
      </c>
    </row>
    <row r="796" spans="2:23" x14ac:dyDescent="0.35">
      <c r="B796" s="55" t="s">
        <v>114</v>
      </c>
      <c r="C796" s="76" t="s">
        <v>137</v>
      </c>
      <c r="D796" s="55" t="s">
        <v>64</v>
      </c>
      <c r="E796" s="55" t="s">
        <v>195</v>
      </c>
      <c r="F796" s="70">
        <v>237.13</v>
      </c>
      <c r="G796" s="77">
        <v>58054</v>
      </c>
      <c r="H796" s="77">
        <v>236.05</v>
      </c>
      <c r="I796" s="77">
        <v>1</v>
      </c>
      <c r="J796" s="77">
        <v>-44.6569269867462</v>
      </c>
      <c r="K796" s="77">
        <v>0.112076351387957</v>
      </c>
      <c r="L796" s="77">
        <v>-44.656297907741497</v>
      </c>
      <c r="M796" s="77">
        <v>0.112073193786763</v>
      </c>
      <c r="N796" s="77">
        <v>-6.2907900468256504E-4</v>
      </c>
      <c r="O796" s="77">
        <v>3.1576011937310001E-6</v>
      </c>
      <c r="P796" s="77">
        <v>0</v>
      </c>
      <c r="Q796" s="77">
        <v>0</v>
      </c>
      <c r="R796" s="77">
        <v>0</v>
      </c>
      <c r="S796" s="77">
        <v>0</v>
      </c>
      <c r="T796" s="77" t="s">
        <v>152</v>
      </c>
      <c r="U796" s="105">
        <v>6.7651541367715E-5</v>
      </c>
      <c r="V796" s="105">
        <v>0</v>
      </c>
      <c r="W796" s="101">
        <v>6.6315708715238694E-5</v>
      </c>
    </row>
    <row r="797" spans="2:23" x14ac:dyDescent="0.35">
      <c r="B797" s="55" t="s">
        <v>114</v>
      </c>
      <c r="C797" s="76" t="s">
        <v>137</v>
      </c>
      <c r="D797" s="55" t="s">
        <v>64</v>
      </c>
      <c r="E797" s="55" t="s">
        <v>195</v>
      </c>
      <c r="F797" s="70">
        <v>237.13</v>
      </c>
      <c r="G797" s="77">
        <v>58104</v>
      </c>
      <c r="H797" s="77">
        <v>235.45</v>
      </c>
      <c r="I797" s="77">
        <v>1</v>
      </c>
      <c r="J797" s="77">
        <v>-43.788227291693701</v>
      </c>
      <c r="K797" s="77">
        <v>0.17141635113180301</v>
      </c>
      <c r="L797" s="77">
        <v>-43.787665057684599</v>
      </c>
      <c r="M797" s="77">
        <v>0.171411949241636</v>
      </c>
      <c r="N797" s="77">
        <v>-5.6223400903832E-4</v>
      </c>
      <c r="O797" s="77">
        <v>4.4018901675189997E-6</v>
      </c>
      <c r="P797" s="77">
        <v>0</v>
      </c>
      <c r="Q797" s="77">
        <v>0</v>
      </c>
      <c r="R797" s="77">
        <v>0</v>
      </c>
      <c r="S797" s="77">
        <v>0</v>
      </c>
      <c r="T797" s="77" t="s">
        <v>152</v>
      </c>
      <c r="U797" s="105">
        <v>9.5569492498663995E-5</v>
      </c>
      <c r="V797" s="105">
        <v>0</v>
      </c>
      <c r="W797" s="101">
        <v>9.3682398042583799E-5</v>
      </c>
    </row>
    <row r="798" spans="2:23" x14ac:dyDescent="0.35">
      <c r="B798" s="55" t="s">
        <v>114</v>
      </c>
      <c r="C798" s="76" t="s">
        <v>137</v>
      </c>
      <c r="D798" s="55" t="s">
        <v>64</v>
      </c>
      <c r="E798" s="55" t="s">
        <v>196</v>
      </c>
      <c r="F798" s="70">
        <v>236.05</v>
      </c>
      <c r="G798" s="77">
        <v>58104</v>
      </c>
      <c r="H798" s="77">
        <v>235.45</v>
      </c>
      <c r="I798" s="77">
        <v>1</v>
      </c>
      <c r="J798" s="77">
        <v>-42.448776780151803</v>
      </c>
      <c r="K798" s="77">
        <v>6.0183414914380597E-2</v>
      </c>
      <c r="L798" s="77">
        <v>-42.448325606650599</v>
      </c>
      <c r="M798" s="77">
        <v>6.0182135583394997E-2</v>
      </c>
      <c r="N798" s="77">
        <v>-4.5117350116474802E-4</v>
      </c>
      <c r="O798" s="77">
        <v>1.279330985615E-6</v>
      </c>
      <c r="P798" s="77">
        <v>0</v>
      </c>
      <c r="Q798" s="77">
        <v>0</v>
      </c>
      <c r="R798" s="77">
        <v>0</v>
      </c>
      <c r="S798" s="77">
        <v>0</v>
      </c>
      <c r="T798" s="77" t="s">
        <v>152</v>
      </c>
      <c r="U798" s="105">
        <v>3.0898179159794003E-5</v>
      </c>
      <c r="V798" s="105">
        <v>0</v>
      </c>
      <c r="W798" s="101">
        <v>3.0288070420373399E-5</v>
      </c>
    </row>
    <row r="799" spans="2:23" x14ac:dyDescent="0.35">
      <c r="B799" s="55" t="s">
        <v>114</v>
      </c>
      <c r="C799" s="76" t="s">
        <v>137</v>
      </c>
      <c r="D799" s="55" t="s">
        <v>64</v>
      </c>
      <c r="E799" s="55" t="s">
        <v>197</v>
      </c>
      <c r="F799" s="70">
        <v>239.43</v>
      </c>
      <c r="G799" s="77">
        <v>58200</v>
      </c>
      <c r="H799" s="77">
        <v>240.1</v>
      </c>
      <c r="I799" s="77">
        <v>1</v>
      </c>
      <c r="J799" s="77">
        <v>11.5774216182052</v>
      </c>
      <c r="K799" s="77">
        <v>5.4821006752205099E-3</v>
      </c>
      <c r="L799" s="77">
        <v>11.4878718086599</v>
      </c>
      <c r="M799" s="77">
        <v>5.3976220265110602E-3</v>
      </c>
      <c r="N799" s="77">
        <v>8.9549809545329304E-2</v>
      </c>
      <c r="O799" s="77">
        <v>8.4478648709450998E-5</v>
      </c>
      <c r="P799" s="77">
        <v>0</v>
      </c>
      <c r="Q799" s="77">
        <v>0</v>
      </c>
      <c r="R799" s="77">
        <v>0</v>
      </c>
      <c r="S799" s="77">
        <v>0</v>
      </c>
      <c r="T799" s="77" t="s">
        <v>152</v>
      </c>
      <c r="U799" s="105">
        <v>-3.9743349187547801E-2</v>
      </c>
      <c r="V799" s="105">
        <v>0</v>
      </c>
      <c r="W799" s="101">
        <v>-4.0528112734544097E-2</v>
      </c>
    </row>
    <row r="800" spans="2:23" x14ac:dyDescent="0.35">
      <c r="B800" s="55" t="s">
        <v>114</v>
      </c>
      <c r="C800" s="76" t="s">
        <v>137</v>
      </c>
      <c r="D800" s="55" t="s">
        <v>64</v>
      </c>
      <c r="E800" s="55" t="s">
        <v>197</v>
      </c>
      <c r="F800" s="70">
        <v>239.43</v>
      </c>
      <c r="G800" s="77">
        <v>58300</v>
      </c>
      <c r="H800" s="77">
        <v>239.69</v>
      </c>
      <c r="I800" s="77">
        <v>1</v>
      </c>
      <c r="J800" s="77">
        <v>17.646184091934</v>
      </c>
      <c r="K800" s="77">
        <v>1.1801598112943399E-2</v>
      </c>
      <c r="L800" s="77">
        <v>17.642446657213299</v>
      </c>
      <c r="M800" s="77">
        <v>1.17965995215942E-2</v>
      </c>
      <c r="N800" s="77">
        <v>3.7374347206437001E-3</v>
      </c>
      <c r="O800" s="77">
        <v>4.9985913492419996E-6</v>
      </c>
      <c r="P800" s="77">
        <v>0</v>
      </c>
      <c r="Q800" s="77">
        <v>0</v>
      </c>
      <c r="R800" s="77">
        <v>0</v>
      </c>
      <c r="S800" s="77">
        <v>0</v>
      </c>
      <c r="T800" s="77" t="s">
        <v>152</v>
      </c>
      <c r="U800" s="105">
        <v>2.25729516257078E-4</v>
      </c>
      <c r="V800" s="105">
        <v>0</v>
      </c>
      <c r="W800" s="101">
        <v>2.2127231022233399E-4</v>
      </c>
    </row>
    <row r="801" spans="2:23" x14ac:dyDescent="0.35">
      <c r="B801" s="55" t="s">
        <v>114</v>
      </c>
      <c r="C801" s="76" t="s">
        <v>137</v>
      </c>
      <c r="D801" s="55" t="s">
        <v>64</v>
      </c>
      <c r="E801" s="55" t="s">
        <v>197</v>
      </c>
      <c r="F801" s="70">
        <v>239.43</v>
      </c>
      <c r="G801" s="77">
        <v>58500</v>
      </c>
      <c r="H801" s="77">
        <v>239.24</v>
      </c>
      <c r="I801" s="77">
        <v>1</v>
      </c>
      <c r="J801" s="77">
        <v>-54.225292553643897</v>
      </c>
      <c r="K801" s="77">
        <v>1.5289988233147001E-2</v>
      </c>
      <c r="L801" s="77">
        <v>-54.131934269041899</v>
      </c>
      <c r="M801" s="77">
        <v>1.52373848000809E-2</v>
      </c>
      <c r="N801" s="77">
        <v>-9.3358284601985406E-2</v>
      </c>
      <c r="O801" s="77">
        <v>5.2603433066047999E-5</v>
      </c>
      <c r="P801" s="77">
        <v>0</v>
      </c>
      <c r="Q801" s="77">
        <v>0</v>
      </c>
      <c r="R801" s="77">
        <v>0</v>
      </c>
      <c r="S801" s="77">
        <v>0</v>
      </c>
      <c r="T801" s="77" t="s">
        <v>152</v>
      </c>
      <c r="U801" s="105">
        <v>-5.1482314215143803E-3</v>
      </c>
      <c r="V801" s="105">
        <v>0</v>
      </c>
      <c r="W801" s="101">
        <v>-5.2498872817701298E-3</v>
      </c>
    </row>
    <row r="802" spans="2:23" x14ac:dyDescent="0.35">
      <c r="B802" s="55" t="s">
        <v>114</v>
      </c>
      <c r="C802" s="76" t="s">
        <v>137</v>
      </c>
      <c r="D802" s="55" t="s">
        <v>64</v>
      </c>
      <c r="E802" s="55" t="s">
        <v>198</v>
      </c>
      <c r="F802" s="70">
        <v>239.69</v>
      </c>
      <c r="G802" s="77">
        <v>58305</v>
      </c>
      <c r="H802" s="77">
        <v>239.69</v>
      </c>
      <c r="I802" s="77">
        <v>1</v>
      </c>
      <c r="J802" s="77">
        <v>17.237474607012398</v>
      </c>
      <c r="K802" s="77">
        <v>0</v>
      </c>
      <c r="L802" s="77">
        <v>17.237474607012199</v>
      </c>
      <c r="M802" s="77">
        <v>0</v>
      </c>
      <c r="N802" s="77">
        <v>1.91513E-13</v>
      </c>
      <c r="O802" s="77">
        <v>0</v>
      </c>
      <c r="P802" s="77">
        <v>0</v>
      </c>
      <c r="Q802" s="77">
        <v>0</v>
      </c>
      <c r="R802" s="77">
        <v>0</v>
      </c>
      <c r="S802" s="77">
        <v>0</v>
      </c>
      <c r="T802" s="77" t="s">
        <v>152</v>
      </c>
      <c r="U802" s="105">
        <v>0</v>
      </c>
      <c r="V802" s="105">
        <v>0</v>
      </c>
      <c r="W802" s="101">
        <v>0</v>
      </c>
    </row>
    <row r="803" spans="2:23" x14ac:dyDescent="0.35">
      <c r="B803" s="55" t="s">
        <v>114</v>
      </c>
      <c r="C803" s="76" t="s">
        <v>137</v>
      </c>
      <c r="D803" s="55" t="s">
        <v>64</v>
      </c>
      <c r="E803" s="55" t="s">
        <v>198</v>
      </c>
      <c r="F803" s="70">
        <v>239.69</v>
      </c>
      <c r="G803" s="77">
        <v>58350</v>
      </c>
      <c r="H803" s="77">
        <v>239.68</v>
      </c>
      <c r="I803" s="77">
        <v>1</v>
      </c>
      <c r="J803" s="77">
        <v>2.1577775692122998</v>
      </c>
      <c r="K803" s="77">
        <v>3.0869306773237903E-4</v>
      </c>
      <c r="L803" s="77">
        <v>2.14155338396113</v>
      </c>
      <c r="M803" s="77">
        <v>3.0406843442835999E-4</v>
      </c>
      <c r="N803" s="77">
        <v>1.6224185251176301E-2</v>
      </c>
      <c r="O803" s="77">
        <v>4.6246333040190001E-6</v>
      </c>
      <c r="P803" s="77">
        <v>0</v>
      </c>
      <c r="Q803" s="77">
        <v>0</v>
      </c>
      <c r="R803" s="77">
        <v>0</v>
      </c>
      <c r="S803" s="77">
        <v>0</v>
      </c>
      <c r="T803" s="77" t="s">
        <v>152</v>
      </c>
      <c r="U803" s="105">
        <v>1.2706970859853301E-3</v>
      </c>
      <c r="V803" s="105">
        <v>0</v>
      </c>
      <c r="W803" s="101">
        <v>1.2456061771228199E-3</v>
      </c>
    </row>
    <row r="804" spans="2:23" x14ac:dyDescent="0.35">
      <c r="B804" s="55" t="s">
        <v>114</v>
      </c>
      <c r="C804" s="76" t="s">
        <v>137</v>
      </c>
      <c r="D804" s="55" t="s">
        <v>64</v>
      </c>
      <c r="E804" s="55" t="s">
        <v>198</v>
      </c>
      <c r="F804" s="70">
        <v>239.69</v>
      </c>
      <c r="G804" s="77">
        <v>58600</v>
      </c>
      <c r="H804" s="77">
        <v>239.66</v>
      </c>
      <c r="I804" s="77">
        <v>1</v>
      </c>
      <c r="J804" s="77">
        <v>-12.3786428259793</v>
      </c>
      <c r="K804" s="77">
        <v>5.8840626513857101E-4</v>
      </c>
      <c r="L804" s="77">
        <v>-12.366150670334299</v>
      </c>
      <c r="M804" s="77">
        <v>5.8721926042141299E-4</v>
      </c>
      <c r="N804" s="77">
        <v>-1.24921556450233E-2</v>
      </c>
      <c r="O804" s="77">
        <v>1.1870047171579999E-6</v>
      </c>
      <c r="P804" s="77">
        <v>0</v>
      </c>
      <c r="Q804" s="77">
        <v>0</v>
      </c>
      <c r="R804" s="77">
        <v>0</v>
      </c>
      <c r="S804" s="77">
        <v>0</v>
      </c>
      <c r="T804" s="77" t="s">
        <v>153</v>
      </c>
      <c r="U804" s="105">
        <v>-9.0269313765844997E-5</v>
      </c>
      <c r="V804" s="105">
        <v>0</v>
      </c>
      <c r="W804" s="101">
        <v>-9.2051752043039703E-5</v>
      </c>
    </row>
    <row r="805" spans="2:23" x14ac:dyDescent="0.35">
      <c r="B805" s="55" t="s">
        <v>114</v>
      </c>
      <c r="C805" s="76" t="s">
        <v>137</v>
      </c>
      <c r="D805" s="55" t="s">
        <v>64</v>
      </c>
      <c r="E805" s="55" t="s">
        <v>199</v>
      </c>
      <c r="F805" s="70">
        <v>239.69</v>
      </c>
      <c r="G805" s="77">
        <v>58300</v>
      </c>
      <c r="H805" s="77">
        <v>239.69</v>
      </c>
      <c r="I805" s="77">
        <v>2</v>
      </c>
      <c r="J805" s="77">
        <v>-10.6232253929862</v>
      </c>
      <c r="K805" s="77">
        <v>0</v>
      </c>
      <c r="L805" s="77">
        <v>-10.6232253929861</v>
      </c>
      <c r="M805" s="77">
        <v>0</v>
      </c>
      <c r="N805" s="77">
        <v>-1.2351199999999999E-13</v>
      </c>
      <c r="O805" s="77">
        <v>0</v>
      </c>
      <c r="P805" s="77">
        <v>0</v>
      </c>
      <c r="Q805" s="77">
        <v>0</v>
      </c>
      <c r="R805" s="77">
        <v>0</v>
      </c>
      <c r="S805" s="77">
        <v>0</v>
      </c>
      <c r="T805" s="77" t="s">
        <v>152</v>
      </c>
      <c r="U805" s="105">
        <v>0</v>
      </c>
      <c r="V805" s="105">
        <v>0</v>
      </c>
      <c r="W805" s="101">
        <v>0</v>
      </c>
    </row>
    <row r="806" spans="2:23" x14ac:dyDescent="0.35">
      <c r="B806" s="55" t="s">
        <v>114</v>
      </c>
      <c r="C806" s="76" t="s">
        <v>137</v>
      </c>
      <c r="D806" s="55" t="s">
        <v>64</v>
      </c>
      <c r="E806" s="55" t="s">
        <v>200</v>
      </c>
      <c r="F806" s="70">
        <v>239.42</v>
      </c>
      <c r="G806" s="77">
        <v>58500</v>
      </c>
      <c r="H806" s="77">
        <v>239.24</v>
      </c>
      <c r="I806" s="77">
        <v>1</v>
      </c>
      <c r="J806" s="77">
        <v>-52.7231902218793</v>
      </c>
      <c r="K806" s="77">
        <v>3.91942604991318E-2</v>
      </c>
      <c r="L806" s="77">
        <v>-52.826925928917397</v>
      </c>
      <c r="M806" s="77">
        <v>3.9348645853700598E-2</v>
      </c>
      <c r="N806" s="77">
        <v>0.103735707038155</v>
      </c>
      <c r="O806" s="77">
        <v>-1.5438535456875301E-4</v>
      </c>
      <c r="P806" s="77">
        <v>0</v>
      </c>
      <c r="Q806" s="77">
        <v>0</v>
      </c>
      <c r="R806" s="77">
        <v>0</v>
      </c>
      <c r="S806" s="77">
        <v>0</v>
      </c>
      <c r="T806" s="77" t="s">
        <v>152</v>
      </c>
      <c r="U806" s="105">
        <v>-1.8276619642073999E-2</v>
      </c>
      <c r="V806" s="105">
        <v>0</v>
      </c>
      <c r="W806" s="101">
        <v>-1.86375058066932E-2</v>
      </c>
    </row>
    <row r="807" spans="2:23" x14ac:dyDescent="0.35">
      <c r="B807" s="55" t="s">
        <v>114</v>
      </c>
      <c r="C807" s="76" t="s">
        <v>137</v>
      </c>
      <c r="D807" s="55" t="s">
        <v>64</v>
      </c>
      <c r="E807" s="55" t="s">
        <v>201</v>
      </c>
      <c r="F807" s="70">
        <v>239.24</v>
      </c>
      <c r="G807" s="77">
        <v>58600</v>
      </c>
      <c r="H807" s="77">
        <v>239.66</v>
      </c>
      <c r="I807" s="77">
        <v>1</v>
      </c>
      <c r="J807" s="77">
        <v>19.526349238621901</v>
      </c>
      <c r="K807" s="77">
        <v>1.7424418976700402E-2</v>
      </c>
      <c r="L807" s="77">
        <v>19.513845335136399</v>
      </c>
      <c r="M807" s="77">
        <v>1.7402110301197701E-2</v>
      </c>
      <c r="N807" s="77">
        <v>1.2503903485480699E-2</v>
      </c>
      <c r="O807" s="77">
        <v>2.2308675502710998E-5</v>
      </c>
      <c r="P807" s="77">
        <v>0</v>
      </c>
      <c r="Q807" s="77">
        <v>0</v>
      </c>
      <c r="R807" s="77">
        <v>0</v>
      </c>
      <c r="S807" s="77">
        <v>0</v>
      </c>
      <c r="T807" s="77" t="s">
        <v>153</v>
      </c>
      <c r="U807" s="105">
        <v>9.0172885222497006E-5</v>
      </c>
      <c r="V807" s="105">
        <v>0</v>
      </c>
      <c r="W807" s="101">
        <v>8.8392351002389999E-5</v>
      </c>
    </row>
    <row r="808" spans="2:23" x14ac:dyDescent="0.35">
      <c r="B808" s="55" t="s">
        <v>114</v>
      </c>
      <c r="C808" s="76" t="s">
        <v>115</v>
      </c>
      <c r="D808" s="55" t="s">
        <v>65</v>
      </c>
      <c r="E808" s="55" t="s">
        <v>116</v>
      </c>
      <c r="F808" s="70">
        <v>234.43</v>
      </c>
      <c r="G808" s="77">
        <v>50050</v>
      </c>
      <c r="H808" s="77">
        <v>234.93</v>
      </c>
      <c r="I808" s="77">
        <v>1</v>
      </c>
      <c r="J808" s="77">
        <v>6.3584681094801399</v>
      </c>
      <c r="K808" s="77">
        <v>7.3987113559674999E-3</v>
      </c>
      <c r="L808" s="77">
        <v>6.5736420938982896</v>
      </c>
      <c r="M808" s="77">
        <v>7.9079369792968805E-3</v>
      </c>
      <c r="N808" s="77">
        <v>-0.215173984418147</v>
      </c>
      <c r="O808" s="77">
        <v>-5.0922562332937898E-4</v>
      </c>
      <c r="P808" s="77">
        <v>0</v>
      </c>
      <c r="Q808" s="77">
        <v>0</v>
      </c>
      <c r="R808" s="77">
        <v>0</v>
      </c>
      <c r="S808" s="77">
        <v>0</v>
      </c>
      <c r="T808" s="77" t="s">
        <v>131</v>
      </c>
      <c r="U808" s="105">
        <v>-1.21263733518226E-2</v>
      </c>
      <c r="V808" s="105">
        <v>0</v>
      </c>
      <c r="W808" s="101">
        <v>-1.21271021962478E-2</v>
      </c>
    </row>
    <row r="809" spans="2:23" x14ac:dyDescent="0.35">
      <c r="B809" s="55" t="s">
        <v>114</v>
      </c>
      <c r="C809" s="76" t="s">
        <v>115</v>
      </c>
      <c r="D809" s="55" t="s">
        <v>65</v>
      </c>
      <c r="E809" s="55" t="s">
        <v>132</v>
      </c>
      <c r="F809" s="70">
        <v>243.32</v>
      </c>
      <c r="G809" s="77">
        <v>56050</v>
      </c>
      <c r="H809" s="77">
        <v>243.01</v>
      </c>
      <c r="I809" s="77">
        <v>1</v>
      </c>
      <c r="J809" s="77">
        <v>-18.182594900958399</v>
      </c>
      <c r="K809" s="77">
        <v>1.05794162346355E-2</v>
      </c>
      <c r="L809" s="77">
        <v>-18.182803588294099</v>
      </c>
      <c r="M809" s="77">
        <v>1.05796590825754E-2</v>
      </c>
      <c r="N809" s="77">
        <v>2.08687335706559E-4</v>
      </c>
      <c r="O809" s="77">
        <v>-2.4284793992399999E-7</v>
      </c>
      <c r="P809" s="77">
        <v>0</v>
      </c>
      <c r="Q809" s="77">
        <v>0</v>
      </c>
      <c r="R809" s="77">
        <v>0</v>
      </c>
      <c r="S809" s="77">
        <v>0</v>
      </c>
      <c r="T809" s="77" t="s">
        <v>131</v>
      </c>
      <c r="U809" s="105">
        <v>6.5461482856659996E-6</v>
      </c>
      <c r="V809" s="105">
        <v>0</v>
      </c>
      <c r="W809" s="101">
        <v>6.5457548354937201E-6</v>
      </c>
    </row>
    <row r="810" spans="2:23" x14ac:dyDescent="0.35">
      <c r="B810" s="55" t="s">
        <v>114</v>
      </c>
      <c r="C810" s="76" t="s">
        <v>115</v>
      </c>
      <c r="D810" s="55" t="s">
        <v>65</v>
      </c>
      <c r="E810" s="55" t="s">
        <v>118</v>
      </c>
      <c r="F810" s="70">
        <v>234.93</v>
      </c>
      <c r="G810" s="77">
        <v>51450</v>
      </c>
      <c r="H810" s="77">
        <v>239.62</v>
      </c>
      <c r="I810" s="77">
        <v>10</v>
      </c>
      <c r="J810" s="77">
        <v>48.2364971589679</v>
      </c>
      <c r="K810" s="77">
        <v>0.40578688438434501</v>
      </c>
      <c r="L810" s="77">
        <v>48.267331740970597</v>
      </c>
      <c r="M810" s="77">
        <v>0.40630583865572301</v>
      </c>
      <c r="N810" s="77">
        <v>-3.0834582002736699E-2</v>
      </c>
      <c r="O810" s="77">
        <v>-5.1895427137828298E-4</v>
      </c>
      <c r="P810" s="77">
        <v>0</v>
      </c>
      <c r="Q810" s="77">
        <v>0</v>
      </c>
      <c r="R810" s="77">
        <v>0</v>
      </c>
      <c r="S810" s="77">
        <v>0</v>
      </c>
      <c r="T810" s="77" t="s">
        <v>133</v>
      </c>
      <c r="U810" s="105">
        <v>2.14793148515529E-2</v>
      </c>
      <c r="V810" s="105">
        <v>0</v>
      </c>
      <c r="W810" s="101">
        <v>2.1478023857252102E-2</v>
      </c>
    </row>
    <row r="811" spans="2:23" x14ac:dyDescent="0.35">
      <c r="B811" s="55" t="s">
        <v>114</v>
      </c>
      <c r="C811" s="76" t="s">
        <v>115</v>
      </c>
      <c r="D811" s="55" t="s">
        <v>65</v>
      </c>
      <c r="E811" s="55" t="s">
        <v>134</v>
      </c>
      <c r="F811" s="70">
        <v>239.62</v>
      </c>
      <c r="G811" s="77">
        <v>54000</v>
      </c>
      <c r="H811" s="77">
        <v>240.45</v>
      </c>
      <c r="I811" s="77">
        <v>10</v>
      </c>
      <c r="J811" s="77">
        <v>27.796322274852098</v>
      </c>
      <c r="K811" s="77">
        <v>3.6962883851236E-2</v>
      </c>
      <c r="L811" s="77">
        <v>27.826856753399099</v>
      </c>
      <c r="M811" s="77">
        <v>3.7044136492077301E-2</v>
      </c>
      <c r="N811" s="77">
        <v>-3.0534478546917501E-2</v>
      </c>
      <c r="O811" s="77">
        <v>-8.1252640841295002E-5</v>
      </c>
      <c r="P811" s="77">
        <v>0</v>
      </c>
      <c r="Q811" s="77">
        <v>0</v>
      </c>
      <c r="R811" s="77">
        <v>0</v>
      </c>
      <c r="S811" s="77">
        <v>0</v>
      </c>
      <c r="T811" s="77" t="s">
        <v>133</v>
      </c>
      <c r="U811" s="105">
        <v>5.8401395496008998E-3</v>
      </c>
      <c r="V811" s="105">
        <v>0</v>
      </c>
      <c r="W811" s="101">
        <v>5.839788533429E-3</v>
      </c>
    </row>
    <row r="812" spans="2:23" x14ac:dyDescent="0.35">
      <c r="B812" s="55" t="s">
        <v>114</v>
      </c>
      <c r="C812" s="76" t="s">
        <v>115</v>
      </c>
      <c r="D812" s="55" t="s">
        <v>65</v>
      </c>
      <c r="E812" s="55" t="s">
        <v>135</v>
      </c>
      <c r="F812" s="70">
        <v>240.45</v>
      </c>
      <c r="G812" s="77">
        <v>56100</v>
      </c>
      <c r="H812" s="77">
        <v>242.45</v>
      </c>
      <c r="I812" s="77">
        <v>10</v>
      </c>
      <c r="J812" s="77">
        <v>21.855812028366</v>
      </c>
      <c r="K812" s="77">
        <v>8.7319267749842E-2</v>
      </c>
      <c r="L812" s="77">
        <v>21.858588508032302</v>
      </c>
      <c r="M812" s="77">
        <v>8.7341454577804303E-2</v>
      </c>
      <c r="N812" s="77">
        <v>-2.7764796663026798E-3</v>
      </c>
      <c r="O812" s="77">
        <v>-2.2186827962302001E-5</v>
      </c>
      <c r="P812" s="77">
        <v>0</v>
      </c>
      <c r="Q812" s="77">
        <v>0</v>
      </c>
      <c r="R812" s="77">
        <v>0</v>
      </c>
      <c r="S812" s="77">
        <v>0</v>
      </c>
      <c r="T812" s="77" t="s">
        <v>133</v>
      </c>
      <c r="U812" s="105">
        <v>1.9594972110763999E-4</v>
      </c>
      <c r="V812" s="105">
        <v>0</v>
      </c>
      <c r="W812" s="101">
        <v>1.95937943731362E-4</v>
      </c>
    </row>
    <row r="813" spans="2:23" x14ac:dyDescent="0.35">
      <c r="B813" s="55" t="s">
        <v>114</v>
      </c>
      <c r="C813" s="76" t="s">
        <v>115</v>
      </c>
      <c r="D813" s="55" t="s">
        <v>65</v>
      </c>
      <c r="E813" s="55" t="s">
        <v>136</v>
      </c>
      <c r="F813" s="70">
        <v>243.01</v>
      </c>
      <c r="G813" s="77">
        <v>56100</v>
      </c>
      <c r="H813" s="77">
        <v>242.45</v>
      </c>
      <c r="I813" s="77">
        <v>10</v>
      </c>
      <c r="J813" s="77">
        <v>-13.7251834747851</v>
      </c>
      <c r="K813" s="77">
        <v>1.3506893423564001E-2</v>
      </c>
      <c r="L813" s="77">
        <v>-13.7254661040516</v>
      </c>
      <c r="M813" s="77">
        <v>1.35074496977577E-2</v>
      </c>
      <c r="N813" s="77">
        <v>2.8262926651812003E-4</v>
      </c>
      <c r="O813" s="77">
        <v>-5.5627419373799996E-7</v>
      </c>
      <c r="P813" s="77">
        <v>0</v>
      </c>
      <c r="Q813" s="77">
        <v>0</v>
      </c>
      <c r="R813" s="77">
        <v>0</v>
      </c>
      <c r="S813" s="77">
        <v>0</v>
      </c>
      <c r="T813" s="77" t="s">
        <v>133</v>
      </c>
      <c r="U813" s="105">
        <v>2.3247954204043999E-5</v>
      </c>
      <c r="V813" s="105">
        <v>0</v>
      </c>
      <c r="W813" s="101">
        <v>2.3246556907315E-5</v>
      </c>
    </row>
    <row r="814" spans="2:23" x14ac:dyDescent="0.35">
      <c r="B814" s="55" t="s">
        <v>114</v>
      </c>
      <c r="C814" s="76" t="s">
        <v>137</v>
      </c>
      <c r="D814" s="55" t="s">
        <v>65</v>
      </c>
      <c r="E814" s="55" t="s">
        <v>138</v>
      </c>
      <c r="F814" s="70">
        <v>234.12</v>
      </c>
      <c r="G814" s="77">
        <v>50000</v>
      </c>
      <c r="H814" s="77">
        <v>233.83</v>
      </c>
      <c r="I814" s="77">
        <v>1</v>
      </c>
      <c r="J814" s="77">
        <v>-6.8723070815678797</v>
      </c>
      <c r="K814" s="77">
        <v>4.5008860206069796E-3</v>
      </c>
      <c r="L814" s="77">
        <v>-6.5813322579640099</v>
      </c>
      <c r="M814" s="77">
        <v>4.1278179378101002E-3</v>
      </c>
      <c r="N814" s="77">
        <v>-0.290974823603869</v>
      </c>
      <c r="O814" s="77">
        <v>3.7306808279687997E-4</v>
      </c>
      <c r="P814" s="77">
        <v>0</v>
      </c>
      <c r="Q814" s="77">
        <v>0</v>
      </c>
      <c r="R814" s="77">
        <v>0</v>
      </c>
      <c r="S814" s="77">
        <v>0</v>
      </c>
      <c r="T814" s="77" t="s">
        <v>139</v>
      </c>
      <c r="U814" s="105">
        <v>4.4230740732854002E-3</v>
      </c>
      <c r="V814" s="105">
        <v>0</v>
      </c>
      <c r="W814" s="101">
        <v>4.42280822851987E-3</v>
      </c>
    </row>
    <row r="815" spans="2:23" x14ac:dyDescent="0.35">
      <c r="B815" s="55" t="s">
        <v>114</v>
      </c>
      <c r="C815" s="76" t="s">
        <v>137</v>
      </c>
      <c r="D815" s="55" t="s">
        <v>65</v>
      </c>
      <c r="E815" s="55" t="s">
        <v>140</v>
      </c>
      <c r="F815" s="70">
        <v>242.61</v>
      </c>
      <c r="G815" s="77">
        <v>56050</v>
      </c>
      <c r="H815" s="77">
        <v>243.01</v>
      </c>
      <c r="I815" s="77">
        <v>1</v>
      </c>
      <c r="J815" s="77">
        <v>16.0031782824814</v>
      </c>
      <c r="K815" s="77">
        <v>1.28050857570441E-2</v>
      </c>
      <c r="L815" s="77">
        <v>16.002813392316799</v>
      </c>
      <c r="M815" s="77">
        <v>1.28045018234658E-2</v>
      </c>
      <c r="N815" s="77">
        <v>3.6489016450591501E-4</v>
      </c>
      <c r="O815" s="77">
        <v>5.83933578368E-7</v>
      </c>
      <c r="P815" s="77">
        <v>0</v>
      </c>
      <c r="Q815" s="77">
        <v>0</v>
      </c>
      <c r="R815" s="77">
        <v>0</v>
      </c>
      <c r="S815" s="77">
        <v>0</v>
      </c>
      <c r="T815" s="77" t="s">
        <v>139</v>
      </c>
      <c r="U815" s="105">
        <v>-4.9124764981910001E-6</v>
      </c>
      <c r="V815" s="105">
        <v>0</v>
      </c>
      <c r="W815" s="101">
        <v>-4.9127717580354501E-6</v>
      </c>
    </row>
    <row r="816" spans="2:23" x14ac:dyDescent="0.35">
      <c r="B816" s="55" t="s">
        <v>114</v>
      </c>
      <c r="C816" s="76" t="s">
        <v>137</v>
      </c>
      <c r="D816" s="55" t="s">
        <v>65</v>
      </c>
      <c r="E816" s="55" t="s">
        <v>150</v>
      </c>
      <c r="F816" s="70">
        <v>237.37</v>
      </c>
      <c r="G816" s="77">
        <v>58350</v>
      </c>
      <c r="H816" s="77">
        <v>237.51</v>
      </c>
      <c r="I816" s="77">
        <v>1</v>
      </c>
      <c r="J816" s="77">
        <v>2.1795348925562799</v>
      </c>
      <c r="K816" s="77">
        <v>3.3822651116836503E-4</v>
      </c>
      <c r="L816" s="77">
        <v>2.18003987898659</v>
      </c>
      <c r="M816" s="77">
        <v>3.3838325982679603E-4</v>
      </c>
      <c r="N816" s="77">
        <v>-5.0498643031082801E-4</v>
      </c>
      <c r="O816" s="77">
        <v>-1.5674865843100001E-7</v>
      </c>
      <c r="P816" s="77">
        <v>0</v>
      </c>
      <c r="Q816" s="77">
        <v>0</v>
      </c>
      <c r="R816" s="77">
        <v>0</v>
      </c>
      <c r="S816" s="77">
        <v>0</v>
      </c>
      <c r="T816" s="77" t="s">
        <v>139</v>
      </c>
      <c r="U816" s="105">
        <v>3.2383421840563001E-5</v>
      </c>
      <c r="V816" s="105">
        <v>0</v>
      </c>
      <c r="W816" s="101">
        <v>3.2381475465023297E-5</v>
      </c>
    </row>
    <row r="817" spans="2:23" x14ac:dyDescent="0.35">
      <c r="B817" s="55" t="s">
        <v>114</v>
      </c>
      <c r="C817" s="76" t="s">
        <v>137</v>
      </c>
      <c r="D817" s="55" t="s">
        <v>65</v>
      </c>
      <c r="E817" s="55" t="s">
        <v>151</v>
      </c>
      <c r="F817" s="70">
        <v>233.83</v>
      </c>
      <c r="G817" s="77">
        <v>50050</v>
      </c>
      <c r="H817" s="77">
        <v>234.93</v>
      </c>
      <c r="I817" s="77">
        <v>1</v>
      </c>
      <c r="J817" s="77">
        <v>45.910528490697203</v>
      </c>
      <c r="K817" s="77">
        <v>0.122040266662487</v>
      </c>
      <c r="L817" s="77">
        <v>46.088862312349399</v>
      </c>
      <c r="M817" s="77">
        <v>0.122990208973384</v>
      </c>
      <c r="N817" s="77">
        <v>-0.178333821652221</v>
      </c>
      <c r="O817" s="77">
        <v>-9.4994231089669701E-4</v>
      </c>
      <c r="P817" s="77">
        <v>0</v>
      </c>
      <c r="Q817" s="77">
        <v>0</v>
      </c>
      <c r="R817" s="77">
        <v>0</v>
      </c>
      <c r="S817" s="77">
        <v>0</v>
      </c>
      <c r="T817" s="77" t="s">
        <v>152</v>
      </c>
      <c r="U817" s="105">
        <v>-2.6480275010525401E-2</v>
      </c>
      <c r="V817" s="105">
        <v>0</v>
      </c>
      <c r="W817" s="101">
        <v>-2.6481866582899E-2</v>
      </c>
    </row>
    <row r="818" spans="2:23" x14ac:dyDescent="0.35">
      <c r="B818" s="55" t="s">
        <v>114</v>
      </c>
      <c r="C818" s="76" t="s">
        <v>137</v>
      </c>
      <c r="D818" s="55" t="s">
        <v>65</v>
      </c>
      <c r="E818" s="55" t="s">
        <v>151</v>
      </c>
      <c r="F818" s="70">
        <v>233.83</v>
      </c>
      <c r="G818" s="77">
        <v>51150</v>
      </c>
      <c r="H818" s="77">
        <v>231.93</v>
      </c>
      <c r="I818" s="77">
        <v>1</v>
      </c>
      <c r="J818" s="77">
        <v>-122.38743311483201</v>
      </c>
      <c r="K818" s="77">
        <v>0.52425393245531005</v>
      </c>
      <c r="L818" s="77">
        <v>-122.274597434377</v>
      </c>
      <c r="M818" s="77">
        <v>0.52328770122086299</v>
      </c>
      <c r="N818" s="77">
        <v>-0.112835680454837</v>
      </c>
      <c r="O818" s="77">
        <v>9.6623123444685604E-4</v>
      </c>
      <c r="P818" s="77">
        <v>0</v>
      </c>
      <c r="Q818" s="77">
        <v>0</v>
      </c>
      <c r="R818" s="77">
        <v>0</v>
      </c>
      <c r="S818" s="77">
        <v>0</v>
      </c>
      <c r="T818" s="77" t="s">
        <v>152</v>
      </c>
      <c r="U818" s="105">
        <v>1.06281370137929E-2</v>
      </c>
      <c r="V818" s="105">
        <v>0</v>
      </c>
      <c r="W818" s="101">
        <v>1.06274982194734E-2</v>
      </c>
    </row>
    <row r="819" spans="2:23" x14ac:dyDescent="0.35">
      <c r="B819" s="55" t="s">
        <v>114</v>
      </c>
      <c r="C819" s="76" t="s">
        <v>137</v>
      </c>
      <c r="D819" s="55" t="s">
        <v>65</v>
      </c>
      <c r="E819" s="55" t="s">
        <v>151</v>
      </c>
      <c r="F819" s="70">
        <v>233.83</v>
      </c>
      <c r="G819" s="77">
        <v>51200</v>
      </c>
      <c r="H819" s="77">
        <v>233.83</v>
      </c>
      <c r="I819" s="77">
        <v>1</v>
      </c>
      <c r="J819" s="77">
        <v>2.744678E-12</v>
      </c>
      <c r="K819" s="77">
        <v>0</v>
      </c>
      <c r="L819" s="77">
        <v>2.7047479999999998E-12</v>
      </c>
      <c r="M819" s="77">
        <v>0</v>
      </c>
      <c r="N819" s="77">
        <v>3.9931000000000003E-14</v>
      </c>
      <c r="O819" s="77">
        <v>0</v>
      </c>
      <c r="P819" s="77">
        <v>0</v>
      </c>
      <c r="Q819" s="77">
        <v>0</v>
      </c>
      <c r="R819" s="77">
        <v>0</v>
      </c>
      <c r="S819" s="77">
        <v>0</v>
      </c>
      <c r="T819" s="77" t="s">
        <v>153</v>
      </c>
      <c r="U819" s="105">
        <v>0</v>
      </c>
      <c r="V819" s="105">
        <v>0</v>
      </c>
      <c r="W819" s="101">
        <v>0</v>
      </c>
    </row>
    <row r="820" spans="2:23" x14ac:dyDescent="0.35">
      <c r="B820" s="55" t="s">
        <v>114</v>
      </c>
      <c r="C820" s="76" t="s">
        <v>137</v>
      </c>
      <c r="D820" s="55" t="s">
        <v>65</v>
      </c>
      <c r="E820" s="55" t="s">
        <v>118</v>
      </c>
      <c r="F820" s="70">
        <v>234.93</v>
      </c>
      <c r="G820" s="77">
        <v>50054</v>
      </c>
      <c r="H820" s="77">
        <v>234.93</v>
      </c>
      <c r="I820" s="77">
        <v>1</v>
      </c>
      <c r="J820" s="77">
        <v>89.664899863032801</v>
      </c>
      <c r="K820" s="77">
        <v>0</v>
      </c>
      <c r="L820" s="77">
        <v>89.664899988874296</v>
      </c>
      <c r="M820" s="77">
        <v>0</v>
      </c>
      <c r="N820" s="77">
        <v>-1.2584148168E-7</v>
      </c>
      <c r="O820" s="77">
        <v>0</v>
      </c>
      <c r="P820" s="77">
        <v>0</v>
      </c>
      <c r="Q820" s="77">
        <v>0</v>
      </c>
      <c r="R820" s="77">
        <v>0</v>
      </c>
      <c r="S820" s="77">
        <v>0</v>
      </c>
      <c r="T820" s="77" t="s">
        <v>152</v>
      </c>
      <c r="U820" s="105">
        <v>0</v>
      </c>
      <c r="V820" s="105">
        <v>0</v>
      </c>
      <c r="W820" s="101">
        <v>0</v>
      </c>
    </row>
    <row r="821" spans="2:23" x14ac:dyDescent="0.35">
      <c r="B821" s="55" t="s">
        <v>114</v>
      </c>
      <c r="C821" s="76" t="s">
        <v>137</v>
      </c>
      <c r="D821" s="55" t="s">
        <v>65</v>
      </c>
      <c r="E821" s="55" t="s">
        <v>118</v>
      </c>
      <c r="F821" s="70">
        <v>234.93</v>
      </c>
      <c r="G821" s="77">
        <v>50100</v>
      </c>
      <c r="H821" s="77">
        <v>234.05</v>
      </c>
      <c r="I821" s="77">
        <v>1</v>
      </c>
      <c r="J821" s="77">
        <v>-215.782039568606</v>
      </c>
      <c r="K821" s="77">
        <v>0.37109825214508702</v>
      </c>
      <c r="L821" s="77">
        <v>-215.65302849911899</v>
      </c>
      <c r="M821" s="77">
        <v>0.37065464274570897</v>
      </c>
      <c r="N821" s="77">
        <v>-0.12901106948701699</v>
      </c>
      <c r="O821" s="77">
        <v>4.4360939937854301E-4</v>
      </c>
      <c r="P821" s="77">
        <v>0</v>
      </c>
      <c r="Q821" s="77">
        <v>0</v>
      </c>
      <c r="R821" s="77">
        <v>0</v>
      </c>
      <c r="S821" s="77">
        <v>0</v>
      </c>
      <c r="T821" s="77" t="s">
        <v>152</v>
      </c>
      <c r="U821" s="105">
        <v>-9.5077730882999305E-3</v>
      </c>
      <c r="V821" s="105">
        <v>0</v>
      </c>
      <c r="W821" s="101">
        <v>-9.5083445441845795E-3</v>
      </c>
    </row>
    <row r="822" spans="2:23" x14ac:dyDescent="0.35">
      <c r="B822" s="55" t="s">
        <v>114</v>
      </c>
      <c r="C822" s="76" t="s">
        <v>137</v>
      </c>
      <c r="D822" s="55" t="s">
        <v>65</v>
      </c>
      <c r="E822" s="55" t="s">
        <v>118</v>
      </c>
      <c r="F822" s="70">
        <v>234.93</v>
      </c>
      <c r="G822" s="77">
        <v>50900</v>
      </c>
      <c r="H822" s="77">
        <v>238.5</v>
      </c>
      <c r="I822" s="77">
        <v>1</v>
      </c>
      <c r="J822" s="77">
        <v>106.496687808519</v>
      </c>
      <c r="K822" s="77">
        <v>0.79957888825006096</v>
      </c>
      <c r="L822" s="77">
        <v>106.727845015339</v>
      </c>
      <c r="M822" s="77">
        <v>0.80305371956407701</v>
      </c>
      <c r="N822" s="77">
        <v>-0.23115720681903301</v>
      </c>
      <c r="O822" s="77">
        <v>-3.4748313140164199E-3</v>
      </c>
      <c r="P822" s="77">
        <v>0</v>
      </c>
      <c r="Q822" s="77">
        <v>0</v>
      </c>
      <c r="R822" s="77">
        <v>0</v>
      </c>
      <c r="S822" s="77">
        <v>0</v>
      </c>
      <c r="T822" s="77" t="s">
        <v>152</v>
      </c>
      <c r="U822" s="105">
        <v>2.6865338465475301E-3</v>
      </c>
      <c r="V822" s="105">
        <v>0</v>
      </c>
      <c r="W822" s="101">
        <v>2.68637237492198E-3</v>
      </c>
    </row>
    <row r="823" spans="2:23" x14ac:dyDescent="0.35">
      <c r="B823" s="55" t="s">
        <v>114</v>
      </c>
      <c r="C823" s="76" t="s">
        <v>137</v>
      </c>
      <c r="D823" s="55" t="s">
        <v>65</v>
      </c>
      <c r="E823" s="55" t="s">
        <v>154</v>
      </c>
      <c r="F823" s="70">
        <v>234.93</v>
      </c>
      <c r="G823" s="77">
        <v>50454</v>
      </c>
      <c r="H823" s="77">
        <v>234.93</v>
      </c>
      <c r="I823" s="77">
        <v>1</v>
      </c>
      <c r="J823" s="77">
        <v>3.810971E-12</v>
      </c>
      <c r="K823" s="77">
        <v>0</v>
      </c>
      <c r="L823" s="77">
        <v>4.3872529999999996E-12</v>
      </c>
      <c r="M823" s="77">
        <v>0</v>
      </c>
      <c r="N823" s="77">
        <v>-5.7628299999999996E-13</v>
      </c>
      <c r="O823" s="77">
        <v>0</v>
      </c>
      <c r="P823" s="77">
        <v>0</v>
      </c>
      <c r="Q823" s="77">
        <v>0</v>
      </c>
      <c r="R823" s="77">
        <v>0</v>
      </c>
      <c r="S823" s="77">
        <v>0</v>
      </c>
      <c r="T823" s="77" t="s">
        <v>153</v>
      </c>
      <c r="U823" s="105">
        <v>0</v>
      </c>
      <c r="V823" s="105">
        <v>0</v>
      </c>
      <c r="W823" s="101">
        <v>0</v>
      </c>
    </row>
    <row r="824" spans="2:23" x14ac:dyDescent="0.35">
      <c r="B824" s="55" t="s">
        <v>114</v>
      </c>
      <c r="C824" s="76" t="s">
        <v>137</v>
      </c>
      <c r="D824" s="55" t="s">
        <v>65</v>
      </c>
      <c r="E824" s="55" t="s">
        <v>154</v>
      </c>
      <c r="F824" s="70">
        <v>234.93</v>
      </c>
      <c r="G824" s="77">
        <v>50604</v>
      </c>
      <c r="H824" s="77">
        <v>234.93</v>
      </c>
      <c r="I824" s="77">
        <v>1</v>
      </c>
      <c r="J824" s="77">
        <v>-2.6711000000000001E-13</v>
      </c>
      <c r="K824" s="77">
        <v>0</v>
      </c>
      <c r="L824" s="77">
        <v>-2.3138400000000001E-13</v>
      </c>
      <c r="M824" s="77">
        <v>0</v>
      </c>
      <c r="N824" s="77">
        <v>-3.5725999999999997E-14</v>
      </c>
      <c r="O824" s="77">
        <v>0</v>
      </c>
      <c r="P824" s="77">
        <v>0</v>
      </c>
      <c r="Q824" s="77">
        <v>0</v>
      </c>
      <c r="R824" s="77">
        <v>0</v>
      </c>
      <c r="S824" s="77">
        <v>0</v>
      </c>
      <c r="T824" s="77" t="s">
        <v>153</v>
      </c>
      <c r="U824" s="105">
        <v>0</v>
      </c>
      <c r="V824" s="105">
        <v>0</v>
      </c>
      <c r="W824" s="101">
        <v>0</v>
      </c>
    </row>
    <row r="825" spans="2:23" x14ac:dyDescent="0.35">
      <c r="B825" s="55" t="s">
        <v>114</v>
      </c>
      <c r="C825" s="76" t="s">
        <v>137</v>
      </c>
      <c r="D825" s="55" t="s">
        <v>65</v>
      </c>
      <c r="E825" s="55" t="s">
        <v>155</v>
      </c>
      <c r="F825" s="70">
        <v>234.05</v>
      </c>
      <c r="G825" s="77">
        <v>50103</v>
      </c>
      <c r="H825" s="77">
        <v>233.98</v>
      </c>
      <c r="I825" s="77">
        <v>1</v>
      </c>
      <c r="J825" s="77">
        <v>-30.6061598971006</v>
      </c>
      <c r="K825" s="77">
        <v>4.6836851182344603E-3</v>
      </c>
      <c r="L825" s="77">
        <v>-30.606158299089</v>
      </c>
      <c r="M825" s="77">
        <v>4.6836846291444696E-3</v>
      </c>
      <c r="N825" s="77">
        <v>-1.598011661885E-6</v>
      </c>
      <c r="O825" s="77">
        <v>4.8908999100000002E-10</v>
      </c>
      <c r="P825" s="77">
        <v>0</v>
      </c>
      <c r="Q825" s="77">
        <v>0</v>
      </c>
      <c r="R825" s="77">
        <v>0</v>
      </c>
      <c r="S825" s="77">
        <v>0</v>
      </c>
      <c r="T825" s="77" t="s">
        <v>153</v>
      </c>
      <c r="U825" s="105">
        <v>2.593578001E-9</v>
      </c>
      <c r="V825" s="105">
        <v>0</v>
      </c>
      <c r="W825" s="101">
        <v>2.5934221163999998E-9</v>
      </c>
    </row>
    <row r="826" spans="2:23" x14ac:dyDescent="0.35">
      <c r="B826" s="55" t="s">
        <v>114</v>
      </c>
      <c r="C826" s="76" t="s">
        <v>137</v>
      </c>
      <c r="D826" s="55" t="s">
        <v>65</v>
      </c>
      <c r="E826" s="55" t="s">
        <v>155</v>
      </c>
      <c r="F826" s="70">
        <v>234.05</v>
      </c>
      <c r="G826" s="77">
        <v>50200</v>
      </c>
      <c r="H826" s="77">
        <v>234</v>
      </c>
      <c r="I826" s="77">
        <v>1</v>
      </c>
      <c r="J826" s="77">
        <v>5.5642081630220197</v>
      </c>
      <c r="K826" s="77">
        <v>4.64096583096798E-4</v>
      </c>
      <c r="L826" s="77">
        <v>5.6934185676717197</v>
      </c>
      <c r="M826" s="77">
        <v>4.8590107465076897E-4</v>
      </c>
      <c r="N826" s="77">
        <v>-0.12921040464970099</v>
      </c>
      <c r="O826" s="77">
        <v>-2.1804491553970999E-5</v>
      </c>
      <c r="P826" s="77">
        <v>0</v>
      </c>
      <c r="Q826" s="77">
        <v>0</v>
      </c>
      <c r="R826" s="77">
        <v>0</v>
      </c>
      <c r="S826" s="77">
        <v>0</v>
      </c>
      <c r="T826" s="77" t="s">
        <v>152</v>
      </c>
      <c r="U826" s="105">
        <v>-1.15633163684045E-2</v>
      </c>
      <c r="V826" s="105">
        <v>0</v>
      </c>
      <c r="W826" s="101">
        <v>-1.15640113708118E-2</v>
      </c>
    </row>
    <row r="827" spans="2:23" x14ac:dyDescent="0.35">
      <c r="B827" s="55" t="s">
        <v>114</v>
      </c>
      <c r="C827" s="76" t="s">
        <v>137</v>
      </c>
      <c r="D827" s="55" t="s">
        <v>65</v>
      </c>
      <c r="E827" s="55" t="s">
        <v>156</v>
      </c>
      <c r="F827" s="70">
        <v>234.19</v>
      </c>
      <c r="G827" s="77">
        <v>50800</v>
      </c>
      <c r="H827" s="77">
        <v>237.19</v>
      </c>
      <c r="I827" s="77">
        <v>1</v>
      </c>
      <c r="J827" s="77">
        <v>97.918755283837896</v>
      </c>
      <c r="K827" s="77">
        <v>0.48669107462042299</v>
      </c>
      <c r="L827" s="77">
        <v>97.978352182024693</v>
      </c>
      <c r="M827" s="77">
        <v>0.48728369051243497</v>
      </c>
      <c r="N827" s="77">
        <v>-5.9596898186731202E-2</v>
      </c>
      <c r="O827" s="77">
        <v>-5.9261589201208302E-4</v>
      </c>
      <c r="P827" s="77">
        <v>0</v>
      </c>
      <c r="Q827" s="77">
        <v>0</v>
      </c>
      <c r="R827" s="77">
        <v>0</v>
      </c>
      <c r="S827" s="77">
        <v>0</v>
      </c>
      <c r="T827" s="77" t="s">
        <v>152</v>
      </c>
      <c r="U827" s="105">
        <v>3.91170549718656E-2</v>
      </c>
      <c r="V827" s="105">
        <v>0</v>
      </c>
      <c r="W827" s="101">
        <v>3.9114703877550901E-2</v>
      </c>
    </row>
    <row r="828" spans="2:23" x14ac:dyDescent="0.35">
      <c r="B828" s="55" t="s">
        <v>114</v>
      </c>
      <c r="C828" s="76" t="s">
        <v>137</v>
      </c>
      <c r="D828" s="55" t="s">
        <v>65</v>
      </c>
      <c r="E828" s="55" t="s">
        <v>157</v>
      </c>
      <c r="F828" s="70">
        <v>234</v>
      </c>
      <c r="G828" s="77">
        <v>50150</v>
      </c>
      <c r="H828" s="77">
        <v>234.19</v>
      </c>
      <c r="I828" s="77">
        <v>1</v>
      </c>
      <c r="J828" s="77">
        <v>49.628526467931003</v>
      </c>
      <c r="K828" s="77">
        <v>1.2856811137553799E-2</v>
      </c>
      <c r="L828" s="77">
        <v>49.688437738668597</v>
      </c>
      <c r="M828" s="77">
        <v>1.2887871210427899E-2</v>
      </c>
      <c r="N828" s="77">
        <v>-5.9911270737639202E-2</v>
      </c>
      <c r="O828" s="77">
        <v>-3.1060072874022E-5</v>
      </c>
      <c r="P828" s="77">
        <v>0</v>
      </c>
      <c r="Q828" s="77">
        <v>0</v>
      </c>
      <c r="R828" s="77">
        <v>0</v>
      </c>
      <c r="S828" s="77">
        <v>0</v>
      </c>
      <c r="T828" s="77" t="s">
        <v>152</v>
      </c>
      <c r="U828" s="105">
        <v>4.1121336807071604E-3</v>
      </c>
      <c r="V828" s="105">
        <v>0</v>
      </c>
      <c r="W828" s="101">
        <v>4.1118865247255802E-3</v>
      </c>
    </row>
    <row r="829" spans="2:23" x14ac:dyDescent="0.35">
      <c r="B829" s="55" t="s">
        <v>114</v>
      </c>
      <c r="C829" s="76" t="s">
        <v>137</v>
      </c>
      <c r="D829" s="55" t="s">
        <v>65</v>
      </c>
      <c r="E829" s="55" t="s">
        <v>157</v>
      </c>
      <c r="F829" s="70">
        <v>234</v>
      </c>
      <c r="G829" s="77">
        <v>50250</v>
      </c>
      <c r="H829" s="77">
        <v>231.68</v>
      </c>
      <c r="I829" s="77">
        <v>1</v>
      </c>
      <c r="J829" s="77">
        <v>-94.150752064164095</v>
      </c>
      <c r="K829" s="77">
        <v>0.43763365632040901</v>
      </c>
      <c r="L829" s="77">
        <v>-94.263705637583001</v>
      </c>
      <c r="M829" s="77">
        <v>0.43868435292011199</v>
      </c>
      <c r="N829" s="77">
        <v>0.11295357341895</v>
      </c>
      <c r="O829" s="77">
        <v>-1.0506965997031899E-3</v>
      </c>
      <c r="P829" s="77">
        <v>0</v>
      </c>
      <c r="Q829" s="77">
        <v>0</v>
      </c>
      <c r="R829" s="77">
        <v>0</v>
      </c>
      <c r="S829" s="77">
        <v>0</v>
      </c>
      <c r="T829" s="77" t="s">
        <v>152</v>
      </c>
      <c r="U829" s="105">
        <v>1.74080940570728E-2</v>
      </c>
      <c r="V829" s="105">
        <v>0</v>
      </c>
      <c r="W829" s="101">
        <v>1.7407047759722499E-2</v>
      </c>
    </row>
    <row r="830" spans="2:23" x14ac:dyDescent="0.35">
      <c r="B830" s="55" t="s">
        <v>114</v>
      </c>
      <c r="C830" s="76" t="s">
        <v>137</v>
      </c>
      <c r="D830" s="55" t="s">
        <v>65</v>
      </c>
      <c r="E830" s="55" t="s">
        <v>157</v>
      </c>
      <c r="F830" s="70">
        <v>234</v>
      </c>
      <c r="G830" s="77">
        <v>50900</v>
      </c>
      <c r="H830" s="77">
        <v>238.5</v>
      </c>
      <c r="I830" s="77">
        <v>1</v>
      </c>
      <c r="J830" s="77">
        <v>112.210073044176</v>
      </c>
      <c r="K830" s="77">
        <v>1.2024500970413201</v>
      </c>
      <c r="L830" s="77">
        <v>112.351721196778</v>
      </c>
      <c r="M830" s="77">
        <v>1.2054878339363899</v>
      </c>
      <c r="N830" s="77">
        <v>-0.14164815260207</v>
      </c>
      <c r="O830" s="77">
        <v>-3.0377368950772498E-3</v>
      </c>
      <c r="P830" s="77">
        <v>0</v>
      </c>
      <c r="Q830" s="77">
        <v>0</v>
      </c>
      <c r="R830" s="77">
        <v>0</v>
      </c>
      <c r="S830" s="77">
        <v>0</v>
      </c>
      <c r="T830" s="77" t="s">
        <v>153</v>
      </c>
      <c r="U830" s="105">
        <v>-8.0248654752687901E-2</v>
      </c>
      <c r="V830" s="105">
        <v>0</v>
      </c>
      <c r="W830" s="101">
        <v>-8.0253478023665004E-2</v>
      </c>
    </row>
    <row r="831" spans="2:23" x14ac:dyDescent="0.35">
      <c r="B831" s="55" t="s">
        <v>114</v>
      </c>
      <c r="C831" s="76" t="s">
        <v>137</v>
      </c>
      <c r="D831" s="55" t="s">
        <v>65</v>
      </c>
      <c r="E831" s="55" t="s">
        <v>157</v>
      </c>
      <c r="F831" s="70">
        <v>234</v>
      </c>
      <c r="G831" s="77">
        <v>53050</v>
      </c>
      <c r="H831" s="77">
        <v>242.02</v>
      </c>
      <c r="I831" s="77">
        <v>1</v>
      </c>
      <c r="J831" s="77">
        <v>96.3136887088029</v>
      </c>
      <c r="K831" s="77">
        <v>1.86175875518213</v>
      </c>
      <c r="L831" s="77">
        <v>96.351482988461001</v>
      </c>
      <c r="M831" s="77">
        <v>1.8632201806069899</v>
      </c>
      <c r="N831" s="77">
        <v>-3.77942796580433E-2</v>
      </c>
      <c r="O831" s="77">
        <v>-1.4614254248635601E-3</v>
      </c>
      <c r="P831" s="77">
        <v>0</v>
      </c>
      <c r="Q831" s="77">
        <v>0</v>
      </c>
      <c r="R831" s="77">
        <v>0</v>
      </c>
      <c r="S831" s="77">
        <v>0</v>
      </c>
      <c r="T831" s="77" t="s">
        <v>153</v>
      </c>
      <c r="U831" s="105">
        <v>-4.47237425142692E-2</v>
      </c>
      <c r="V831" s="105">
        <v>0</v>
      </c>
      <c r="W831" s="101">
        <v>-4.47264305933395E-2</v>
      </c>
    </row>
    <row r="832" spans="2:23" x14ac:dyDescent="0.35">
      <c r="B832" s="55" t="s">
        <v>114</v>
      </c>
      <c r="C832" s="76" t="s">
        <v>137</v>
      </c>
      <c r="D832" s="55" t="s">
        <v>65</v>
      </c>
      <c r="E832" s="55" t="s">
        <v>158</v>
      </c>
      <c r="F832" s="70">
        <v>231.68</v>
      </c>
      <c r="G832" s="77">
        <v>50300</v>
      </c>
      <c r="H832" s="77">
        <v>231.61</v>
      </c>
      <c r="I832" s="77">
        <v>1</v>
      </c>
      <c r="J832" s="77">
        <v>-6.3964472118710498</v>
      </c>
      <c r="K832" s="77">
        <v>5.6871206338611599E-4</v>
      </c>
      <c r="L832" s="77">
        <v>-6.50994185986342</v>
      </c>
      <c r="M832" s="77">
        <v>5.8907286796134803E-4</v>
      </c>
      <c r="N832" s="77">
        <v>0.11349464799237</v>
      </c>
      <c r="O832" s="77">
        <v>-2.0360804575232002E-5</v>
      </c>
      <c r="P832" s="77">
        <v>0</v>
      </c>
      <c r="Q832" s="77">
        <v>0</v>
      </c>
      <c r="R832" s="77">
        <v>0</v>
      </c>
      <c r="S832" s="77">
        <v>0</v>
      </c>
      <c r="T832" s="77" t="s">
        <v>152</v>
      </c>
      <c r="U832" s="105">
        <v>3.2281467836354598E-3</v>
      </c>
      <c r="V832" s="105">
        <v>0</v>
      </c>
      <c r="W832" s="101">
        <v>3.2279527588665799E-3</v>
      </c>
    </row>
    <row r="833" spans="2:23" x14ac:dyDescent="0.35">
      <c r="B833" s="55" t="s">
        <v>114</v>
      </c>
      <c r="C833" s="76" t="s">
        <v>137</v>
      </c>
      <c r="D833" s="55" t="s">
        <v>65</v>
      </c>
      <c r="E833" s="55" t="s">
        <v>159</v>
      </c>
      <c r="F833" s="70">
        <v>231.61</v>
      </c>
      <c r="G833" s="77">
        <v>51150</v>
      </c>
      <c r="H833" s="77">
        <v>231.93</v>
      </c>
      <c r="I833" s="77">
        <v>1</v>
      </c>
      <c r="J833" s="77">
        <v>29.810562514865602</v>
      </c>
      <c r="K833" s="77">
        <v>2.5415951631147599E-2</v>
      </c>
      <c r="L833" s="77">
        <v>29.697152302794901</v>
      </c>
      <c r="M833" s="77">
        <v>2.5222936450008299E-2</v>
      </c>
      <c r="N833" s="77">
        <v>0.113410212070764</v>
      </c>
      <c r="O833" s="77">
        <v>1.93015181139281E-4</v>
      </c>
      <c r="P833" s="77">
        <v>0</v>
      </c>
      <c r="Q833" s="77">
        <v>0</v>
      </c>
      <c r="R833" s="77">
        <v>0</v>
      </c>
      <c r="S833" s="77">
        <v>0</v>
      </c>
      <c r="T833" s="77" t="s">
        <v>152</v>
      </c>
      <c r="U833" s="105">
        <v>8.4438606700074706E-3</v>
      </c>
      <c r="V833" s="105">
        <v>0</v>
      </c>
      <c r="W833" s="101">
        <v>8.4433531595921301E-3</v>
      </c>
    </row>
    <row r="834" spans="2:23" x14ac:dyDescent="0.35">
      <c r="B834" s="55" t="s">
        <v>114</v>
      </c>
      <c r="C834" s="76" t="s">
        <v>137</v>
      </c>
      <c r="D834" s="55" t="s">
        <v>65</v>
      </c>
      <c r="E834" s="55" t="s">
        <v>160</v>
      </c>
      <c r="F834" s="70">
        <v>238.99</v>
      </c>
      <c r="G834" s="77">
        <v>50354</v>
      </c>
      <c r="H834" s="77">
        <v>238.99</v>
      </c>
      <c r="I834" s="77">
        <v>1</v>
      </c>
      <c r="J834" s="77">
        <v>2.661116E-12</v>
      </c>
      <c r="K834" s="77">
        <v>0</v>
      </c>
      <c r="L834" s="77">
        <v>2.755872E-12</v>
      </c>
      <c r="M834" s="77">
        <v>0</v>
      </c>
      <c r="N834" s="77">
        <v>-9.4756000000000005E-14</v>
      </c>
      <c r="O834" s="77">
        <v>0</v>
      </c>
      <c r="P834" s="77">
        <v>0</v>
      </c>
      <c r="Q834" s="77">
        <v>0</v>
      </c>
      <c r="R834" s="77">
        <v>0</v>
      </c>
      <c r="S834" s="77">
        <v>0</v>
      </c>
      <c r="T834" s="77" t="s">
        <v>153</v>
      </c>
      <c r="U834" s="105">
        <v>0</v>
      </c>
      <c r="V834" s="105">
        <v>0</v>
      </c>
      <c r="W834" s="101">
        <v>0</v>
      </c>
    </row>
    <row r="835" spans="2:23" x14ac:dyDescent="0.35">
      <c r="B835" s="55" t="s">
        <v>114</v>
      </c>
      <c r="C835" s="76" t="s">
        <v>137</v>
      </c>
      <c r="D835" s="55" t="s">
        <v>65</v>
      </c>
      <c r="E835" s="55" t="s">
        <v>160</v>
      </c>
      <c r="F835" s="70">
        <v>238.99</v>
      </c>
      <c r="G835" s="77">
        <v>50900</v>
      </c>
      <c r="H835" s="77">
        <v>238.5</v>
      </c>
      <c r="I835" s="77">
        <v>1</v>
      </c>
      <c r="J835" s="77">
        <v>-134.34332785216901</v>
      </c>
      <c r="K835" s="77">
        <v>0.14258022493332301</v>
      </c>
      <c r="L835" s="77">
        <v>-134.260204208305</v>
      </c>
      <c r="M835" s="77">
        <v>0.14240383922904001</v>
      </c>
      <c r="N835" s="77">
        <v>-8.3123643864135802E-2</v>
      </c>
      <c r="O835" s="77">
        <v>1.763857042832E-4</v>
      </c>
      <c r="P835" s="77">
        <v>0</v>
      </c>
      <c r="Q835" s="77">
        <v>0</v>
      </c>
      <c r="R835" s="77">
        <v>0</v>
      </c>
      <c r="S835" s="77">
        <v>0</v>
      </c>
      <c r="T835" s="77" t="s">
        <v>152</v>
      </c>
      <c r="U835" s="105">
        <v>1.38061947566519E-3</v>
      </c>
      <c r="V835" s="105">
        <v>0</v>
      </c>
      <c r="W835" s="101">
        <v>1.3805364948118999E-3</v>
      </c>
    </row>
    <row r="836" spans="2:23" x14ac:dyDescent="0.35">
      <c r="B836" s="55" t="s">
        <v>114</v>
      </c>
      <c r="C836" s="76" t="s">
        <v>137</v>
      </c>
      <c r="D836" s="55" t="s">
        <v>65</v>
      </c>
      <c r="E836" s="55" t="s">
        <v>160</v>
      </c>
      <c r="F836" s="70">
        <v>238.99</v>
      </c>
      <c r="G836" s="77">
        <v>53200</v>
      </c>
      <c r="H836" s="77">
        <v>240.71</v>
      </c>
      <c r="I836" s="77">
        <v>1</v>
      </c>
      <c r="J836" s="77">
        <v>76.842736670478303</v>
      </c>
      <c r="K836" s="77">
        <v>0.28520213844610898</v>
      </c>
      <c r="L836" s="77">
        <v>76.760008101612797</v>
      </c>
      <c r="M836" s="77">
        <v>0.28458837415359101</v>
      </c>
      <c r="N836" s="77">
        <v>8.2728568865575405E-2</v>
      </c>
      <c r="O836" s="77">
        <v>6.1376429251794795E-4</v>
      </c>
      <c r="P836" s="77">
        <v>0</v>
      </c>
      <c r="Q836" s="77">
        <v>0</v>
      </c>
      <c r="R836" s="77">
        <v>0</v>
      </c>
      <c r="S836" s="77">
        <v>0</v>
      </c>
      <c r="T836" s="77" t="s">
        <v>152</v>
      </c>
      <c r="U836" s="105">
        <v>4.9182271116402498E-3</v>
      </c>
      <c r="V836" s="105">
        <v>0</v>
      </c>
      <c r="W836" s="101">
        <v>4.9179315061605201E-3</v>
      </c>
    </row>
    <row r="837" spans="2:23" x14ac:dyDescent="0.35">
      <c r="B837" s="55" t="s">
        <v>114</v>
      </c>
      <c r="C837" s="76" t="s">
        <v>137</v>
      </c>
      <c r="D837" s="55" t="s">
        <v>65</v>
      </c>
      <c r="E837" s="55" t="s">
        <v>161</v>
      </c>
      <c r="F837" s="70">
        <v>238.99</v>
      </c>
      <c r="G837" s="77">
        <v>50404</v>
      </c>
      <c r="H837" s="77">
        <v>238.99</v>
      </c>
      <c r="I837" s="77">
        <v>1</v>
      </c>
      <c r="J837" s="77">
        <v>-9.0165600000000003E-13</v>
      </c>
      <c r="K837" s="77">
        <v>0</v>
      </c>
      <c r="L837" s="77">
        <v>-1.2110120000000001E-12</v>
      </c>
      <c r="M837" s="77">
        <v>0</v>
      </c>
      <c r="N837" s="77">
        <v>3.0935600000000002E-13</v>
      </c>
      <c r="O837" s="77">
        <v>0</v>
      </c>
      <c r="P837" s="77">
        <v>0</v>
      </c>
      <c r="Q837" s="77">
        <v>0</v>
      </c>
      <c r="R837" s="77">
        <v>0</v>
      </c>
      <c r="S837" s="77">
        <v>0</v>
      </c>
      <c r="T837" s="77" t="s">
        <v>153</v>
      </c>
      <c r="U837" s="105">
        <v>0</v>
      </c>
      <c r="V837" s="105">
        <v>0</v>
      </c>
      <c r="W837" s="101">
        <v>0</v>
      </c>
    </row>
    <row r="838" spans="2:23" x14ac:dyDescent="0.35">
      <c r="B838" s="55" t="s">
        <v>114</v>
      </c>
      <c r="C838" s="76" t="s">
        <v>137</v>
      </c>
      <c r="D838" s="55" t="s">
        <v>65</v>
      </c>
      <c r="E838" s="55" t="s">
        <v>162</v>
      </c>
      <c r="F838" s="70">
        <v>234.93</v>
      </c>
      <c r="G838" s="77">
        <v>50499</v>
      </c>
      <c r="H838" s="77">
        <v>234.93</v>
      </c>
      <c r="I838" s="77">
        <v>1</v>
      </c>
      <c r="J838" s="77">
        <v>-4.8707100000000004E-13</v>
      </c>
      <c r="K838" s="77">
        <v>0</v>
      </c>
      <c r="L838" s="77">
        <v>-2.0424799999999999E-13</v>
      </c>
      <c r="M838" s="77">
        <v>0</v>
      </c>
      <c r="N838" s="77">
        <v>-2.8282300000000002E-13</v>
      </c>
      <c r="O838" s="77">
        <v>0</v>
      </c>
      <c r="P838" s="77">
        <v>0</v>
      </c>
      <c r="Q838" s="77">
        <v>0</v>
      </c>
      <c r="R838" s="77">
        <v>0</v>
      </c>
      <c r="S838" s="77">
        <v>0</v>
      </c>
      <c r="T838" s="77" t="s">
        <v>153</v>
      </c>
      <c r="U838" s="105">
        <v>0</v>
      </c>
      <c r="V838" s="105">
        <v>0</v>
      </c>
      <c r="W838" s="101">
        <v>0</v>
      </c>
    </row>
    <row r="839" spans="2:23" x14ac:dyDescent="0.35">
      <c r="B839" s="55" t="s">
        <v>114</v>
      </c>
      <c r="C839" s="76" t="s">
        <v>137</v>
      </c>
      <c r="D839" s="55" t="s">
        <v>65</v>
      </c>
      <c r="E839" s="55" t="s">
        <v>162</v>
      </c>
      <c r="F839" s="70">
        <v>234.93</v>
      </c>
      <c r="G839" s="77">
        <v>50554</v>
      </c>
      <c r="H839" s="77">
        <v>234.93</v>
      </c>
      <c r="I839" s="77">
        <v>1</v>
      </c>
      <c r="J839" s="77">
        <v>-1.799471E-12</v>
      </c>
      <c r="K839" s="77">
        <v>0</v>
      </c>
      <c r="L839" s="77">
        <v>-1.9158879999999999E-12</v>
      </c>
      <c r="M839" s="77">
        <v>0</v>
      </c>
      <c r="N839" s="77">
        <v>1.1641700000000001E-13</v>
      </c>
      <c r="O839" s="77">
        <v>0</v>
      </c>
      <c r="P839" s="77">
        <v>0</v>
      </c>
      <c r="Q839" s="77">
        <v>0</v>
      </c>
      <c r="R839" s="77">
        <v>0</v>
      </c>
      <c r="S839" s="77">
        <v>0</v>
      </c>
      <c r="T839" s="77" t="s">
        <v>153</v>
      </c>
      <c r="U839" s="105">
        <v>0</v>
      </c>
      <c r="V839" s="105">
        <v>0</v>
      </c>
      <c r="W839" s="101">
        <v>0</v>
      </c>
    </row>
    <row r="840" spans="2:23" x14ac:dyDescent="0.35">
      <c r="B840" s="55" t="s">
        <v>114</v>
      </c>
      <c r="C840" s="76" t="s">
        <v>137</v>
      </c>
      <c r="D840" s="55" t="s">
        <v>65</v>
      </c>
      <c r="E840" s="55" t="s">
        <v>163</v>
      </c>
      <c r="F840" s="70">
        <v>234.93</v>
      </c>
      <c r="G840" s="77">
        <v>50604</v>
      </c>
      <c r="H840" s="77">
        <v>234.93</v>
      </c>
      <c r="I840" s="77">
        <v>1</v>
      </c>
      <c r="J840" s="77">
        <v>2.3388000000000001E-13</v>
      </c>
      <c r="K840" s="77">
        <v>0</v>
      </c>
      <c r="L840" s="77">
        <v>2.6891700000000001E-13</v>
      </c>
      <c r="M840" s="77">
        <v>0</v>
      </c>
      <c r="N840" s="77">
        <v>-3.5036999999999999E-14</v>
      </c>
      <c r="O840" s="77">
        <v>0</v>
      </c>
      <c r="P840" s="77">
        <v>0</v>
      </c>
      <c r="Q840" s="77">
        <v>0</v>
      </c>
      <c r="R840" s="77">
        <v>0</v>
      </c>
      <c r="S840" s="77">
        <v>0</v>
      </c>
      <c r="T840" s="77" t="s">
        <v>153</v>
      </c>
      <c r="U840" s="105">
        <v>0</v>
      </c>
      <c r="V840" s="105">
        <v>0</v>
      </c>
      <c r="W840" s="101">
        <v>0</v>
      </c>
    </row>
    <row r="841" spans="2:23" x14ac:dyDescent="0.35">
      <c r="B841" s="55" t="s">
        <v>114</v>
      </c>
      <c r="C841" s="76" t="s">
        <v>137</v>
      </c>
      <c r="D841" s="55" t="s">
        <v>65</v>
      </c>
      <c r="E841" s="55" t="s">
        <v>164</v>
      </c>
      <c r="F841" s="70">
        <v>237.44</v>
      </c>
      <c r="G841" s="77">
        <v>50750</v>
      </c>
      <c r="H841" s="77">
        <v>237.83</v>
      </c>
      <c r="I841" s="77">
        <v>1</v>
      </c>
      <c r="J841" s="77">
        <v>28.129912291376399</v>
      </c>
      <c r="K841" s="77">
        <v>1.89118779759407E-2</v>
      </c>
      <c r="L841" s="77">
        <v>28.147714218973601</v>
      </c>
      <c r="M841" s="77">
        <v>1.89358221964969E-2</v>
      </c>
      <c r="N841" s="77">
        <v>-1.78019275972108E-2</v>
      </c>
      <c r="O841" s="77">
        <v>-2.3944220556273999E-5</v>
      </c>
      <c r="P841" s="77">
        <v>0</v>
      </c>
      <c r="Q841" s="77">
        <v>0</v>
      </c>
      <c r="R841" s="77">
        <v>0</v>
      </c>
      <c r="S841" s="77">
        <v>0</v>
      </c>
      <c r="T841" s="77" t="s">
        <v>152</v>
      </c>
      <c r="U841" s="105">
        <v>1.25276691102218E-3</v>
      </c>
      <c r="V841" s="105">
        <v>0</v>
      </c>
      <c r="W841" s="101">
        <v>1.2526916146287201E-3</v>
      </c>
    </row>
    <row r="842" spans="2:23" x14ac:dyDescent="0.35">
      <c r="B842" s="55" t="s">
        <v>114</v>
      </c>
      <c r="C842" s="76" t="s">
        <v>137</v>
      </c>
      <c r="D842" s="55" t="s">
        <v>65</v>
      </c>
      <c r="E842" s="55" t="s">
        <v>164</v>
      </c>
      <c r="F842" s="70">
        <v>237.44</v>
      </c>
      <c r="G842" s="77">
        <v>50800</v>
      </c>
      <c r="H842" s="77">
        <v>237.19</v>
      </c>
      <c r="I842" s="77">
        <v>1</v>
      </c>
      <c r="J842" s="77">
        <v>-21.892948732979999</v>
      </c>
      <c r="K842" s="77">
        <v>8.9629325190054201E-3</v>
      </c>
      <c r="L842" s="77">
        <v>-21.9107708173097</v>
      </c>
      <c r="M842" s="77">
        <v>8.9775311150221606E-3</v>
      </c>
      <c r="N842" s="77">
        <v>1.7822084329771601E-2</v>
      </c>
      <c r="O842" s="77">
        <v>-1.4598596016741E-5</v>
      </c>
      <c r="P842" s="77">
        <v>0</v>
      </c>
      <c r="Q842" s="77">
        <v>0</v>
      </c>
      <c r="R842" s="77">
        <v>0</v>
      </c>
      <c r="S842" s="77">
        <v>0</v>
      </c>
      <c r="T842" s="77" t="s">
        <v>152</v>
      </c>
      <c r="U842" s="105">
        <v>9.9105526872997297E-4</v>
      </c>
      <c r="V842" s="105">
        <v>0</v>
      </c>
      <c r="W842" s="101">
        <v>9.9099570227207897E-4</v>
      </c>
    </row>
    <row r="843" spans="2:23" x14ac:dyDescent="0.35">
      <c r="B843" s="55" t="s">
        <v>114</v>
      </c>
      <c r="C843" s="76" t="s">
        <v>137</v>
      </c>
      <c r="D843" s="55" t="s">
        <v>65</v>
      </c>
      <c r="E843" s="55" t="s">
        <v>165</v>
      </c>
      <c r="F843" s="70">
        <v>238.01</v>
      </c>
      <c r="G843" s="77">
        <v>50750</v>
      </c>
      <c r="H843" s="77">
        <v>237.83</v>
      </c>
      <c r="I843" s="77">
        <v>1</v>
      </c>
      <c r="J843" s="77">
        <v>-43.030622054009797</v>
      </c>
      <c r="K843" s="77">
        <v>1.4072421701098301E-2</v>
      </c>
      <c r="L843" s="77">
        <v>-43.048404435839203</v>
      </c>
      <c r="M843" s="77">
        <v>1.4084054945984E-2</v>
      </c>
      <c r="N843" s="77">
        <v>1.7782381829345401E-2</v>
      </c>
      <c r="O843" s="77">
        <v>-1.1633244885708E-5</v>
      </c>
      <c r="P843" s="77">
        <v>0</v>
      </c>
      <c r="Q843" s="77">
        <v>0</v>
      </c>
      <c r="R843" s="77">
        <v>0</v>
      </c>
      <c r="S843" s="77">
        <v>0</v>
      </c>
      <c r="T843" s="77" t="s">
        <v>153</v>
      </c>
      <c r="U843" s="105">
        <v>4.33047106074096E-4</v>
      </c>
      <c r="V843" s="105">
        <v>0</v>
      </c>
      <c r="W843" s="101">
        <v>4.3302107817936198E-4</v>
      </c>
    </row>
    <row r="844" spans="2:23" x14ac:dyDescent="0.35">
      <c r="B844" s="55" t="s">
        <v>114</v>
      </c>
      <c r="C844" s="76" t="s">
        <v>137</v>
      </c>
      <c r="D844" s="55" t="s">
        <v>65</v>
      </c>
      <c r="E844" s="55" t="s">
        <v>165</v>
      </c>
      <c r="F844" s="70">
        <v>238.01</v>
      </c>
      <c r="G844" s="77">
        <v>50950</v>
      </c>
      <c r="H844" s="77">
        <v>238.46</v>
      </c>
      <c r="I844" s="77">
        <v>1</v>
      </c>
      <c r="J844" s="77">
        <v>100.50494399496</v>
      </c>
      <c r="K844" s="77">
        <v>8.8890945153385095E-2</v>
      </c>
      <c r="L844" s="77">
        <v>100.522701523439</v>
      </c>
      <c r="M844" s="77">
        <v>8.89223589898194E-2</v>
      </c>
      <c r="N844" s="77">
        <v>-1.77575284785014E-2</v>
      </c>
      <c r="O844" s="77">
        <v>-3.1413836434262E-5</v>
      </c>
      <c r="P844" s="77">
        <v>0</v>
      </c>
      <c r="Q844" s="77">
        <v>0</v>
      </c>
      <c r="R844" s="77">
        <v>0</v>
      </c>
      <c r="S844" s="77">
        <v>0</v>
      </c>
      <c r="T844" s="77" t="s">
        <v>152</v>
      </c>
      <c r="U844" s="105">
        <v>5.0701249240958505E-4</v>
      </c>
      <c r="V844" s="105">
        <v>0</v>
      </c>
      <c r="W844" s="101">
        <v>5.0698201889389503E-4</v>
      </c>
    </row>
    <row r="845" spans="2:23" x14ac:dyDescent="0.35">
      <c r="B845" s="55" t="s">
        <v>114</v>
      </c>
      <c r="C845" s="76" t="s">
        <v>137</v>
      </c>
      <c r="D845" s="55" t="s">
        <v>65</v>
      </c>
      <c r="E845" s="55" t="s">
        <v>166</v>
      </c>
      <c r="F845" s="70">
        <v>237.19</v>
      </c>
      <c r="G845" s="77">
        <v>51300</v>
      </c>
      <c r="H845" s="77">
        <v>237.96</v>
      </c>
      <c r="I845" s="77">
        <v>1</v>
      </c>
      <c r="J845" s="77">
        <v>85.841872894208905</v>
      </c>
      <c r="K845" s="77">
        <v>0.112816743543798</v>
      </c>
      <c r="L845" s="77">
        <v>85.883288079222993</v>
      </c>
      <c r="M845" s="77">
        <v>0.11292562871258501</v>
      </c>
      <c r="N845" s="77">
        <v>-4.1415185014093102E-2</v>
      </c>
      <c r="O845" s="77">
        <v>-1.08885168786455E-4</v>
      </c>
      <c r="P845" s="77">
        <v>0</v>
      </c>
      <c r="Q845" s="77">
        <v>0</v>
      </c>
      <c r="R845" s="77">
        <v>0</v>
      </c>
      <c r="S845" s="77">
        <v>0</v>
      </c>
      <c r="T845" s="77" t="s">
        <v>152</v>
      </c>
      <c r="U845" s="105">
        <v>6.0212984864101296E-3</v>
      </c>
      <c r="V845" s="105">
        <v>0</v>
      </c>
      <c r="W845" s="101">
        <v>6.0209365818483197E-3</v>
      </c>
    </row>
    <row r="846" spans="2:23" x14ac:dyDescent="0.35">
      <c r="B846" s="55" t="s">
        <v>114</v>
      </c>
      <c r="C846" s="76" t="s">
        <v>137</v>
      </c>
      <c r="D846" s="55" t="s">
        <v>65</v>
      </c>
      <c r="E846" s="55" t="s">
        <v>167</v>
      </c>
      <c r="F846" s="70">
        <v>238.5</v>
      </c>
      <c r="G846" s="77">
        <v>54750</v>
      </c>
      <c r="H846" s="77">
        <v>242.24</v>
      </c>
      <c r="I846" s="77">
        <v>1</v>
      </c>
      <c r="J846" s="77">
        <v>82.209156280824203</v>
      </c>
      <c r="K846" s="77">
        <v>0.71834453005808496</v>
      </c>
      <c r="L846" s="77">
        <v>82.165300165358005</v>
      </c>
      <c r="M846" s="77">
        <v>0.71757830403378497</v>
      </c>
      <c r="N846" s="77">
        <v>4.3856115466156503E-2</v>
      </c>
      <c r="O846" s="77">
        <v>7.6622602429975801E-4</v>
      </c>
      <c r="P846" s="77">
        <v>0</v>
      </c>
      <c r="Q846" s="77">
        <v>0</v>
      </c>
      <c r="R846" s="77">
        <v>0</v>
      </c>
      <c r="S846" s="77">
        <v>0</v>
      </c>
      <c r="T846" s="77" t="s">
        <v>153</v>
      </c>
      <c r="U846" s="105">
        <v>2.01558776175071E-2</v>
      </c>
      <c r="V846" s="105">
        <v>0</v>
      </c>
      <c r="W846" s="101">
        <v>2.0154666167173999E-2</v>
      </c>
    </row>
    <row r="847" spans="2:23" x14ac:dyDescent="0.35">
      <c r="B847" s="55" t="s">
        <v>114</v>
      </c>
      <c r="C847" s="76" t="s">
        <v>137</v>
      </c>
      <c r="D847" s="55" t="s">
        <v>65</v>
      </c>
      <c r="E847" s="55" t="s">
        <v>168</v>
      </c>
      <c r="F847" s="70">
        <v>238.46</v>
      </c>
      <c r="G847" s="77">
        <v>53150</v>
      </c>
      <c r="H847" s="77">
        <v>241.62</v>
      </c>
      <c r="I847" s="77">
        <v>1</v>
      </c>
      <c r="J847" s="77">
        <v>142.76697861562801</v>
      </c>
      <c r="K847" s="77">
        <v>0.89682604805354704</v>
      </c>
      <c r="L847" s="77">
        <v>142.782865654663</v>
      </c>
      <c r="M847" s="77">
        <v>0.89702565588052896</v>
      </c>
      <c r="N847" s="77">
        <v>-1.5887039034811999E-2</v>
      </c>
      <c r="O847" s="77">
        <v>-1.9960782698148801E-4</v>
      </c>
      <c r="P847" s="77">
        <v>0</v>
      </c>
      <c r="Q847" s="77">
        <v>0</v>
      </c>
      <c r="R847" s="77">
        <v>0</v>
      </c>
      <c r="S847" s="77">
        <v>0</v>
      </c>
      <c r="T847" s="77" t="s">
        <v>152</v>
      </c>
      <c r="U847" s="105">
        <v>2.28918056136966E-3</v>
      </c>
      <c r="V847" s="105">
        <v>0</v>
      </c>
      <c r="W847" s="101">
        <v>2.2890429722948399E-3</v>
      </c>
    </row>
    <row r="848" spans="2:23" x14ac:dyDescent="0.35">
      <c r="B848" s="55" t="s">
        <v>114</v>
      </c>
      <c r="C848" s="76" t="s">
        <v>137</v>
      </c>
      <c r="D848" s="55" t="s">
        <v>65</v>
      </c>
      <c r="E848" s="55" t="s">
        <v>168</v>
      </c>
      <c r="F848" s="70">
        <v>238.46</v>
      </c>
      <c r="G848" s="77">
        <v>54500</v>
      </c>
      <c r="H848" s="77">
        <v>237.93</v>
      </c>
      <c r="I848" s="77">
        <v>1</v>
      </c>
      <c r="J848" s="77">
        <v>-19.686220601394101</v>
      </c>
      <c r="K848" s="77">
        <v>2.1458492980351199E-2</v>
      </c>
      <c r="L848" s="77">
        <v>-19.6844653287067</v>
      </c>
      <c r="M848" s="77">
        <v>2.1454666565090499E-2</v>
      </c>
      <c r="N848" s="77">
        <v>-1.75527268746478E-3</v>
      </c>
      <c r="O848" s="77">
        <v>3.8264152606799999E-6</v>
      </c>
      <c r="P848" s="77">
        <v>0</v>
      </c>
      <c r="Q848" s="77">
        <v>0</v>
      </c>
      <c r="R848" s="77">
        <v>0</v>
      </c>
      <c r="S848" s="77">
        <v>0</v>
      </c>
      <c r="T848" s="77" t="s">
        <v>152</v>
      </c>
      <c r="U848" s="105">
        <v>-1.8861541338671E-5</v>
      </c>
      <c r="V848" s="105">
        <v>0</v>
      </c>
      <c r="W848" s="101">
        <v>-1.8862674994122299E-5</v>
      </c>
    </row>
    <row r="849" spans="2:23" x14ac:dyDescent="0.35">
      <c r="B849" s="55" t="s">
        <v>114</v>
      </c>
      <c r="C849" s="76" t="s">
        <v>137</v>
      </c>
      <c r="D849" s="55" t="s">
        <v>65</v>
      </c>
      <c r="E849" s="55" t="s">
        <v>169</v>
      </c>
      <c r="F849" s="70">
        <v>233.83</v>
      </c>
      <c r="G849" s="77">
        <v>51250</v>
      </c>
      <c r="H849" s="77">
        <v>233.83</v>
      </c>
      <c r="I849" s="77">
        <v>1</v>
      </c>
      <c r="J849" s="77">
        <v>1.2030120000000001E-12</v>
      </c>
      <c r="K849" s="77">
        <v>0</v>
      </c>
      <c r="L849" s="77">
        <v>1.0096980000000001E-12</v>
      </c>
      <c r="M849" s="77">
        <v>0</v>
      </c>
      <c r="N849" s="77">
        <v>1.93314E-13</v>
      </c>
      <c r="O849" s="77">
        <v>0</v>
      </c>
      <c r="P849" s="77">
        <v>0</v>
      </c>
      <c r="Q849" s="77">
        <v>0</v>
      </c>
      <c r="R849" s="77">
        <v>0</v>
      </c>
      <c r="S849" s="77">
        <v>0</v>
      </c>
      <c r="T849" s="77" t="s">
        <v>153</v>
      </c>
      <c r="U849" s="105">
        <v>0</v>
      </c>
      <c r="V849" s="105">
        <v>0</v>
      </c>
      <c r="W849" s="101">
        <v>0</v>
      </c>
    </row>
    <row r="850" spans="2:23" x14ac:dyDescent="0.35">
      <c r="B850" s="55" t="s">
        <v>114</v>
      </c>
      <c r="C850" s="76" t="s">
        <v>137</v>
      </c>
      <c r="D850" s="55" t="s">
        <v>65</v>
      </c>
      <c r="E850" s="55" t="s">
        <v>170</v>
      </c>
      <c r="F850" s="70">
        <v>237.96</v>
      </c>
      <c r="G850" s="77">
        <v>53200</v>
      </c>
      <c r="H850" s="77">
        <v>240.71</v>
      </c>
      <c r="I850" s="77">
        <v>1</v>
      </c>
      <c r="J850" s="77">
        <v>95.540419815901004</v>
      </c>
      <c r="K850" s="77">
        <v>0.47009054865782801</v>
      </c>
      <c r="L850" s="77">
        <v>95.581577483698098</v>
      </c>
      <c r="M850" s="77">
        <v>0.47049565464501802</v>
      </c>
      <c r="N850" s="77">
        <v>-4.1157667797142597E-2</v>
      </c>
      <c r="O850" s="77">
        <v>-4.0510598718953401E-4</v>
      </c>
      <c r="P850" s="77">
        <v>0</v>
      </c>
      <c r="Q850" s="77">
        <v>0</v>
      </c>
      <c r="R850" s="77">
        <v>0</v>
      </c>
      <c r="S850" s="77">
        <v>0</v>
      </c>
      <c r="T850" s="77" t="s">
        <v>153</v>
      </c>
      <c r="U850" s="105">
        <v>1.6227544998134801E-2</v>
      </c>
      <c r="V850" s="105">
        <v>0</v>
      </c>
      <c r="W850" s="101">
        <v>1.6226569656591E-2</v>
      </c>
    </row>
    <row r="851" spans="2:23" x14ac:dyDescent="0.35">
      <c r="B851" s="55" t="s">
        <v>114</v>
      </c>
      <c r="C851" s="76" t="s">
        <v>137</v>
      </c>
      <c r="D851" s="55" t="s">
        <v>65</v>
      </c>
      <c r="E851" s="55" t="s">
        <v>171</v>
      </c>
      <c r="F851" s="70">
        <v>242.54</v>
      </c>
      <c r="G851" s="77">
        <v>53100</v>
      </c>
      <c r="H851" s="77">
        <v>242.54</v>
      </c>
      <c r="I851" s="77">
        <v>1</v>
      </c>
      <c r="J851" s="77">
        <v>-9.9523403000000002E-11</v>
      </c>
      <c r="K851" s="77">
        <v>0</v>
      </c>
      <c r="L851" s="77">
        <v>-9.9371555999999995E-11</v>
      </c>
      <c r="M851" s="77">
        <v>0</v>
      </c>
      <c r="N851" s="77">
        <v>-1.5184699999999999E-13</v>
      </c>
      <c r="O851" s="77">
        <v>0</v>
      </c>
      <c r="P851" s="77">
        <v>0</v>
      </c>
      <c r="Q851" s="77">
        <v>0</v>
      </c>
      <c r="R851" s="77">
        <v>0</v>
      </c>
      <c r="S851" s="77">
        <v>0</v>
      </c>
      <c r="T851" s="77" t="s">
        <v>153</v>
      </c>
      <c r="U851" s="105">
        <v>0</v>
      </c>
      <c r="V851" s="105">
        <v>0</v>
      </c>
      <c r="W851" s="101">
        <v>0</v>
      </c>
    </row>
    <row r="852" spans="2:23" x14ac:dyDescent="0.35">
      <c r="B852" s="55" t="s">
        <v>114</v>
      </c>
      <c r="C852" s="76" t="s">
        <v>137</v>
      </c>
      <c r="D852" s="55" t="s">
        <v>65</v>
      </c>
      <c r="E852" s="55" t="s">
        <v>172</v>
      </c>
      <c r="F852" s="70">
        <v>242.54</v>
      </c>
      <c r="G852" s="77">
        <v>52000</v>
      </c>
      <c r="H852" s="77">
        <v>242.54</v>
      </c>
      <c r="I852" s="77">
        <v>1</v>
      </c>
      <c r="J852" s="77">
        <v>-1.187263E-11</v>
      </c>
      <c r="K852" s="77">
        <v>0</v>
      </c>
      <c r="L852" s="77">
        <v>-1.2584584E-11</v>
      </c>
      <c r="M852" s="77">
        <v>0</v>
      </c>
      <c r="N852" s="77">
        <v>7.11954E-13</v>
      </c>
      <c r="O852" s="77">
        <v>0</v>
      </c>
      <c r="P852" s="77">
        <v>0</v>
      </c>
      <c r="Q852" s="77">
        <v>0</v>
      </c>
      <c r="R852" s="77">
        <v>0</v>
      </c>
      <c r="S852" s="77">
        <v>0</v>
      </c>
      <c r="T852" s="77" t="s">
        <v>153</v>
      </c>
      <c r="U852" s="105">
        <v>0</v>
      </c>
      <c r="V852" s="105">
        <v>0</v>
      </c>
      <c r="W852" s="101">
        <v>0</v>
      </c>
    </row>
    <row r="853" spans="2:23" x14ac:dyDescent="0.35">
      <c r="B853" s="55" t="s">
        <v>114</v>
      </c>
      <c r="C853" s="76" t="s">
        <v>137</v>
      </c>
      <c r="D853" s="55" t="s">
        <v>65</v>
      </c>
      <c r="E853" s="55" t="s">
        <v>172</v>
      </c>
      <c r="F853" s="70">
        <v>242.54</v>
      </c>
      <c r="G853" s="77">
        <v>53050</v>
      </c>
      <c r="H853" s="77">
        <v>242.02</v>
      </c>
      <c r="I853" s="77">
        <v>1</v>
      </c>
      <c r="J853" s="77">
        <v>-116.577074166024</v>
      </c>
      <c r="K853" s="77">
        <v>0.12774801367843999</v>
      </c>
      <c r="L853" s="77">
        <v>-116.597736326749</v>
      </c>
      <c r="M853" s="77">
        <v>0.12779330189530699</v>
      </c>
      <c r="N853" s="77">
        <v>2.0662160724938001E-2</v>
      </c>
      <c r="O853" s="77">
        <v>-4.5288216867227E-5</v>
      </c>
      <c r="P853" s="77">
        <v>0</v>
      </c>
      <c r="Q853" s="77">
        <v>0</v>
      </c>
      <c r="R853" s="77">
        <v>0</v>
      </c>
      <c r="S853" s="77">
        <v>0</v>
      </c>
      <c r="T853" s="77" t="s">
        <v>152</v>
      </c>
      <c r="U853" s="105">
        <v>-2.2810560562447799E-4</v>
      </c>
      <c r="V853" s="105">
        <v>0</v>
      </c>
      <c r="W853" s="101">
        <v>-2.2811931570037501E-4</v>
      </c>
    </row>
    <row r="854" spans="2:23" x14ac:dyDescent="0.35">
      <c r="B854" s="55" t="s">
        <v>114</v>
      </c>
      <c r="C854" s="76" t="s">
        <v>137</v>
      </c>
      <c r="D854" s="55" t="s">
        <v>65</v>
      </c>
      <c r="E854" s="55" t="s">
        <v>172</v>
      </c>
      <c r="F854" s="70">
        <v>242.54</v>
      </c>
      <c r="G854" s="77">
        <v>53050</v>
      </c>
      <c r="H854" s="77">
        <v>242.02</v>
      </c>
      <c r="I854" s="77">
        <v>2</v>
      </c>
      <c r="J854" s="77">
        <v>-103.10231603124799</v>
      </c>
      <c r="K854" s="77">
        <v>9.0355744353561696E-2</v>
      </c>
      <c r="L854" s="77">
        <v>-103.120589921206</v>
      </c>
      <c r="M854" s="77">
        <v>9.0387776558428598E-2</v>
      </c>
      <c r="N854" s="77">
        <v>1.82738899581203E-2</v>
      </c>
      <c r="O854" s="77">
        <v>-3.2032204866860002E-5</v>
      </c>
      <c r="P854" s="77">
        <v>0</v>
      </c>
      <c r="Q854" s="77">
        <v>0</v>
      </c>
      <c r="R854" s="77">
        <v>0</v>
      </c>
      <c r="S854" s="77">
        <v>0</v>
      </c>
      <c r="T854" s="77" t="s">
        <v>152</v>
      </c>
      <c r="U854" s="105">
        <v>1.7416601830793699E-3</v>
      </c>
      <c r="V854" s="105">
        <v>0</v>
      </c>
      <c r="W854" s="101">
        <v>1.74155550220916E-3</v>
      </c>
    </row>
    <row r="855" spans="2:23" x14ac:dyDescent="0.35">
      <c r="B855" s="55" t="s">
        <v>114</v>
      </c>
      <c r="C855" s="76" t="s">
        <v>137</v>
      </c>
      <c r="D855" s="55" t="s">
        <v>65</v>
      </c>
      <c r="E855" s="55" t="s">
        <v>172</v>
      </c>
      <c r="F855" s="70">
        <v>242.54</v>
      </c>
      <c r="G855" s="77">
        <v>53100</v>
      </c>
      <c r="H855" s="77">
        <v>242.54</v>
      </c>
      <c r="I855" s="77">
        <v>2</v>
      </c>
      <c r="J855" s="77">
        <v>-1.4530484999999999E-11</v>
      </c>
      <c r="K855" s="77">
        <v>0</v>
      </c>
      <c r="L855" s="77">
        <v>-1.5187974999999999E-11</v>
      </c>
      <c r="M855" s="77">
        <v>0</v>
      </c>
      <c r="N855" s="77">
        <v>6.5748999999999996E-13</v>
      </c>
      <c r="O855" s="77">
        <v>0</v>
      </c>
      <c r="P855" s="77">
        <v>0</v>
      </c>
      <c r="Q855" s="77">
        <v>0</v>
      </c>
      <c r="R855" s="77">
        <v>0</v>
      </c>
      <c r="S855" s="77">
        <v>0</v>
      </c>
      <c r="T855" s="77" t="s">
        <v>153</v>
      </c>
      <c r="U855" s="105">
        <v>0</v>
      </c>
      <c r="V855" s="105">
        <v>0</v>
      </c>
      <c r="W855" s="101">
        <v>0</v>
      </c>
    </row>
    <row r="856" spans="2:23" x14ac:dyDescent="0.35">
      <c r="B856" s="55" t="s">
        <v>114</v>
      </c>
      <c r="C856" s="76" t="s">
        <v>137</v>
      </c>
      <c r="D856" s="55" t="s">
        <v>65</v>
      </c>
      <c r="E856" s="55" t="s">
        <v>173</v>
      </c>
      <c r="F856" s="70">
        <v>242.67</v>
      </c>
      <c r="G856" s="77">
        <v>53000</v>
      </c>
      <c r="H856" s="77">
        <v>242.54</v>
      </c>
      <c r="I856" s="77">
        <v>1</v>
      </c>
      <c r="J856" s="77">
        <v>-28.940532389623101</v>
      </c>
      <c r="K856" s="77">
        <v>0</v>
      </c>
      <c r="L856" s="77">
        <v>-28.939327201855601</v>
      </c>
      <c r="M856" s="77">
        <v>0</v>
      </c>
      <c r="N856" s="77">
        <v>-1.2051877674779099E-3</v>
      </c>
      <c r="O856" s="77">
        <v>0</v>
      </c>
      <c r="P856" s="77">
        <v>0</v>
      </c>
      <c r="Q856" s="77">
        <v>0</v>
      </c>
      <c r="R856" s="77">
        <v>0</v>
      </c>
      <c r="S856" s="77">
        <v>0</v>
      </c>
      <c r="T856" s="77" t="s">
        <v>152</v>
      </c>
      <c r="U856" s="105">
        <v>-1.5667440977212301E-4</v>
      </c>
      <c r="V856" s="105">
        <v>0</v>
      </c>
      <c r="W856" s="101">
        <v>-1.56683826542233E-4</v>
      </c>
    </row>
    <row r="857" spans="2:23" x14ac:dyDescent="0.35">
      <c r="B857" s="55" t="s">
        <v>114</v>
      </c>
      <c r="C857" s="76" t="s">
        <v>137</v>
      </c>
      <c r="D857" s="55" t="s">
        <v>65</v>
      </c>
      <c r="E857" s="55" t="s">
        <v>173</v>
      </c>
      <c r="F857" s="70">
        <v>242.67</v>
      </c>
      <c r="G857" s="77">
        <v>53000</v>
      </c>
      <c r="H857" s="77">
        <v>242.54</v>
      </c>
      <c r="I857" s="77">
        <v>2</v>
      </c>
      <c r="J857" s="77">
        <v>-25.564136944166901</v>
      </c>
      <c r="K857" s="77">
        <v>0</v>
      </c>
      <c r="L857" s="77">
        <v>-25.563072361638898</v>
      </c>
      <c r="M857" s="77">
        <v>0</v>
      </c>
      <c r="N857" s="77">
        <v>-1.06458252793762E-3</v>
      </c>
      <c r="O857" s="77">
        <v>0</v>
      </c>
      <c r="P857" s="77">
        <v>0</v>
      </c>
      <c r="Q857" s="77">
        <v>0</v>
      </c>
      <c r="R857" s="77">
        <v>0</v>
      </c>
      <c r="S857" s="77">
        <v>0</v>
      </c>
      <c r="T857" s="77" t="s">
        <v>152</v>
      </c>
      <c r="U857" s="105">
        <v>-1.3839572863188601E-4</v>
      </c>
      <c r="V857" s="105">
        <v>0</v>
      </c>
      <c r="W857" s="101">
        <v>-1.38404046778817E-4</v>
      </c>
    </row>
    <row r="858" spans="2:23" x14ac:dyDescent="0.35">
      <c r="B858" s="55" t="s">
        <v>114</v>
      </c>
      <c r="C858" s="76" t="s">
        <v>137</v>
      </c>
      <c r="D858" s="55" t="s">
        <v>65</v>
      </c>
      <c r="E858" s="55" t="s">
        <v>173</v>
      </c>
      <c r="F858" s="70">
        <v>242.67</v>
      </c>
      <c r="G858" s="77">
        <v>53000</v>
      </c>
      <c r="H858" s="77">
        <v>242.54</v>
      </c>
      <c r="I858" s="77">
        <v>3</v>
      </c>
      <c r="J858" s="77">
        <v>-25.564136944166901</v>
      </c>
      <c r="K858" s="77">
        <v>0</v>
      </c>
      <c r="L858" s="77">
        <v>-25.563072361638898</v>
      </c>
      <c r="M858" s="77">
        <v>0</v>
      </c>
      <c r="N858" s="77">
        <v>-1.06458252793762E-3</v>
      </c>
      <c r="O858" s="77">
        <v>0</v>
      </c>
      <c r="P858" s="77">
        <v>0</v>
      </c>
      <c r="Q858" s="77">
        <v>0</v>
      </c>
      <c r="R858" s="77">
        <v>0</v>
      </c>
      <c r="S858" s="77">
        <v>0</v>
      </c>
      <c r="T858" s="77" t="s">
        <v>152</v>
      </c>
      <c r="U858" s="105">
        <v>-1.3839572863188601E-4</v>
      </c>
      <c r="V858" s="105">
        <v>0</v>
      </c>
      <c r="W858" s="101">
        <v>-1.38404046778817E-4</v>
      </c>
    </row>
    <row r="859" spans="2:23" x14ac:dyDescent="0.35">
      <c r="B859" s="55" t="s">
        <v>114</v>
      </c>
      <c r="C859" s="76" t="s">
        <v>137</v>
      </c>
      <c r="D859" s="55" t="s">
        <v>65</v>
      </c>
      <c r="E859" s="55" t="s">
        <v>173</v>
      </c>
      <c r="F859" s="70">
        <v>242.67</v>
      </c>
      <c r="G859" s="77">
        <v>53000</v>
      </c>
      <c r="H859" s="77">
        <v>242.54</v>
      </c>
      <c r="I859" s="77">
        <v>4</v>
      </c>
      <c r="J859" s="77">
        <v>-28.0581990850613</v>
      </c>
      <c r="K859" s="77">
        <v>0</v>
      </c>
      <c r="L859" s="77">
        <v>-28.057030640823299</v>
      </c>
      <c r="M859" s="77">
        <v>0</v>
      </c>
      <c r="N859" s="77">
        <v>-1.16844423795892E-3</v>
      </c>
      <c r="O859" s="77">
        <v>0</v>
      </c>
      <c r="P859" s="77">
        <v>0</v>
      </c>
      <c r="Q859" s="77">
        <v>0</v>
      </c>
      <c r="R859" s="77">
        <v>0</v>
      </c>
      <c r="S859" s="77">
        <v>0</v>
      </c>
      <c r="T859" s="77" t="s">
        <v>152</v>
      </c>
      <c r="U859" s="105">
        <v>-1.5189775093465399E-4</v>
      </c>
      <c r="V859" s="105">
        <v>0</v>
      </c>
      <c r="W859" s="101">
        <v>-1.5190688060811401E-4</v>
      </c>
    </row>
    <row r="860" spans="2:23" x14ac:dyDescent="0.35">
      <c r="B860" s="55" t="s">
        <v>114</v>
      </c>
      <c r="C860" s="76" t="s">
        <v>137</v>
      </c>
      <c r="D860" s="55" t="s">
        <v>65</v>
      </c>
      <c r="E860" s="55" t="s">
        <v>173</v>
      </c>
      <c r="F860" s="70">
        <v>242.67</v>
      </c>
      <c r="G860" s="77">
        <v>53204</v>
      </c>
      <c r="H860" s="77">
        <v>242.03</v>
      </c>
      <c r="I860" s="77">
        <v>1</v>
      </c>
      <c r="J860" s="77">
        <v>-1.90030847565271</v>
      </c>
      <c r="K860" s="77">
        <v>4.6150782027707602E-4</v>
      </c>
      <c r="L860" s="77">
        <v>-1.8975493692943199</v>
      </c>
      <c r="M860" s="77">
        <v>4.6016864321860501E-4</v>
      </c>
      <c r="N860" s="77">
        <v>-2.7591063583895501E-3</v>
      </c>
      <c r="O860" s="77">
        <v>1.3391770584709999E-6</v>
      </c>
      <c r="P860" s="77">
        <v>0</v>
      </c>
      <c r="Q860" s="77">
        <v>0</v>
      </c>
      <c r="R860" s="77">
        <v>0</v>
      </c>
      <c r="S860" s="77">
        <v>0</v>
      </c>
      <c r="T860" s="77" t="s">
        <v>152</v>
      </c>
      <c r="U860" s="105">
        <v>-1.4412785092489E-3</v>
      </c>
      <c r="V860" s="105">
        <v>0</v>
      </c>
      <c r="W860" s="101">
        <v>-1.44136513595716E-3</v>
      </c>
    </row>
    <row r="861" spans="2:23" x14ac:dyDescent="0.35">
      <c r="B861" s="55" t="s">
        <v>114</v>
      </c>
      <c r="C861" s="76" t="s">
        <v>137</v>
      </c>
      <c r="D861" s="55" t="s">
        <v>65</v>
      </c>
      <c r="E861" s="55" t="s">
        <v>173</v>
      </c>
      <c r="F861" s="70">
        <v>242.67</v>
      </c>
      <c r="G861" s="77">
        <v>53304</v>
      </c>
      <c r="H861" s="77">
        <v>243.87</v>
      </c>
      <c r="I861" s="77">
        <v>1</v>
      </c>
      <c r="J861" s="77">
        <v>31.836647360519699</v>
      </c>
      <c r="K861" s="77">
        <v>9.3958135075154395E-2</v>
      </c>
      <c r="L861" s="77">
        <v>31.838409863027699</v>
      </c>
      <c r="M861" s="77">
        <v>9.3968538559589199E-2</v>
      </c>
      <c r="N861" s="77">
        <v>-1.7625025080458801E-3</v>
      </c>
      <c r="O861" s="77">
        <v>-1.0403484434845E-5</v>
      </c>
      <c r="P861" s="77">
        <v>0</v>
      </c>
      <c r="Q861" s="77">
        <v>0</v>
      </c>
      <c r="R861" s="77">
        <v>0</v>
      </c>
      <c r="S861" s="77">
        <v>0</v>
      </c>
      <c r="T861" s="77" t="s">
        <v>152</v>
      </c>
      <c r="U861" s="105">
        <v>-4.15852648809568E-4</v>
      </c>
      <c r="V861" s="105">
        <v>0</v>
      </c>
      <c r="W861" s="101">
        <v>-4.1587764324739203E-4</v>
      </c>
    </row>
    <row r="862" spans="2:23" x14ac:dyDescent="0.35">
      <c r="B862" s="55" t="s">
        <v>114</v>
      </c>
      <c r="C862" s="76" t="s">
        <v>137</v>
      </c>
      <c r="D862" s="55" t="s">
        <v>65</v>
      </c>
      <c r="E862" s="55" t="s">
        <v>173</v>
      </c>
      <c r="F862" s="70">
        <v>242.67</v>
      </c>
      <c r="G862" s="77">
        <v>53354</v>
      </c>
      <c r="H862" s="77">
        <v>243.07</v>
      </c>
      <c r="I862" s="77">
        <v>1</v>
      </c>
      <c r="J862" s="77">
        <v>32.646924479133801</v>
      </c>
      <c r="K862" s="77">
        <v>2.2382255236871498E-2</v>
      </c>
      <c r="L862" s="77">
        <v>32.645286955176203</v>
      </c>
      <c r="M862" s="77">
        <v>2.2380009968101699E-2</v>
      </c>
      <c r="N862" s="77">
        <v>1.63752395759276E-3</v>
      </c>
      <c r="O862" s="77">
        <v>2.2452687698269998E-6</v>
      </c>
      <c r="P862" s="77">
        <v>0</v>
      </c>
      <c r="Q862" s="77">
        <v>0</v>
      </c>
      <c r="R862" s="77">
        <v>0</v>
      </c>
      <c r="S862" s="77">
        <v>0</v>
      </c>
      <c r="T862" s="77" t="s">
        <v>153</v>
      </c>
      <c r="U862" s="105">
        <v>-1.09701156909115E-4</v>
      </c>
      <c r="V862" s="105">
        <v>0</v>
      </c>
      <c r="W862" s="101">
        <v>-1.09707750395422E-4</v>
      </c>
    </row>
    <row r="863" spans="2:23" x14ac:dyDescent="0.35">
      <c r="B863" s="55" t="s">
        <v>114</v>
      </c>
      <c r="C863" s="76" t="s">
        <v>137</v>
      </c>
      <c r="D863" s="55" t="s">
        <v>65</v>
      </c>
      <c r="E863" s="55" t="s">
        <v>173</v>
      </c>
      <c r="F863" s="70">
        <v>242.67</v>
      </c>
      <c r="G863" s="77">
        <v>53454</v>
      </c>
      <c r="H863" s="77">
        <v>243.47</v>
      </c>
      <c r="I863" s="77">
        <v>1</v>
      </c>
      <c r="J863" s="77">
        <v>25.141439740482401</v>
      </c>
      <c r="K863" s="77">
        <v>4.31086738696978E-2</v>
      </c>
      <c r="L863" s="77">
        <v>25.139819191405302</v>
      </c>
      <c r="M863" s="77">
        <v>4.3103116712200802E-2</v>
      </c>
      <c r="N863" s="77">
        <v>1.6205490770748699E-3</v>
      </c>
      <c r="O863" s="77">
        <v>5.557157496975E-6</v>
      </c>
      <c r="P863" s="77">
        <v>0</v>
      </c>
      <c r="Q863" s="77">
        <v>0</v>
      </c>
      <c r="R863" s="77">
        <v>0</v>
      </c>
      <c r="S863" s="77">
        <v>0</v>
      </c>
      <c r="T863" s="77" t="s">
        <v>153</v>
      </c>
      <c r="U863" s="105">
        <v>5.4339011129873E-5</v>
      </c>
      <c r="V863" s="105">
        <v>0</v>
      </c>
      <c r="W863" s="101">
        <v>5.43357451339991E-5</v>
      </c>
    </row>
    <row r="864" spans="2:23" x14ac:dyDescent="0.35">
      <c r="B864" s="55" t="s">
        <v>114</v>
      </c>
      <c r="C864" s="76" t="s">
        <v>137</v>
      </c>
      <c r="D864" s="55" t="s">
        <v>65</v>
      </c>
      <c r="E864" s="55" t="s">
        <v>173</v>
      </c>
      <c r="F864" s="70">
        <v>242.67</v>
      </c>
      <c r="G864" s="77">
        <v>53604</v>
      </c>
      <c r="H864" s="77">
        <v>243.48</v>
      </c>
      <c r="I864" s="77">
        <v>1</v>
      </c>
      <c r="J864" s="77">
        <v>32.564785901950302</v>
      </c>
      <c r="K864" s="77">
        <v>4.6130239716533898E-2</v>
      </c>
      <c r="L864" s="77">
        <v>32.562540193911602</v>
      </c>
      <c r="M864" s="77">
        <v>4.6123877538784601E-2</v>
      </c>
      <c r="N864" s="77">
        <v>2.2457080387283698E-3</v>
      </c>
      <c r="O864" s="77">
        <v>6.3621777493169999E-6</v>
      </c>
      <c r="P864" s="77">
        <v>0</v>
      </c>
      <c r="Q864" s="77">
        <v>0</v>
      </c>
      <c r="R864" s="77">
        <v>0</v>
      </c>
      <c r="S864" s="77">
        <v>0</v>
      </c>
      <c r="T864" s="77" t="s">
        <v>153</v>
      </c>
      <c r="U864" s="105">
        <v>-2.7253715495475399E-4</v>
      </c>
      <c r="V864" s="105">
        <v>0</v>
      </c>
      <c r="W864" s="101">
        <v>-2.72553535547721E-4</v>
      </c>
    </row>
    <row r="865" spans="2:23" x14ac:dyDescent="0.35">
      <c r="B865" s="55" t="s">
        <v>114</v>
      </c>
      <c r="C865" s="76" t="s">
        <v>137</v>
      </c>
      <c r="D865" s="55" t="s">
        <v>65</v>
      </c>
      <c r="E865" s="55" t="s">
        <v>173</v>
      </c>
      <c r="F865" s="70">
        <v>242.67</v>
      </c>
      <c r="G865" s="77">
        <v>53654</v>
      </c>
      <c r="H865" s="77">
        <v>242.65</v>
      </c>
      <c r="I865" s="77">
        <v>1</v>
      </c>
      <c r="J865" s="77">
        <v>-12.269174787951</v>
      </c>
      <c r="K865" s="77">
        <v>7.3414773393925201E-3</v>
      </c>
      <c r="L865" s="77">
        <v>-12.272694969322099</v>
      </c>
      <c r="M865" s="77">
        <v>7.34569066907484E-3</v>
      </c>
      <c r="N865" s="77">
        <v>3.5201813711E-3</v>
      </c>
      <c r="O865" s="77">
        <v>-4.2133296823159999E-6</v>
      </c>
      <c r="P865" s="77">
        <v>0</v>
      </c>
      <c r="Q865" s="77">
        <v>0</v>
      </c>
      <c r="R865" s="77">
        <v>0</v>
      </c>
      <c r="S865" s="77">
        <v>0</v>
      </c>
      <c r="T865" s="77" t="s">
        <v>153</v>
      </c>
      <c r="U865" s="105">
        <v>-9.5200295328890102E-4</v>
      </c>
      <c r="V865" s="105">
        <v>0</v>
      </c>
      <c r="W865" s="101">
        <v>-9.5206017254358902E-4</v>
      </c>
    </row>
    <row r="866" spans="2:23" x14ac:dyDescent="0.35">
      <c r="B866" s="55" t="s">
        <v>114</v>
      </c>
      <c r="C866" s="76" t="s">
        <v>137</v>
      </c>
      <c r="D866" s="55" t="s">
        <v>65</v>
      </c>
      <c r="E866" s="55" t="s">
        <v>174</v>
      </c>
      <c r="F866" s="70">
        <v>242.02</v>
      </c>
      <c r="G866" s="77">
        <v>53150</v>
      </c>
      <c r="H866" s="77">
        <v>241.62</v>
      </c>
      <c r="I866" s="77">
        <v>1</v>
      </c>
      <c r="J866" s="77">
        <v>-15.8359404185627</v>
      </c>
      <c r="K866" s="77">
        <v>6.8612589646057601E-3</v>
      </c>
      <c r="L866" s="77">
        <v>-15.846299013607499</v>
      </c>
      <c r="M866" s="77">
        <v>6.8702380648480599E-3</v>
      </c>
      <c r="N866" s="77">
        <v>1.03585950447321E-2</v>
      </c>
      <c r="O866" s="77">
        <v>-8.9791002422989992E-6</v>
      </c>
      <c r="P866" s="77">
        <v>0</v>
      </c>
      <c r="Q866" s="77">
        <v>0</v>
      </c>
      <c r="R866" s="77">
        <v>0</v>
      </c>
      <c r="S866" s="77">
        <v>0</v>
      </c>
      <c r="T866" s="77" t="s">
        <v>153</v>
      </c>
      <c r="U866" s="105">
        <v>1.97211199730014E-3</v>
      </c>
      <c r="V866" s="105">
        <v>0</v>
      </c>
      <c r="W866" s="101">
        <v>1.9719934653373399E-3</v>
      </c>
    </row>
    <row r="867" spans="2:23" x14ac:dyDescent="0.35">
      <c r="B867" s="55" t="s">
        <v>114</v>
      </c>
      <c r="C867" s="76" t="s">
        <v>137</v>
      </c>
      <c r="D867" s="55" t="s">
        <v>65</v>
      </c>
      <c r="E867" s="55" t="s">
        <v>174</v>
      </c>
      <c r="F867" s="70">
        <v>242.02</v>
      </c>
      <c r="G867" s="77">
        <v>53150</v>
      </c>
      <c r="H867" s="77">
        <v>241.62</v>
      </c>
      <c r="I867" s="77">
        <v>2</v>
      </c>
      <c r="J867" s="77">
        <v>-15.7894441113138</v>
      </c>
      <c r="K867" s="77">
        <v>6.8285062769804497E-3</v>
      </c>
      <c r="L867" s="77">
        <v>-15.7997722922241</v>
      </c>
      <c r="M867" s="77">
        <v>6.8374425148751798E-3</v>
      </c>
      <c r="N867" s="77">
        <v>1.0328180910299E-2</v>
      </c>
      <c r="O867" s="77">
        <v>-8.936237894733E-6</v>
      </c>
      <c r="P867" s="77">
        <v>0</v>
      </c>
      <c r="Q867" s="77">
        <v>0</v>
      </c>
      <c r="R867" s="77">
        <v>0</v>
      </c>
      <c r="S867" s="77">
        <v>0</v>
      </c>
      <c r="T867" s="77" t="s">
        <v>153</v>
      </c>
      <c r="U867" s="105">
        <v>1.9703113164153E-3</v>
      </c>
      <c r="V867" s="105">
        <v>0</v>
      </c>
      <c r="W867" s="101">
        <v>1.97019289268076E-3</v>
      </c>
    </row>
    <row r="868" spans="2:23" x14ac:dyDescent="0.35">
      <c r="B868" s="55" t="s">
        <v>114</v>
      </c>
      <c r="C868" s="76" t="s">
        <v>137</v>
      </c>
      <c r="D868" s="55" t="s">
        <v>65</v>
      </c>
      <c r="E868" s="55" t="s">
        <v>174</v>
      </c>
      <c r="F868" s="70">
        <v>242.02</v>
      </c>
      <c r="G868" s="77">
        <v>53900</v>
      </c>
      <c r="H868" s="77">
        <v>241.62</v>
      </c>
      <c r="I868" s="77">
        <v>1</v>
      </c>
      <c r="J868" s="77">
        <v>-9.1232486545086893</v>
      </c>
      <c r="K868" s="77">
        <v>3.9119823025637497E-3</v>
      </c>
      <c r="L868" s="77">
        <v>-9.1322377217000792</v>
      </c>
      <c r="M868" s="77">
        <v>3.9196949928651699E-3</v>
      </c>
      <c r="N868" s="77">
        <v>8.9890671913866998E-3</v>
      </c>
      <c r="O868" s="77">
        <v>-7.7126903014179999E-6</v>
      </c>
      <c r="P868" s="77">
        <v>0</v>
      </c>
      <c r="Q868" s="77">
        <v>0</v>
      </c>
      <c r="R868" s="77">
        <v>0</v>
      </c>
      <c r="S868" s="77">
        <v>0</v>
      </c>
      <c r="T868" s="77" t="s">
        <v>152</v>
      </c>
      <c r="U868" s="105">
        <v>1.73054410786585E-3</v>
      </c>
      <c r="V868" s="105">
        <v>0</v>
      </c>
      <c r="W868" s="101">
        <v>1.7304400951170299E-3</v>
      </c>
    </row>
    <row r="869" spans="2:23" x14ac:dyDescent="0.35">
      <c r="B869" s="55" t="s">
        <v>114</v>
      </c>
      <c r="C869" s="76" t="s">
        <v>137</v>
      </c>
      <c r="D869" s="55" t="s">
        <v>65</v>
      </c>
      <c r="E869" s="55" t="s">
        <v>174</v>
      </c>
      <c r="F869" s="70">
        <v>242.02</v>
      </c>
      <c r="G869" s="77">
        <v>53900</v>
      </c>
      <c r="H869" s="77">
        <v>241.62</v>
      </c>
      <c r="I869" s="77">
        <v>2</v>
      </c>
      <c r="J869" s="77">
        <v>-9.1122017519924707</v>
      </c>
      <c r="K869" s="77">
        <v>3.8908898652360302E-3</v>
      </c>
      <c r="L869" s="77">
        <v>-9.12117993475524</v>
      </c>
      <c r="M869" s="77">
        <v>3.8985609706262301E-3</v>
      </c>
      <c r="N869" s="77">
        <v>8.97818276276857E-3</v>
      </c>
      <c r="O869" s="77">
        <v>-7.6711053902030003E-6</v>
      </c>
      <c r="P869" s="77">
        <v>0</v>
      </c>
      <c r="Q869" s="77">
        <v>0</v>
      </c>
      <c r="R869" s="77">
        <v>0</v>
      </c>
      <c r="S869" s="77">
        <v>0</v>
      </c>
      <c r="T869" s="77" t="s">
        <v>152</v>
      </c>
      <c r="U869" s="105">
        <v>1.73624639964863E-3</v>
      </c>
      <c r="V869" s="105">
        <v>0</v>
      </c>
      <c r="W869" s="101">
        <v>1.73614204416885E-3</v>
      </c>
    </row>
    <row r="870" spans="2:23" x14ac:dyDescent="0.35">
      <c r="B870" s="55" t="s">
        <v>114</v>
      </c>
      <c r="C870" s="76" t="s">
        <v>137</v>
      </c>
      <c r="D870" s="55" t="s">
        <v>65</v>
      </c>
      <c r="E870" s="55" t="s">
        <v>175</v>
      </c>
      <c r="F870" s="70">
        <v>241.62</v>
      </c>
      <c r="G870" s="77">
        <v>53550</v>
      </c>
      <c r="H870" s="77">
        <v>241.32</v>
      </c>
      <c r="I870" s="77">
        <v>1</v>
      </c>
      <c r="J870" s="77">
        <v>-7.1624256208705797</v>
      </c>
      <c r="K870" s="77">
        <v>1.2619883830527799E-3</v>
      </c>
      <c r="L870" s="77">
        <v>-7.1670922694337298</v>
      </c>
      <c r="M870" s="77">
        <v>1.2636334053249901E-3</v>
      </c>
      <c r="N870" s="77">
        <v>4.6666485631466402E-3</v>
      </c>
      <c r="O870" s="77">
        <v>-1.645022272205E-6</v>
      </c>
      <c r="P870" s="77">
        <v>0</v>
      </c>
      <c r="Q870" s="77">
        <v>0</v>
      </c>
      <c r="R870" s="77">
        <v>0</v>
      </c>
      <c r="S870" s="77">
        <v>0</v>
      </c>
      <c r="T870" s="77" t="s">
        <v>152</v>
      </c>
      <c r="U870" s="105">
        <v>1.00277104087473E-3</v>
      </c>
      <c r="V870" s="105">
        <v>0</v>
      </c>
      <c r="W870" s="101">
        <v>1.00271077025121E-3</v>
      </c>
    </row>
    <row r="871" spans="2:23" x14ac:dyDescent="0.35">
      <c r="B871" s="55" t="s">
        <v>114</v>
      </c>
      <c r="C871" s="76" t="s">
        <v>137</v>
      </c>
      <c r="D871" s="55" t="s">
        <v>65</v>
      </c>
      <c r="E871" s="55" t="s">
        <v>175</v>
      </c>
      <c r="F871" s="70">
        <v>241.62</v>
      </c>
      <c r="G871" s="77">
        <v>54200</v>
      </c>
      <c r="H871" s="77">
        <v>241.59</v>
      </c>
      <c r="I871" s="77">
        <v>1</v>
      </c>
      <c r="J871" s="77">
        <v>8.1099174730319294</v>
      </c>
      <c r="K871" s="77">
        <v>4.3408702536796499E-4</v>
      </c>
      <c r="L871" s="77">
        <v>8.1051755746998904</v>
      </c>
      <c r="M871" s="77">
        <v>4.33579549238297E-4</v>
      </c>
      <c r="N871" s="77">
        <v>4.7418983320404702E-3</v>
      </c>
      <c r="O871" s="77">
        <v>5.0747612966799996E-7</v>
      </c>
      <c r="P871" s="77">
        <v>0</v>
      </c>
      <c r="Q871" s="77">
        <v>0</v>
      </c>
      <c r="R871" s="77">
        <v>0</v>
      </c>
      <c r="S871" s="77">
        <v>0</v>
      </c>
      <c r="T871" s="77" t="s">
        <v>152</v>
      </c>
      <c r="U871" s="105">
        <v>2.6486572026958701E-4</v>
      </c>
      <c r="V871" s="105">
        <v>0</v>
      </c>
      <c r="W871" s="101">
        <v>2.6484980076108699E-4</v>
      </c>
    </row>
    <row r="872" spans="2:23" x14ac:dyDescent="0.35">
      <c r="B872" s="55" t="s">
        <v>114</v>
      </c>
      <c r="C872" s="76" t="s">
        <v>137</v>
      </c>
      <c r="D872" s="55" t="s">
        <v>65</v>
      </c>
      <c r="E872" s="55" t="s">
        <v>176</v>
      </c>
      <c r="F872" s="70">
        <v>241.74</v>
      </c>
      <c r="G872" s="77">
        <v>53150</v>
      </c>
      <c r="H872" s="77">
        <v>241.62</v>
      </c>
      <c r="I872" s="77">
        <v>1</v>
      </c>
      <c r="J872" s="77">
        <v>-25.624457451203899</v>
      </c>
      <c r="K872" s="77">
        <v>0</v>
      </c>
      <c r="L872" s="77">
        <v>-25.626026902124</v>
      </c>
      <c r="M872" s="77">
        <v>0</v>
      </c>
      <c r="N872" s="77">
        <v>1.5694509201247299E-3</v>
      </c>
      <c r="O872" s="77">
        <v>0</v>
      </c>
      <c r="P872" s="77">
        <v>0</v>
      </c>
      <c r="Q872" s="77">
        <v>0</v>
      </c>
      <c r="R872" s="77">
        <v>0</v>
      </c>
      <c r="S872" s="77">
        <v>0</v>
      </c>
      <c r="T872" s="77" t="s">
        <v>153</v>
      </c>
      <c r="U872" s="105">
        <v>1.88334110414974E-4</v>
      </c>
      <c r="V872" s="105">
        <v>0</v>
      </c>
      <c r="W872" s="101">
        <v>1.8832279076791501E-4</v>
      </c>
    </row>
    <row r="873" spans="2:23" x14ac:dyDescent="0.35">
      <c r="B873" s="55" t="s">
        <v>114</v>
      </c>
      <c r="C873" s="76" t="s">
        <v>137</v>
      </c>
      <c r="D873" s="55" t="s">
        <v>65</v>
      </c>
      <c r="E873" s="55" t="s">
        <v>176</v>
      </c>
      <c r="F873" s="70">
        <v>241.74</v>
      </c>
      <c r="G873" s="77">
        <v>53150</v>
      </c>
      <c r="H873" s="77">
        <v>241.62</v>
      </c>
      <c r="I873" s="77">
        <v>2</v>
      </c>
      <c r="J873" s="77">
        <v>-21.514537497384801</v>
      </c>
      <c r="K873" s="77">
        <v>0</v>
      </c>
      <c r="L873" s="77">
        <v>-21.515855223261902</v>
      </c>
      <c r="M873" s="77">
        <v>0</v>
      </c>
      <c r="N873" s="77">
        <v>1.31772587712298E-3</v>
      </c>
      <c r="O873" s="77">
        <v>0</v>
      </c>
      <c r="P873" s="77">
        <v>0</v>
      </c>
      <c r="Q873" s="77">
        <v>0</v>
      </c>
      <c r="R873" s="77">
        <v>0</v>
      </c>
      <c r="S873" s="77">
        <v>0</v>
      </c>
      <c r="T873" s="77" t="s">
        <v>153</v>
      </c>
      <c r="U873" s="105">
        <v>1.5812710525476301E-4</v>
      </c>
      <c r="V873" s="105">
        <v>0</v>
      </c>
      <c r="W873" s="101">
        <v>1.58117601171737E-4</v>
      </c>
    </row>
    <row r="874" spans="2:23" x14ac:dyDescent="0.35">
      <c r="B874" s="55" t="s">
        <v>114</v>
      </c>
      <c r="C874" s="76" t="s">
        <v>137</v>
      </c>
      <c r="D874" s="55" t="s">
        <v>65</v>
      </c>
      <c r="E874" s="55" t="s">
        <v>176</v>
      </c>
      <c r="F874" s="70">
        <v>241.74</v>
      </c>
      <c r="G874" s="77">
        <v>53150</v>
      </c>
      <c r="H874" s="77">
        <v>241.62</v>
      </c>
      <c r="I874" s="77">
        <v>3</v>
      </c>
      <c r="J874" s="77">
        <v>-26.324101340656501</v>
      </c>
      <c r="K874" s="77">
        <v>0</v>
      </c>
      <c r="L874" s="77">
        <v>-26.325713643478799</v>
      </c>
      <c r="M874" s="77">
        <v>0</v>
      </c>
      <c r="N874" s="77">
        <v>1.61230282233471E-3</v>
      </c>
      <c r="O874" s="77">
        <v>0</v>
      </c>
      <c r="P874" s="77">
        <v>0</v>
      </c>
      <c r="Q874" s="77">
        <v>0</v>
      </c>
      <c r="R874" s="77">
        <v>0</v>
      </c>
      <c r="S874" s="77">
        <v>0</v>
      </c>
      <c r="T874" s="77" t="s">
        <v>153</v>
      </c>
      <c r="U874" s="105">
        <v>1.9347633868017301E-4</v>
      </c>
      <c r="V874" s="105">
        <v>0</v>
      </c>
      <c r="W874" s="101">
        <v>1.9346470996425201E-4</v>
      </c>
    </row>
    <row r="875" spans="2:23" x14ac:dyDescent="0.35">
      <c r="B875" s="55" t="s">
        <v>114</v>
      </c>
      <c r="C875" s="76" t="s">
        <v>137</v>
      </c>
      <c r="D875" s="55" t="s">
        <v>65</v>
      </c>
      <c r="E875" s="55" t="s">
        <v>176</v>
      </c>
      <c r="F875" s="70">
        <v>241.74</v>
      </c>
      <c r="G875" s="77">
        <v>53654</v>
      </c>
      <c r="H875" s="77">
        <v>242.65</v>
      </c>
      <c r="I875" s="77">
        <v>1</v>
      </c>
      <c r="J875" s="77">
        <v>67.044306717555102</v>
      </c>
      <c r="K875" s="77">
        <v>0.14114108658566099</v>
      </c>
      <c r="L875" s="77">
        <v>67.047199610249507</v>
      </c>
      <c r="M875" s="77">
        <v>0.14115326703310599</v>
      </c>
      <c r="N875" s="77">
        <v>-2.8928926944060702E-3</v>
      </c>
      <c r="O875" s="77">
        <v>-1.2180447445760001E-5</v>
      </c>
      <c r="P875" s="77">
        <v>0</v>
      </c>
      <c r="Q875" s="77">
        <v>0</v>
      </c>
      <c r="R875" s="77">
        <v>0</v>
      </c>
      <c r="S875" s="77">
        <v>0</v>
      </c>
      <c r="T875" s="77" t="s">
        <v>153</v>
      </c>
      <c r="U875" s="105">
        <v>-3.1751111721627898E-4</v>
      </c>
      <c r="V875" s="105">
        <v>0</v>
      </c>
      <c r="W875" s="101">
        <v>-3.1753020092754202E-4</v>
      </c>
    </row>
    <row r="876" spans="2:23" x14ac:dyDescent="0.35">
      <c r="B876" s="55" t="s">
        <v>114</v>
      </c>
      <c r="C876" s="76" t="s">
        <v>137</v>
      </c>
      <c r="D876" s="55" t="s">
        <v>65</v>
      </c>
      <c r="E876" s="55" t="s">
        <v>176</v>
      </c>
      <c r="F876" s="70">
        <v>241.74</v>
      </c>
      <c r="G876" s="77">
        <v>53654</v>
      </c>
      <c r="H876" s="77">
        <v>242.65</v>
      </c>
      <c r="I876" s="77">
        <v>2</v>
      </c>
      <c r="J876" s="77">
        <v>67.044306717555102</v>
      </c>
      <c r="K876" s="77">
        <v>0.14114108658566099</v>
      </c>
      <c r="L876" s="77">
        <v>67.047199610249507</v>
      </c>
      <c r="M876" s="77">
        <v>0.14115326703310599</v>
      </c>
      <c r="N876" s="77">
        <v>-2.8928926944060702E-3</v>
      </c>
      <c r="O876" s="77">
        <v>-1.2180447445760001E-5</v>
      </c>
      <c r="P876" s="77">
        <v>0</v>
      </c>
      <c r="Q876" s="77">
        <v>0</v>
      </c>
      <c r="R876" s="77">
        <v>0</v>
      </c>
      <c r="S876" s="77">
        <v>0</v>
      </c>
      <c r="T876" s="77" t="s">
        <v>153</v>
      </c>
      <c r="U876" s="105">
        <v>-3.1751111721627898E-4</v>
      </c>
      <c r="V876" s="105">
        <v>0</v>
      </c>
      <c r="W876" s="101">
        <v>-3.1753020092754202E-4</v>
      </c>
    </row>
    <row r="877" spans="2:23" x14ac:dyDescent="0.35">
      <c r="B877" s="55" t="s">
        <v>114</v>
      </c>
      <c r="C877" s="76" t="s">
        <v>137</v>
      </c>
      <c r="D877" s="55" t="s">
        <v>65</v>
      </c>
      <c r="E877" s="55" t="s">
        <v>176</v>
      </c>
      <c r="F877" s="70">
        <v>241.74</v>
      </c>
      <c r="G877" s="77">
        <v>53704</v>
      </c>
      <c r="H877" s="77">
        <v>241.99</v>
      </c>
      <c r="I877" s="77">
        <v>1</v>
      </c>
      <c r="J877" s="77">
        <v>2.6050131724927899</v>
      </c>
      <c r="K877" s="77">
        <v>2.8365871368638701E-4</v>
      </c>
      <c r="L877" s="77">
        <v>2.6044140516826499</v>
      </c>
      <c r="M877" s="77">
        <v>2.83528252698764E-4</v>
      </c>
      <c r="N877" s="77">
        <v>5.9912081014149E-4</v>
      </c>
      <c r="O877" s="77">
        <v>1.3046098762300001E-7</v>
      </c>
      <c r="P877" s="77">
        <v>0</v>
      </c>
      <c r="Q877" s="77">
        <v>0</v>
      </c>
      <c r="R877" s="77">
        <v>0</v>
      </c>
      <c r="S877" s="77">
        <v>0</v>
      </c>
      <c r="T877" s="77" t="s">
        <v>153</v>
      </c>
      <c r="U877" s="105">
        <v>-1.18226255763963E-4</v>
      </c>
      <c r="V877" s="105">
        <v>0</v>
      </c>
      <c r="W877" s="101">
        <v>-1.18233361643431E-4</v>
      </c>
    </row>
    <row r="878" spans="2:23" x14ac:dyDescent="0.35">
      <c r="B878" s="55" t="s">
        <v>114</v>
      </c>
      <c r="C878" s="76" t="s">
        <v>137</v>
      </c>
      <c r="D878" s="55" t="s">
        <v>65</v>
      </c>
      <c r="E878" s="55" t="s">
        <v>176</v>
      </c>
      <c r="F878" s="70">
        <v>241.74</v>
      </c>
      <c r="G878" s="77">
        <v>58004</v>
      </c>
      <c r="H878" s="77">
        <v>236.43</v>
      </c>
      <c r="I878" s="77">
        <v>1</v>
      </c>
      <c r="J878" s="77">
        <v>-63.802912183057003</v>
      </c>
      <c r="K878" s="77">
        <v>0.86219789752363596</v>
      </c>
      <c r="L878" s="77">
        <v>-63.803621062701197</v>
      </c>
      <c r="M878" s="77">
        <v>0.86221705645896396</v>
      </c>
      <c r="N878" s="77">
        <v>7.0887964417343198E-4</v>
      </c>
      <c r="O878" s="77">
        <v>-1.9158935328154001E-5</v>
      </c>
      <c r="P878" s="77">
        <v>0</v>
      </c>
      <c r="Q878" s="77">
        <v>0</v>
      </c>
      <c r="R878" s="77">
        <v>0</v>
      </c>
      <c r="S878" s="77">
        <v>0</v>
      </c>
      <c r="T878" s="77" t="s">
        <v>153</v>
      </c>
      <c r="U878" s="105">
        <v>-8.1646314237065099E-4</v>
      </c>
      <c r="V878" s="105">
        <v>0</v>
      </c>
      <c r="W878" s="101">
        <v>-8.1651221513069302E-4</v>
      </c>
    </row>
    <row r="879" spans="2:23" x14ac:dyDescent="0.35">
      <c r="B879" s="55" t="s">
        <v>114</v>
      </c>
      <c r="C879" s="76" t="s">
        <v>137</v>
      </c>
      <c r="D879" s="55" t="s">
        <v>65</v>
      </c>
      <c r="E879" s="55" t="s">
        <v>177</v>
      </c>
      <c r="F879" s="70">
        <v>240.71</v>
      </c>
      <c r="G879" s="77">
        <v>53050</v>
      </c>
      <c r="H879" s="77">
        <v>242.02</v>
      </c>
      <c r="I879" s="77">
        <v>1</v>
      </c>
      <c r="J879" s="77">
        <v>121.494913906883</v>
      </c>
      <c r="K879" s="77">
        <v>0.355740439936306</v>
      </c>
      <c r="L879" s="77">
        <v>121.458080245541</v>
      </c>
      <c r="M879" s="77">
        <v>0.35552477269207</v>
      </c>
      <c r="N879" s="77">
        <v>3.6833661341528802E-2</v>
      </c>
      <c r="O879" s="77">
        <v>2.1566724423536599E-4</v>
      </c>
      <c r="P879" s="77">
        <v>0</v>
      </c>
      <c r="Q879" s="77">
        <v>0</v>
      </c>
      <c r="R879" s="77">
        <v>0</v>
      </c>
      <c r="S879" s="77">
        <v>0</v>
      </c>
      <c r="T879" s="77" t="s">
        <v>152</v>
      </c>
      <c r="U879" s="105">
        <v>3.8024280474662298E-3</v>
      </c>
      <c r="V879" s="105">
        <v>0</v>
      </c>
      <c r="W879" s="101">
        <v>3.8021995060545399E-3</v>
      </c>
    </row>
    <row r="880" spans="2:23" x14ac:dyDescent="0.35">
      <c r="B880" s="55" t="s">
        <v>114</v>
      </c>
      <c r="C880" s="76" t="s">
        <v>137</v>
      </c>
      <c r="D880" s="55" t="s">
        <v>65</v>
      </c>
      <c r="E880" s="55" t="s">
        <v>177</v>
      </c>
      <c r="F880" s="70">
        <v>240.71</v>
      </c>
      <c r="G880" s="77">
        <v>53204</v>
      </c>
      <c r="H880" s="77">
        <v>242.03</v>
      </c>
      <c r="I880" s="77">
        <v>1</v>
      </c>
      <c r="J880" s="77">
        <v>25.166363007989101</v>
      </c>
      <c r="K880" s="77">
        <v>0</v>
      </c>
      <c r="L880" s="77">
        <v>25.164100469512999</v>
      </c>
      <c r="M880" s="77">
        <v>0</v>
      </c>
      <c r="N880" s="77">
        <v>2.26253847608882E-3</v>
      </c>
      <c r="O880" s="77">
        <v>0</v>
      </c>
      <c r="P880" s="77">
        <v>0</v>
      </c>
      <c r="Q880" s="77">
        <v>0</v>
      </c>
      <c r="R880" s="77">
        <v>0</v>
      </c>
      <c r="S880" s="77">
        <v>0</v>
      </c>
      <c r="T880" s="77" t="s">
        <v>153</v>
      </c>
      <c r="U880" s="105">
        <v>-2.9865507884372202E-3</v>
      </c>
      <c r="V880" s="105">
        <v>0</v>
      </c>
      <c r="W880" s="101">
        <v>-2.9867302923028399E-3</v>
      </c>
    </row>
    <row r="881" spans="2:23" x14ac:dyDescent="0.35">
      <c r="B881" s="55" t="s">
        <v>114</v>
      </c>
      <c r="C881" s="76" t="s">
        <v>137</v>
      </c>
      <c r="D881" s="55" t="s">
        <v>65</v>
      </c>
      <c r="E881" s="55" t="s">
        <v>177</v>
      </c>
      <c r="F881" s="70">
        <v>240.71</v>
      </c>
      <c r="G881" s="77">
        <v>53204</v>
      </c>
      <c r="H881" s="77">
        <v>242.03</v>
      </c>
      <c r="I881" s="77">
        <v>2</v>
      </c>
      <c r="J881" s="77">
        <v>25.166363007989101</v>
      </c>
      <c r="K881" s="77">
        <v>0</v>
      </c>
      <c r="L881" s="77">
        <v>25.164100469512999</v>
      </c>
      <c r="M881" s="77">
        <v>0</v>
      </c>
      <c r="N881" s="77">
        <v>2.26253847608882E-3</v>
      </c>
      <c r="O881" s="77">
        <v>0</v>
      </c>
      <c r="P881" s="77">
        <v>0</v>
      </c>
      <c r="Q881" s="77">
        <v>0</v>
      </c>
      <c r="R881" s="77">
        <v>0</v>
      </c>
      <c r="S881" s="77">
        <v>0</v>
      </c>
      <c r="T881" s="77" t="s">
        <v>153</v>
      </c>
      <c r="U881" s="105">
        <v>-2.9865507884372202E-3</v>
      </c>
      <c r="V881" s="105">
        <v>0</v>
      </c>
      <c r="W881" s="101">
        <v>-2.9867302923028399E-3</v>
      </c>
    </row>
    <row r="882" spans="2:23" x14ac:dyDescent="0.35">
      <c r="B882" s="55" t="s">
        <v>114</v>
      </c>
      <c r="C882" s="76" t="s">
        <v>137</v>
      </c>
      <c r="D882" s="55" t="s">
        <v>65</v>
      </c>
      <c r="E882" s="55" t="s">
        <v>178</v>
      </c>
      <c r="F882" s="70">
        <v>242.03</v>
      </c>
      <c r="G882" s="77">
        <v>53254</v>
      </c>
      <c r="H882" s="77">
        <v>243.33</v>
      </c>
      <c r="I882" s="77">
        <v>1</v>
      </c>
      <c r="J882" s="77">
        <v>25.3363317001082</v>
      </c>
      <c r="K882" s="77">
        <v>6.7659390803487499E-2</v>
      </c>
      <c r="L882" s="77">
        <v>25.336331869518599</v>
      </c>
      <c r="M882" s="77">
        <v>6.76593917082913E-2</v>
      </c>
      <c r="N882" s="77">
        <v>-1.6941039127100001E-7</v>
      </c>
      <c r="O882" s="77">
        <v>-9.0480374900000003E-10</v>
      </c>
      <c r="P882" s="77">
        <v>0</v>
      </c>
      <c r="Q882" s="77">
        <v>0</v>
      </c>
      <c r="R882" s="77">
        <v>0</v>
      </c>
      <c r="S882" s="77">
        <v>0</v>
      </c>
      <c r="T882" s="77" t="s">
        <v>153</v>
      </c>
      <c r="U882" s="105">
        <v>6.5573477599999998E-10</v>
      </c>
      <c r="V882" s="105">
        <v>0</v>
      </c>
      <c r="W882" s="101">
        <v>6.5569536367000002E-10</v>
      </c>
    </row>
    <row r="883" spans="2:23" x14ac:dyDescent="0.35">
      <c r="B883" s="55" t="s">
        <v>114</v>
      </c>
      <c r="C883" s="76" t="s">
        <v>137</v>
      </c>
      <c r="D883" s="55" t="s">
        <v>65</v>
      </c>
      <c r="E883" s="55" t="s">
        <v>178</v>
      </c>
      <c r="F883" s="70">
        <v>242.03</v>
      </c>
      <c r="G883" s="77">
        <v>53304</v>
      </c>
      <c r="H883" s="77">
        <v>243.87</v>
      </c>
      <c r="I883" s="77">
        <v>1</v>
      </c>
      <c r="J883" s="77">
        <v>28.5945746645972</v>
      </c>
      <c r="K883" s="77">
        <v>9.1086176607763705E-2</v>
      </c>
      <c r="L883" s="77">
        <v>28.592811868829099</v>
      </c>
      <c r="M883" s="77">
        <v>9.1074946409080398E-2</v>
      </c>
      <c r="N883" s="77">
        <v>1.7627957681565201E-3</v>
      </c>
      <c r="O883" s="77">
        <v>1.1230198683216E-5</v>
      </c>
      <c r="P883" s="77">
        <v>0</v>
      </c>
      <c r="Q883" s="77">
        <v>0</v>
      </c>
      <c r="R883" s="77">
        <v>0</v>
      </c>
      <c r="S883" s="77">
        <v>0</v>
      </c>
      <c r="T883" s="77" t="s">
        <v>153</v>
      </c>
      <c r="U883" s="105">
        <v>-5.1516744332062096E-4</v>
      </c>
      <c r="V883" s="105">
        <v>0</v>
      </c>
      <c r="W883" s="101">
        <v>-5.1519840698207198E-4</v>
      </c>
    </row>
    <row r="884" spans="2:23" x14ac:dyDescent="0.35">
      <c r="B884" s="55" t="s">
        <v>114</v>
      </c>
      <c r="C884" s="76" t="s">
        <v>137</v>
      </c>
      <c r="D884" s="55" t="s">
        <v>65</v>
      </c>
      <c r="E884" s="55" t="s">
        <v>178</v>
      </c>
      <c r="F884" s="70">
        <v>242.03</v>
      </c>
      <c r="G884" s="77">
        <v>54104</v>
      </c>
      <c r="H884" s="77">
        <v>243.17</v>
      </c>
      <c r="I884" s="77">
        <v>1</v>
      </c>
      <c r="J884" s="77">
        <v>23.836043680406402</v>
      </c>
      <c r="K884" s="77">
        <v>5.6133909459423002E-2</v>
      </c>
      <c r="L884" s="77">
        <v>23.836043866430501</v>
      </c>
      <c r="M884" s="77">
        <v>5.6133910335596802E-2</v>
      </c>
      <c r="N884" s="77">
        <v>-1.86024073923E-7</v>
      </c>
      <c r="O884" s="77">
        <v>-8.7617379700000002E-10</v>
      </c>
      <c r="P884" s="77">
        <v>0</v>
      </c>
      <c r="Q884" s="77">
        <v>0</v>
      </c>
      <c r="R884" s="77">
        <v>0</v>
      </c>
      <c r="S884" s="77">
        <v>0</v>
      </c>
      <c r="T884" s="77" t="s">
        <v>153</v>
      </c>
      <c r="U884" s="105">
        <v>-4.9231891500000004E-10</v>
      </c>
      <c r="V884" s="105">
        <v>0</v>
      </c>
      <c r="W884" s="101">
        <v>-4.9234850536999998E-10</v>
      </c>
    </row>
    <row r="885" spans="2:23" x14ac:dyDescent="0.35">
      <c r="B885" s="55" t="s">
        <v>114</v>
      </c>
      <c r="C885" s="76" t="s">
        <v>137</v>
      </c>
      <c r="D885" s="55" t="s">
        <v>65</v>
      </c>
      <c r="E885" s="55" t="s">
        <v>179</v>
      </c>
      <c r="F885" s="70">
        <v>243.33</v>
      </c>
      <c r="G885" s="77">
        <v>54104</v>
      </c>
      <c r="H885" s="77">
        <v>243.17</v>
      </c>
      <c r="I885" s="77">
        <v>1</v>
      </c>
      <c r="J885" s="77">
        <v>-3.9677873749788999</v>
      </c>
      <c r="K885" s="77">
        <v>1.3791162908064699E-3</v>
      </c>
      <c r="L885" s="77">
        <v>-3.9677873699777799</v>
      </c>
      <c r="M885" s="77">
        <v>1.37911628732991E-3</v>
      </c>
      <c r="N885" s="77">
        <v>-5.0011196569999999E-9</v>
      </c>
      <c r="O885" s="77">
        <v>3.4765599999999999E-12</v>
      </c>
      <c r="P885" s="77">
        <v>0</v>
      </c>
      <c r="Q885" s="77">
        <v>0</v>
      </c>
      <c r="R885" s="77">
        <v>0</v>
      </c>
      <c r="S885" s="77">
        <v>0</v>
      </c>
      <c r="T885" s="77" t="s">
        <v>153</v>
      </c>
      <c r="U885" s="105">
        <v>4.5494115E-11</v>
      </c>
      <c r="V885" s="105">
        <v>0</v>
      </c>
      <c r="W885" s="101">
        <v>4.5491380619999998E-11</v>
      </c>
    </row>
    <row r="886" spans="2:23" x14ac:dyDescent="0.35">
      <c r="B886" s="55" t="s">
        <v>114</v>
      </c>
      <c r="C886" s="76" t="s">
        <v>137</v>
      </c>
      <c r="D886" s="55" t="s">
        <v>65</v>
      </c>
      <c r="E886" s="55" t="s">
        <v>180</v>
      </c>
      <c r="F886" s="70">
        <v>243.07</v>
      </c>
      <c r="G886" s="77">
        <v>53404</v>
      </c>
      <c r="H886" s="77">
        <v>243.27</v>
      </c>
      <c r="I886" s="77">
        <v>1</v>
      </c>
      <c r="J886" s="77">
        <v>-2.1558924282204202</v>
      </c>
      <c r="K886" s="77">
        <v>4.5177317415205198E-4</v>
      </c>
      <c r="L886" s="77">
        <v>-2.15752927084477</v>
      </c>
      <c r="M886" s="77">
        <v>4.52459444302451E-4</v>
      </c>
      <c r="N886" s="77">
        <v>1.6368426243480701E-3</v>
      </c>
      <c r="O886" s="77">
        <v>-6.8627015039899998E-7</v>
      </c>
      <c r="P886" s="77">
        <v>0</v>
      </c>
      <c r="Q886" s="77">
        <v>0</v>
      </c>
      <c r="R886" s="77">
        <v>0</v>
      </c>
      <c r="S886" s="77">
        <v>0</v>
      </c>
      <c r="T886" s="77" t="s">
        <v>153</v>
      </c>
      <c r="U886" s="105">
        <v>-4.9424883734220098E-4</v>
      </c>
      <c r="V886" s="105">
        <v>0</v>
      </c>
      <c r="W886" s="101">
        <v>-4.9427854371023798E-4</v>
      </c>
    </row>
    <row r="887" spans="2:23" x14ac:dyDescent="0.35">
      <c r="B887" s="55" t="s">
        <v>114</v>
      </c>
      <c r="C887" s="76" t="s">
        <v>137</v>
      </c>
      <c r="D887" s="55" t="s">
        <v>65</v>
      </c>
      <c r="E887" s="55" t="s">
        <v>181</v>
      </c>
      <c r="F887" s="70">
        <v>243.27</v>
      </c>
      <c r="G887" s="77">
        <v>53854</v>
      </c>
      <c r="H887" s="77">
        <v>237.9</v>
      </c>
      <c r="I887" s="77">
        <v>1</v>
      </c>
      <c r="J887" s="77">
        <v>-63.006195210176102</v>
      </c>
      <c r="K887" s="77">
        <v>0.78375379074096696</v>
      </c>
      <c r="L887" s="77">
        <v>-63.007853018200002</v>
      </c>
      <c r="M887" s="77">
        <v>0.78379503526977301</v>
      </c>
      <c r="N887" s="77">
        <v>1.65780802383608E-3</v>
      </c>
      <c r="O887" s="77">
        <v>-4.1244528805987998E-5</v>
      </c>
      <c r="P887" s="77">
        <v>0</v>
      </c>
      <c r="Q887" s="77">
        <v>0</v>
      </c>
      <c r="R887" s="77">
        <v>0</v>
      </c>
      <c r="S887" s="77">
        <v>0</v>
      </c>
      <c r="T887" s="77" t="s">
        <v>153</v>
      </c>
      <c r="U887" s="105">
        <v>-1.0203858747888199E-3</v>
      </c>
      <c r="V887" s="105">
        <v>0</v>
      </c>
      <c r="W887" s="101">
        <v>-1.02044720413559E-3</v>
      </c>
    </row>
    <row r="888" spans="2:23" x14ac:dyDescent="0.35">
      <c r="B888" s="55" t="s">
        <v>114</v>
      </c>
      <c r="C888" s="76" t="s">
        <v>137</v>
      </c>
      <c r="D888" s="55" t="s">
        <v>65</v>
      </c>
      <c r="E888" s="55" t="s">
        <v>182</v>
      </c>
      <c r="F888" s="70">
        <v>243.47</v>
      </c>
      <c r="G888" s="77">
        <v>53754</v>
      </c>
      <c r="H888" s="77">
        <v>238.96</v>
      </c>
      <c r="I888" s="77">
        <v>1</v>
      </c>
      <c r="J888" s="77">
        <v>-56.209853913049301</v>
      </c>
      <c r="K888" s="77">
        <v>0.51247863319745401</v>
      </c>
      <c r="L888" s="77">
        <v>-56.211486569077699</v>
      </c>
      <c r="M888" s="77">
        <v>0.51250840425796795</v>
      </c>
      <c r="N888" s="77">
        <v>1.63265602833862E-3</v>
      </c>
      <c r="O888" s="77">
        <v>-2.9771060514656999E-5</v>
      </c>
      <c r="P888" s="77">
        <v>0</v>
      </c>
      <c r="Q888" s="77">
        <v>0</v>
      </c>
      <c r="R888" s="77">
        <v>0</v>
      </c>
      <c r="S888" s="77">
        <v>0</v>
      </c>
      <c r="T888" s="77" t="s">
        <v>153</v>
      </c>
      <c r="U888" s="105">
        <v>1.82052325764136E-4</v>
      </c>
      <c r="V888" s="105">
        <v>0</v>
      </c>
      <c r="W888" s="101">
        <v>1.82041383677918E-4</v>
      </c>
    </row>
    <row r="889" spans="2:23" x14ac:dyDescent="0.35">
      <c r="B889" s="55" t="s">
        <v>114</v>
      </c>
      <c r="C889" s="76" t="s">
        <v>137</v>
      </c>
      <c r="D889" s="55" t="s">
        <v>65</v>
      </c>
      <c r="E889" s="55" t="s">
        <v>183</v>
      </c>
      <c r="F889" s="70">
        <v>241.32</v>
      </c>
      <c r="G889" s="77">
        <v>54050</v>
      </c>
      <c r="H889" s="77">
        <v>240.49</v>
      </c>
      <c r="I889" s="77">
        <v>1</v>
      </c>
      <c r="J889" s="77">
        <v>-60.647158815698099</v>
      </c>
      <c r="K889" s="77">
        <v>5.3332129150039299E-2</v>
      </c>
      <c r="L889" s="77">
        <v>-60.656654684923701</v>
      </c>
      <c r="M889" s="77">
        <v>5.3348831484708099E-2</v>
      </c>
      <c r="N889" s="77">
        <v>9.4958692256286205E-3</v>
      </c>
      <c r="O889" s="77">
        <v>-1.6702334668788999E-5</v>
      </c>
      <c r="P889" s="77">
        <v>0</v>
      </c>
      <c r="Q889" s="77">
        <v>0</v>
      </c>
      <c r="R889" s="77">
        <v>0</v>
      </c>
      <c r="S889" s="77">
        <v>0</v>
      </c>
      <c r="T889" s="77" t="s">
        <v>152</v>
      </c>
      <c r="U889" s="105">
        <v>3.85789552388694E-3</v>
      </c>
      <c r="V889" s="105">
        <v>0</v>
      </c>
      <c r="W889" s="101">
        <v>3.8576636486540201E-3</v>
      </c>
    </row>
    <row r="890" spans="2:23" x14ac:dyDescent="0.35">
      <c r="B890" s="55" t="s">
        <v>114</v>
      </c>
      <c r="C890" s="76" t="s">
        <v>137</v>
      </c>
      <c r="D890" s="55" t="s">
        <v>65</v>
      </c>
      <c r="E890" s="55" t="s">
        <v>183</v>
      </c>
      <c r="F890" s="70">
        <v>241.32</v>
      </c>
      <c r="G890" s="77">
        <v>54850</v>
      </c>
      <c r="H890" s="77">
        <v>241.59</v>
      </c>
      <c r="I890" s="77">
        <v>1</v>
      </c>
      <c r="J890" s="77">
        <v>7.3492392231683299</v>
      </c>
      <c r="K890" s="77">
        <v>1.40969537785919E-3</v>
      </c>
      <c r="L890" s="77">
        <v>7.3493154274995502</v>
      </c>
      <c r="M890" s="77">
        <v>1.40972461230024E-3</v>
      </c>
      <c r="N890" s="77">
        <v>-7.6204331218853997E-5</v>
      </c>
      <c r="O890" s="77">
        <v>-2.9234441055999999E-8</v>
      </c>
      <c r="P890" s="77">
        <v>0</v>
      </c>
      <c r="Q890" s="77">
        <v>0</v>
      </c>
      <c r="R890" s="77">
        <v>0</v>
      </c>
      <c r="S890" s="77">
        <v>0</v>
      </c>
      <c r="T890" s="77" t="s">
        <v>153</v>
      </c>
      <c r="U890" s="105">
        <v>1.3516367463969999E-5</v>
      </c>
      <c r="V890" s="105">
        <v>0</v>
      </c>
      <c r="W890" s="101">
        <v>1.35155550752376E-5</v>
      </c>
    </row>
    <row r="891" spans="2:23" x14ac:dyDescent="0.35">
      <c r="B891" s="55" t="s">
        <v>114</v>
      </c>
      <c r="C891" s="76" t="s">
        <v>137</v>
      </c>
      <c r="D891" s="55" t="s">
        <v>65</v>
      </c>
      <c r="E891" s="55" t="s">
        <v>184</v>
      </c>
      <c r="F891" s="70">
        <v>243.48</v>
      </c>
      <c r="G891" s="77">
        <v>53654</v>
      </c>
      <c r="H891" s="77">
        <v>242.65</v>
      </c>
      <c r="I891" s="77">
        <v>1</v>
      </c>
      <c r="J891" s="77">
        <v>-49.769853019911501</v>
      </c>
      <c r="K891" s="77">
        <v>9.7347603996207205E-2</v>
      </c>
      <c r="L891" s="77">
        <v>-49.7720999418394</v>
      </c>
      <c r="M891" s="77">
        <v>9.7356393951983505E-2</v>
      </c>
      <c r="N891" s="77">
        <v>2.2469219278620201E-3</v>
      </c>
      <c r="O891" s="77">
        <v>-8.7899557762869995E-6</v>
      </c>
      <c r="P891" s="77">
        <v>0</v>
      </c>
      <c r="Q891" s="77">
        <v>0</v>
      </c>
      <c r="R891" s="77">
        <v>0</v>
      </c>
      <c r="S891" s="77">
        <v>0</v>
      </c>
      <c r="T891" s="77" t="s">
        <v>153</v>
      </c>
      <c r="U891" s="105">
        <v>-2.7158540063787202E-4</v>
      </c>
      <c r="V891" s="105">
        <v>0</v>
      </c>
      <c r="W891" s="101">
        <v>-2.7160172402652803E-4</v>
      </c>
    </row>
    <row r="892" spans="2:23" x14ac:dyDescent="0.35">
      <c r="B892" s="55" t="s">
        <v>114</v>
      </c>
      <c r="C892" s="76" t="s">
        <v>137</v>
      </c>
      <c r="D892" s="55" t="s">
        <v>65</v>
      </c>
      <c r="E892" s="55" t="s">
        <v>185</v>
      </c>
      <c r="F892" s="70">
        <v>241.99</v>
      </c>
      <c r="G892" s="77">
        <v>58004</v>
      </c>
      <c r="H892" s="77">
        <v>236.43</v>
      </c>
      <c r="I892" s="77">
        <v>1</v>
      </c>
      <c r="J892" s="77">
        <v>-66.133938213468994</v>
      </c>
      <c r="K892" s="77">
        <v>0.90141911320468504</v>
      </c>
      <c r="L892" s="77">
        <v>-66.134545547169196</v>
      </c>
      <c r="M892" s="77">
        <v>0.90143566944597697</v>
      </c>
      <c r="N892" s="77">
        <v>6.0733370027543599E-4</v>
      </c>
      <c r="O892" s="77">
        <v>-1.6556241291299999E-5</v>
      </c>
      <c r="P892" s="77">
        <v>0</v>
      </c>
      <c r="Q892" s="77">
        <v>0</v>
      </c>
      <c r="R892" s="77">
        <v>0</v>
      </c>
      <c r="S892" s="77">
        <v>0</v>
      </c>
      <c r="T892" s="77" t="s">
        <v>153</v>
      </c>
      <c r="U892" s="105">
        <v>-5.8364310576052795E-4</v>
      </c>
      <c r="V892" s="105">
        <v>0</v>
      </c>
      <c r="W892" s="101">
        <v>-5.8367818508816996E-4</v>
      </c>
    </row>
    <row r="893" spans="2:23" x14ac:dyDescent="0.35">
      <c r="B893" s="55" t="s">
        <v>114</v>
      </c>
      <c r="C893" s="76" t="s">
        <v>137</v>
      </c>
      <c r="D893" s="55" t="s">
        <v>65</v>
      </c>
      <c r="E893" s="55" t="s">
        <v>186</v>
      </c>
      <c r="F893" s="70">
        <v>238.96</v>
      </c>
      <c r="G893" s="77">
        <v>53854</v>
      </c>
      <c r="H893" s="77">
        <v>237.9</v>
      </c>
      <c r="I893" s="77">
        <v>1</v>
      </c>
      <c r="J893" s="77">
        <v>-51.855779237570999</v>
      </c>
      <c r="K893" s="77">
        <v>0.13310658109661699</v>
      </c>
      <c r="L893" s="77">
        <v>-51.857448948282602</v>
      </c>
      <c r="M893" s="77">
        <v>0.133115153065475</v>
      </c>
      <c r="N893" s="77">
        <v>1.66971071160482E-3</v>
      </c>
      <c r="O893" s="77">
        <v>-8.5719688578410006E-6</v>
      </c>
      <c r="P893" s="77">
        <v>0</v>
      </c>
      <c r="Q893" s="77">
        <v>0</v>
      </c>
      <c r="R893" s="77">
        <v>0</v>
      </c>
      <c r="S893" s="77">
        <v>0</v>
      </c>
      <c r="T893" s="77" t="s">
        <v>152</v>
      </c>
      <c r="U893" s="105">
        <v>-2.7392118047389797E-4</v>
      </c>
      <c r="V893" s="105">
        <v>0</v>
      </c>
      <c r="W893" s="101">
        <v>-2.7393764425243501E-4</v>
      </c>
    </row>
    <row r="894" spans="2:23" x14ac:dyDescent="0.35">
      <c r="B894" s="55" t="s">
        <v>114</v>
      </c>
      <c r="C894" s="76" t="s">
        <v>137</v>
      </c>
      <c r="D894" s="55" t="s">
        <v>65</v>
      </c>
      <c r="E894" s="55" t="s">
        <v>186</v>
      </c>
      <c r="F894" s="70">
        <v>238.96</v>
      </c>
      <c r="G894" s="77">
        <v>58104</v>
      </c>
      <c r="H894" s="77">
        <v>234.77</v>
      </c>
      <c r="I894" s="77">
        <v>1</v>
      </c>
      <c r="J894" s="77">
        <v>-56.0398847365393</v>
      </c>
      <c r="K894" s="77">
        <v>0.403236178676944</v>
      </c>
      <c r="L894" s="77">
        <v>-56.039867311766301</v>
      </c>
      <c r="M894" s="77">
        <v>0.403235927916336</v>
      </c>
      <c r="N894" s="77">
        <v>-1.7424772946749999E-5</v>
      </c>
      <c r="O894" s="77">
        <v>2.5076060733100002E-7</v>
      </c>
      <c r="P894" s="77">
        <v>0</v>
      </c>
      <c r="Q894" s="77">
        <v>0</v>
      </c>
      <c r="R894" s="77">
        <v>0</v>
      </c>
      <c r="S894" s="77">
        <v>0</v>
      </c>
      <c r="T894" s="77" t="s">
        <v>153</v>
      </c>
      <c r="U894" s="105">
        <v>-1.3613387391464E-5</v>
      </c>
      <c r="V894" s="105">
        <v>0</v>
      </c>
      <c r="W894" s="101">
        <v>-1.3614205611489E-5</v>
      </c>
    </row>
    <row r="895" spans="2:23" x14ac:dyDescent="0.35">
      <c r="B895" s="55" t="s">
        <v>114</v>
      </c>
      <c r="C895" s="76" t="s">
        <v>137</v>
      </c>
      <c r="D895" s="55" t="s">
        <v>65</v>
      </c>
      <c r="E895" s="55" t="s">
        <v>187</v>
      </c>
      <c r="F895" s="70">
        <v>239.27</v>
      </c>
      <c r="G895" s="77">
        <v>54050</v>
      </c>
      <c r="H895" s="77">
        <v>240.49</v>
      </c>
      <c r="I895" s="77">
        <v>1</v>
      </c>
      <c r="J895" s="77">
        <v>93.1522869592077</v>
      </c>
      <c r="K895" s="77">
        <v>0.153589069613431</v>
      </c>
      <c r="L895" s="77">
        <v>93.152060853266903</v>
      </c>
      <c r="M895" s="77">
        <v>0.15358832400943001</v>
      </c>
      <c r="N895" s="77">
        <v>2.26105940814847E-4</v>
      </c>
      <c r="O895" s="77">
        <v>7.45604001153E-7</v>
      </c>
      <c r="P895" s="77">
        <v>0</v>
      </c>
      <c r="Q895" s="77">
        <v>0</v>
      </c>
      <c r="R895" s="77">
        <v>0</v>
      </c>
      <c r="S895" s="77">
        <v>0</v>
      </c>
      <c r="T895" s="77" t="s">
        <v>152</v>
      </c>
      <c r="U895" s="105">
        <v>-9.6993759997572997E-5</v>
      </c>
      <c r="V895" s="105">
        <v>0</v>
      </c>
      <c r="W895" s="101">
        <v>-9.6999589717572596E-5</v>
      </c>
    </row>
    <row r="896" spans="2:23" x14ac:dyDescent="0.35">
      <c r="B896" s="55" t="s">
        <v>114</v>
      </c>
      <c r="C896" s="76" t="s">
        <v>137</v>
      </c>
      <c r="D896" s="55" t="s">
        <v>65</v>
      </c>
      <c r="E896" s="55" t="s">
        <v>187</v>
      </c>
      <c r="F896" s="70">
        <v>239.27</v>
      </c>
      <c r="G896" s="77">
        <v>56000</v>
      </c>
      <c r="H896" s="77">
        <v>241.86</v>
      </c>
      <c r="I896" s="77">
        <v>1</v>
      </c>
      <c r="J896" s="77">
        <v>54.607732913680302</v>
      </c>
      <c r="K896" s="77">
        <v>0.289254435915269</v>
      </c>
      <c r="L896" s="77">
        <v>54.6055254041419</v>
      </c>
      <c r="M896" s="77">
        <v>0.28923105025225099</v>
      </c>
      <c r="N896" s="77">
        <v>2.2075095384877E-3</v>
      </c>
      <c r="O896" s="77">
        <v>2.3385663018181001E-5</v>
      </c>
      <c r="P896" s="77">
        <v>0</v>
      </c>
      <c r="Q896" s="77">
        <v>0</v>
      </c>
      <c r="R896" s="77">
        <v>0</v>
      </c>
      <c r="S896" s="77">
        <v>0</v>
      </c>
      <c r="T896" s="77" t="s">
        <v>152</v>
      </c>
      <c r="U896" s="105">
        <v>-9.1677680714413002E-5</v>
      </c>
      <c r="V896" s="105">
        <v>0</v>
      </c>
      <c r="W896" s="101">
        <v>-9.1683190916397E-5</v>
      </c>
    </row>
    <row r="897" spans="2:23" x14ac:dyDescent="0.35">
      <c r="B897" s="55" t="s">
        <v>114</v>
      </c>
      <c r="C897" s="76" t="s">
        <v>137</v>
      </c>
      <c r="D897" s="55" t="s">
        <v>65</v>
      </c>
      <c r="E897" s="55" t="s">
        <v>187</v>
      </c>
      <c r="F897" s="70">
        <v>239.27</v>
      </c>
      <c r="G897" s="77">
        <v>58450</v>
      </c>
      <c r="H897" s="77">
        <v>237.44</v>
      </c>
      <c r="I897" s="77">
        <v>1</v>
      </c>
      <c r="J897" s="77">
        <v>-147.45914880380599</v>
      </c>
      <c r="K897" s="77">
        <v>0.55621665047682001</v>
      </c>
      <c r="L897" s="77">
        <v>-147.46139171622701</v>
      </c>
      <c r="M897" s="77">
        <v>0.55623357115935701</v>
      </c>
      <c r="N897" s="77">
        <v>2.2429124211242901E-3</v>
      </c>
      <c r="O897" s="77">
        <v>-1.6920682536710998E-5</v>
      </c>
      <c r="P897" s="77">
        <v>0</v>
      </c>
      <c r="Q897" s="77">
        <v>0</v>
      </c>
      <c r="R897" s="77">
        <v>0</v>
      </c>
      <c r="S897" s="77">
        <v>0</v>
      </c>
      <c r="T897" s="77" t="s">
        <v>152</v>
      </c>
      <c r="U897" s="105">
        <v>7.1400444619650993E-5</v>
      </c>
      <c r="V897" s="105">
        <v>0</v>
      </c>
      <c r="W897" s="101">
        <v>7.1396153162138698E-5</v>
      </c>
    </row>
    <row r="898" spans="2:23" x14ac:dyDescent="0.35">
      <c r="B898" s="55" t="s">
        <v>114</v>
      </c>
      <c r="C898" s="76" t="s">
        <v>137</v>
      </c>
      <c r="D898" s="55" t="s">
        <v>65</v>
      </c>
      <c r="E898" s="55" t="s">
        <v>188</v>
      </c>
      <c r="F898" s="70">
        <v>237.9</v>
      </c>
      <c r="G898" s="77">
        <v>53850</v>
      </c>
      <c r="H898" s="77">
        <v>239.27</v>
      </c>
      <c r="I898" s="77">
        <v>1</v>
      </c>
      <c r="J898" s="77">
        <v>0.241595737944091</v>
      </c>
      <c r="K898" s="77">
        <v>0</v>
      </c>
      <c r="L898" s="77">
        <v>0.24018307101264999</v>
      </c>
      <c r="M898" s="77">
        <v>0</v>
      </c>
      <c r="N898" s="77">
        <v>1.41266693144109E-3</v>
      </c>
      <c r="O898" s="77">
        <v>0</v>
      </c>
      <c r="P898" s="77">
        <v>0</v>
      </c>
      <c r="Q898" s="77">
        <v>0</v>
      </c>
      <c r="R898" s="77">
        <v>0</v>
      </c>
      <c r="S898" s="77">
        <v>0</v>
      </c>
      <c r="T898" s="77" t="s">
        <v>152</v>
      </c>
      <c r="U898" s="105">
        <v>-1.9353536960743001E-3</v>
      </c>
      <c r="V898" s="105">
        <v>0</v>
      </c>
      <c r="W898" s="101">
        <v>-1.9354700187134901E-3</v>
      </c>
    </row>
    <row r="899" spans="2:23" x14ac:dyDescent="0.35">
      <c r="B899" s="55" t="s">
        <v>114</v>
      </c>
      <c r="C899" s="76" t="s">
        <v>137</v>
      </c>
      <c r="D899" s="55" t="s">
        <v>65</v>
      </c>
      <c r="E899" s="55" t="s">
        <v>188</v>
      </c>
      <c r="F899" s="70">
        <v>237.9</v>
      </c>
      <c r="G899" s="77">
        <v>53850</v>
      </c>
      <c r="H899" s="77">
        <v>239.27</v>
      </c>
      <c r="I899" s="77">
        <v>2</v>
      </c>
      <c r="J899" s="77">
        <v>0.55880540913826604</v>
      </c>
      <c r="K899" s="77">
        <v>0</v>
      </c>
      <c r="L899" s="77">
        <v>0.55553794287700897</v>
      </c>
      <c r="M899" s="77">
        <v>0</v>
      </c>
      <c r="N899" s="77">
        <v>3.26746626125637E-3</v>
      </c>
      <c r="O899" s="77">
        <v>0</v>
      </c>
      <c r="P899" s="77">
        <v>0</v>
      </c>
      <c r="Q899" s="77">
        <v>0</v>
      </c>
      <c r="R899" s="77">
        <v>0</v>
      </c>
      <c r="S899" s="77">
        <v>0</v>
      </c>
      <c r="T899" s="77" t="s">
        <v>152</v>
      </c>
      <c r="U899" s="105">
        <v>-4.4764287779212302E-3</v>
      </c>
      <c r="V899" s="105">
        <v>0</v>
      </c>
      <c r="W899" s="101">
        <v>-4.4766978295218097E-3</v>
      </c>
    </row>
    <row r="900" spans="2:23" x14ac:dyDescent="0.35">
      <c r="B900" s="55" t="s">
        <v>114</v>
      </c>
      <c r="C900" s="76" t="s">
        <v>137</v>
      </c>
      <c r="D900" s="55" t="s">
        <v>65</v>
      </c>
      <c r="E900" s="55" t="s">
        <v>188</v>
      </c>
      <c r="F900" s="70">
        <v>237.9</v>
      </c>
      <c r="G900" s="77">
        <v>58004</v>
      </c>
      <c r="H900" s="77">
        <v>236.43</v>
      </c>
      <c r="I900" s="77">
        <v>1</v>
      </c>
      <c r="J900" s="77">
        <v>-66.719477865846102</v>
      </c>
      <c r="K900" s="77">
        <v>0.151350616707499</v>
      </c>
      <c r="L900" s="77">
        <v>-66.718150108990798</v>
      </c>
      <c r="M900" s="77">
        <v>0.151344592834838</v>
      </c>
      <c r="N900" s="77">
        <v>-1.3277568553293801E-3</v>
      </c>
      <c r="O900" s="77">
        <v>6.0238726602799998E-6</v>
      </c>
      <c r="P900" s="77">
        <v>0</v>
      </c>
      <c r="Q900" s="77">
        <v>0</v>
      </c>
      <c r="R900" s="77">
        <v>0</v>
      </c>
      <c r="S900" s="77">
        <v>0</v>
      </c>
      <c r="T900" s="77" t="s">
        <v>152</v>
      </c>
      <c r="U900" s="105">
        <v>-5.2315081785888902E-4</v>
      </c>
      <c r="V900" s="105">
        <v>0</v>
      </c>
      <c r="W900" s="101">
        <v>-5.2318226135366296E-4</v>
      </c>
    </row>
    <row r="901" spans="2:23" x14ac:dyDescent="0.35">
      <c r="B901" s="55" t="s">
        <v>114</v>
      </c>
      <c r="C901" s="76" t="s">
        <v>137</v>
      </c>
      <c r="D901" s="55" t="s">
        <v>65</v>
      </c>
      <c r="E901" s="55" t="s">
        <v>189</v>
      </c>
      <c r="F901" s="70">
        <v>241.62</v>
      </c>
      <c r="G901" s="77">
        <v>54000</v>
      </c>
      <c r="H901" s="77">
        <v>240.45</v>
      </c>
      <c r="I901" s="77">
        <v>1</v>
      </c>
      <c r="J901" s="77">
        <v>-32.430272074261801</v>
      </c>
      <c r="K901" s="77">
        <v>6.3734386336725096E-2</v>
      </c>
      <c r="L901" s="77">
        <v>-32.448206074116499</v>
      </c>
      <c r="M901" s="77">
        <v>6.3804896292156799E-2</v>
      </c>
      <c r="N901" s="77">
        <v>1.7933999854674601E-2</v>
      </c>
      <c r="O901" s="77">
        <v>-7.0509955431675994E-5</v>
      </c>
      <c r="P901" s="77">
        <v>0</v>
      </c>
      <c r="Q901" s="77">
        <v>0</v>
      </c>
      <c r="R901" s="77">
        <v>0</v>
      </c>
      <c r="S901" s="77">
        <v>0</v>
      </c>
      <c r="T901" s="77" t="s">
        <v>152</v>
      </c>
      <c r="U901" s="105">
        <v>3.9874127224954403E-3</v>
      </c>
      <c r="V901" s="105">
        <v>0</v>
      </c>
      <c r="W901" s="101">
        <v>3.9871730627513997E-3</v>
      </c>
    </row>
    <row r="902" spans="2:23" x14ac:dyDescent="0.35">
      <c r="B902" s="55" t="s">
        <v>114</v>
      </c>
      <c r="C902" s="76" t="s">
        <v>137</v>
      </c>
      <c r="D902" s="55" t="s">
        <v>65</v>
      </c>
      <c r="E902" s="55" t="s">
        <v>189</v>
      </c>
      <c r="F902" s="70">
        <v>241.62</v>
      </c>
      <c r="G902" s="77">
        <v>54850</v>
      </c>
      <c r="H902" s="77">
        <v>241.59</v>
      </c>
      <c r="I902" s="77">
        <v>1</v>
      </c>
      <c r="J902" s="77">
        <v>6.0317093315107799</v>
      </c>
      <c r="K902" s="77">
        <v>2.8741398793269098E-4</v>
      </c>
      <c r="L902" s="77">
        <v>6.0316331381662902</v>
      </c>
      <c r="M902" s="77">
        <v>2.87406726676063E-4</v>
      </c>
      <c r="N902" s="77">
        <v>7.6193344495518003E-5</v>
      </c>
      <c r="O902" s="77">
        <v>7.2612566280000004E-9</v>
      </c>
      <c r="P902" s="77">
        <v>0</v>
      </c>
      <c r="Q902" s="77">
        <v>0</v>
      </c>
      <c r="R902" s="77">
        <v>0</v>
      </c>
      <c r="S902" s="77">
        <v>0</v>
      </c>
      <c r="T902" s="77" t="s">
        <v>153</v>
      </c>
      <c r="U902" s="105">
        <v>4.0401562423820002E-6</v>
      </c>
      <c r="V902" s="105">
        <v>0</v>
      </c>
      <c r="W902" s="101">
        <v>4.0399134125376E-6</v>
      </c>
    </row>
    <row r="903" spans="2:23" x14ac:dyDescent="0.35">
      <c r="B903" s="55" t="s">
        <v>114</v>
      </c>
      <c r="C903" s="76" t="s">
        <v>137</v>
      </c>
      <c r="D903" s="55" t="s">
        <v>65</v>
      </c>
      <c r="E903" s="55" t="s">
        <v>135</v>
      </c>
      <c r="F903" s="70">
        <v>240.45</v>
      </c>
      <c r="G903" s="77">
        <v>54250</v>
      </c>
      <c r="H903" s="77">
        <v>240.15</v>
      </c>
      <c r="I903" s="77">
        <v>1</v>
      </c>
      <c r="J903" s="77">
        <v>-45.0323599081241</v>
      </c>
      <c r="K903" s="77">
        <v>2.7579622768969601E-2</v>
      </c>
      <c r="L903" s="77">
        <v>-45.022616917457697</v>
      </c>
      <c r="M903" s="77">
        <v>2.7567690063707601E-2</v>
      </c>
      <c r="N903" s="77">
        <v>-9.7429906664892006E-3</v>
      </c>
      <c r="O903" s="77">
        <v>1.1932705262080001E-5</v>
      </c>
      <c r="P903" s="77">
        <v>0</v>
      </c>
      <c r="Q903" s="77">
        <v>0</v>
      </c>
      <c r="R903" s="77">
        <v>0</v>
      </c>
      <c r="S903" s="77">
        <v>0</v>
      </c>
      <c r="T903" s="77" t="s">
        <v>152</v>
      </c>
      <c r="U903" s="105">
        <v>-5.5468125468732E-5</v>
      </c>
      <c r="V903" s="105">
        <v>0</v>
      </c>
      <c r="W903" s="101">
        <v>-5.5471459328976098E-5</v>
      </c>
    </row>
    <row r="904" spans="2:23" x14ac:dyDescent="0.35">
      <c r="B904" s="55" t="s">
        <v>114</v>
      </c>
      <c r="C904" s="76" t="s">
        <v>137</v>
      </c>
      <c r="D904" s="55" t="s">
        <v>65</v>
      </c>
      <c r="E904" s="55" t="s">
        <v>190</v>
      </c>
      <c r="F904" s="70">
        <v>240.49</v>
      </c>
      <c r="G904" s="77">
        <v>54250</v>
      </c>
      <c r="H904" s="77">
        <v>240.15</v>
      </c>
      <c r="I904" s="77">
        <v>1</v>
      </c>
      <c r="J904" s="77">
        <v>-13.591793034689401</v>
      </c>
      <c r="K904" s="77">
        <v>1.1121157641449501E-2</v>
      </c>
      <c r="L904" s="77">
        <v>-13.6015309588976</v>
      </c>
      <c r="M904" s="77">
        <v>1.1137098994436099E-2</v>
      </c>
      <c r="N904" s="77">
        <v>9.7379242081446805E-3</v>
      </c>
      <c r="O904" s="77">
        <v>-1.5941352986627001E-5</v>
      </c>
      <c r="P904" s="77">
        <v>0</v>
      </c>
      <c r="Q904" s="77">
        <v>0</v>
      </c>
      <c r="R904" s="77">
        <v>0</v>
      </c>
      <c r="S904" s="77">
        <v>0</v>
      </c>
      <c r="T904" s="77" t="s">
        <v>152</v>
      </c>
      <c r="U904" s="105">
        <v>-5.2013171897699498E-4</v>
      </c>
      <c r="V904" s="105">
        <v>0</v>
      </c>
      <c r="W904" s="101">
        <v>-5.2016298101163099E-4</v>
      </c>
    </row>
    <row r="905" spans="2:23" x14ac:dyDescent="0.35">
      <c r="B905" s="55" t="s">
        <v>114</v>
      </c>
      <c r="C905" s="76" t="s">
        <v>137</v>
      </c>
      <c r="D905" s="55" t="s">
        <v>65</v>
      </c>
      <c r="E905" s="55" t="s">
        <v>191</v>
      </c>
      <c r="F905" s="70">
        <v>241.59</v>
      </c>
      <c r="G905" s="77">
        <v>53550</v>
      </c>
      <c r="H905" s="77">
        <v>241.32</v>
      </c>
      <c r="I905" s="77">
        <v>1</v>
      </c>
      <c r="J905" s="77">
        <v>-13.0025958178447</v>
      </c>
      <c r="K905" s="77">
        <v>2.9924947146395299E-3</v>
      </c>
      <c r="L905" s="77">
        <v>-13.0073385541597</v>
      </c>
      <c r="M905" s="77">
        <v>2.9946781558467901E-3</v>
      </c>
      <c r="N905" s="77">
        <v>4.7427363150137599E-3</v>
      </c>
      <c r="O905" s="77">
        <v>-2.1834412072609999E-6</v>
      </c>
      <c r="P905" s="77">
        <v>0</v>
      </c>
      <c r="Q905" s="77">
        <v>0</v>
      </c>
      <c r="R905" s="77">
        <v>0</v>
      </c>
      <c r="S905" s="77">
        <v>0</v>
      </c>
      <c r="T905" s="77" t="s">
        <v>152</v>
      </c>
      <c r="U905" s="105">
        <v>7.5333600835452796E-4</v>
      </c>
      <c r="V905" s="105">
        <v>0</v>
      </c>
      <c r="W905" s="101">
        <v>7.5329072979233495E-4</v>
      </c>
    </row>
    <row r="906" spans="2:23" x14ac:dyDescent="0.35">
      <c r="B906" s="55" t="s">
        <v>114</v>
      </c>
      <c r="C906" s="76" t="s">
        <v>137</v>
      </c>
      <c r="D906" s="55" t="s">
        <v>65</v>
      </c>
      <c r="E906" s="55" t="s">
        <v>192</v>
      </c>
      <c r="F906" s="70">
        <v>237.93</v>
      </c>
      <c r="G906" s="77">
        <v>58200</v>
      </c>
      <c r="H906" s="77">
        <v>237.87</v>
      </c>
      <c r="I906" s="77">
        <v>1</v>
      </c>
      <c r="J906" s="77">
        <v>-0.69699151816438498</v>
      </c>
      <c r="K906" s="77">
        <v>8.5500303045185007E-5</v>
      </c>
      <c r="L906" s="77">
        <v>-0.69523510918681897</v>
      </c>
      <c r="M906" s="77">
        <v>8.5069926840097002E-5</v>
      </c>
      <c r="N906" s="77">
        <v>-1.75640897756568E-3</v>
      </c>
      <c r="O906" s="77">
        <v>4.3037620508699999E-7</v>
      </c>
      <c r="P906" s="77">
        <v>0</v>
      </c>
      <c r="Q906" s="77">
        <v>0</v>
      </c>
      <c r="R906" s="77">
        <v>0</v>
      </c>
      <c r="S906" s="77">
        <v>0</v>
      </c>
      <c r="T906" s="77" t="s">
        <v>153</v>
      </c>
      <c r="U906" s="105">
        <v>-2.9980394637339998E-6</v>
      </c>
      <c r="V906" s="105">
        <v>0</v>
      </c>
      <c r="W906" s="101">
        <v>-2.9982196581157999E-6</v>
      </c>
    </row>
    <row r="907" spans="2:23" x14ac:dyDescent="0.35">
      <c r="B907" s="55" t="s">
        <v>114</v>
      </c>
      <c r="C907" s="76" t="s">
        <v>137</v>
      </c>
      <c r="D907" s="55" t="s">
        <v>65</v>
      </c>
      <c r="E907" s="55" t="s">
        <v>193</v>
      </c>
      <c r="F907" s="70">
        <v>242.24</v>
      </c>
      <c r="G907" s="77">
        <v>53000</v>
      </c>
      <c r="H907" s="77">
        <v>242.54</v>
      </c>
      <c r="I907" s="77">
        <v>1</v>
      </c>
      <c r="J907" s="77">
        <v>33.964725487940498</v>
      </c>
      <c r="K907" s="77">
        <v>2.8517055715086899E-2</v>
      </c>
      <c r="L907" s="77">
        <v>33.921288931847002</v>
      </c>
      <c r="M907" s="77">
        <v>2.8444162993962799E-2</v>
      </c>
      <c r="N907" s="77">
        <v>4.3436556093440201E-2</v>
      </c>
      <c r="O907" s="77">
        <v>7.2892721124107998E-5</v>
      </c>
      <c r="P907" s="77">
        <v>0</v>
      </c>
      <c r="Q907" s="77">
        <v>0</v>
      </c>
      <c r="R907" s="77">
        <v>0</v>
      </c>
      <c r="S907" s="77">
        <v>0</v>
      </c>
      <c r="T907" s="77" t="s">
        <v>153</v>
      </c>
      <c r="U907" s="105">
        <v>4.6374998452411798E-3</v>
      </c>
      <c r="V907" s="105">
        <v>0</v>
      </c>
      <c r="W907" s="101">
        <v>4.6372211126134598E-3</v>
      </c>
    </row>
    <row r="908" spans="2:23" x14ac:dyDescent="0.35">
      <c r="B908" s="55" t="s">
        <v>114</v>
      </c>
      <c r="C908" s="76" t="s">
        <v>137</v>
      </c>
      <c r="D908" s="55" t="s">
        <v>65</v>
      </c>
      <c r="E908" s="55" t="s">
        <v>194</v>
      </c>
      <c r="F908" s="70">
        <v>241.86</v>
      </c>
      <c r="G908" s="77">
        <v>56100</v>
      </c>
      <c r="H908" s="77">
        <v>242.45</v>
      </c>
      <c r="I908" s="77">
        <v>1</v>
      </c>
      <c r="J908" s="77">
        <v>15.1069648548965</v>
      </c>
      <c r="K908" s="77">
        <v>1.74816816539341E-2</v>
      </c>
      <c r="L908" s="77">
        <v>15.104771576053601</v>
      </c>
      <c r="M908" s="77">
        <v>1.7476605926340399E-2</v>
      </c>
      <c r="N908" s="77">
        <v>2.1932788428463698E-3</v>
      </c>
      <c r="O908" s="77">
        <v>5.0757275936860001E-6</v>
      </c>
      <c r="P908" s="77">
        <v>0</v>
      </c>
      <c r="Q908" s="77">
        <v>0</v>
      </c>
      <c r="R908" s="77">
        <v>0</v>
      </c>
      <c r="S908" s="77">
        <v>0</v>
      </c>
      <c r="T908" s="77" t="s">
        <v>152</v>
      </c>
      <c r="U908" s="105">
        <v>-6.4921701830154997E-5</v>
      </c>
      <c r="V908" s="105">
        <v>0</v>
      </c>
      <c r="W908" s="101">
        <v>-6.4925603888839697E-5</v>
      </c>
    </row>
    <row r="909" spans="2:23" x14ac:dyDescent="0.35">
      <c r="B909" s="55" t="s">
        <v>114</v>
      </c>
      <c r="C909" s="76" t="s">
        <v>137</v>
      </c>
      <c r="D909" s="55" t="s">
        <v>65</v>
      </c>
      <c r="E909" s="55" t="s">
        <v>136</v>
      </c>
      <c r="F909" s="70">
        <v>243.01</v>
      </c>
      <c r="G909" s="77">
        <v>56100</v>
      </c>
      <c r="H909" s="77">
        <v>242.45</v>
      </c>
      <c r="I909" s="77">
        <v>1</v>
      </c>
      <c r="J909" s="77">
        <v>-14.1509591642307</v>
      </c>
      <c r="K909" s="77">
        <v>1.6560645663640901E-2</v>
      </c>
      <c r="L909" s="77">
        <v>-14.151250561079401</v>
      </c>
      <c r="M909" s="77">
        <v>1.6561327704990501E-2</v>
      </c>
      <c r="N909" s="77">
        <v>2.9139684863954701E-4</v>
      </c>
      <c r="O909" s="77">
        <v>-6.8204134963200004E-7</v>
      </c>
      <c r="P909" s="77">
        <v>0</v>
      </c>
      <c r="Q909" s="77">
        <v>0</v>
      </c>
      <c r="R909" s="77">
        <v>0</v>
      </c>
      <c r="S909" s="77">
        <v>0</v>
      </c>
      <c r="T909" s="77" t="s">
        <v>152</v>
      </c>
      <c r="U909" s="105">
        <v>-2.3696615580420002E-6</v>
      </c>
      <c r="V909" s="105">
        <v>0</v>
      </c>
      <c r="W909" s="101">
        <v>-2.36980398435249E-6</v>
      </c>
    </row>
    <row r="910" spans="2:23" x14ac:dyDescent="0.35">
      <c r="B910" s="55" t="s">
        <v>114</v>
      </c>
      <c r="C910" s="76" t="s">
        <v>137</v>
      </c>
      <c r="D910" s="55" t="s">
        <v>65</v>
      </c>
      <c r="E910" s="55" t="s">
        <v>195</v>
      </c>
      <c r="F910" s="70">
        <v>236.43</v>
      </c>
      <c r="G910" s="77">
        <v>58054</v>
      </c>
      <c r="H910" s="77">
        <v>235.37</v>
      </c>
      <c r="I910" s="77">
        <v>1</v>
      </c>
      <c r="J910" s="77">
        <v>-44.292442379239802</v>
      </c>
      <c r="K910" s="77">
        <v>0.110254309397807</v>
      </c>
      <c r="L910" s="77">
        <v>-44.292446927848502</v>
      </c>
      <c r="M910" s="77">
        <v>0.110254332042923</v>
      </c>
      <c r="N910" s="77">
        <v>4.5486087119070002E-6</v>
      </c>
      <c r="O910" s="77">
        <v>-2.2645115535000001E-8</v>
      </c>
      <c r="P910" s="77">
        <v>0</v>
      </c>
      <c r="Q910" s="77">
        <v>0</v>
      </c>
      <c r="R910" s="77">
        <v>0</v>
      </c>
      <c r="S910" s="77">
        <v>0</v>
      </c>
      <c r="T910" s="77" t="s">
        <v>152</v>
      </c>
      <c r="U910" s="105">
        <v>-5.20457520165E-7</v>
      </c>
      <c r="V910" s="105">
        <v>0</v>
      </c>
      <c r="W910" s="101">
        <v>-5.2048880178160999E-7</v>
      </c>
    </row>
    <row r="911" spans="2:23" x14ac:dyDescent="0.35">
      <c r="B911" s="55" t="s">
        <v>114</v>
      </c>
      <c r="C911" s="76" t="s">
        <v>137</v>
      </c>
      <c r="D911" s="55" t="s">
        <v>65</v>
      </c>
      <c r="E911" s="55" t="s">
        <v>195</v>
      </c>
      <c r="F911" s="70">
        <v>236.43</v>
      </c>
      <c r="G911" s="77">
        <v>58104</v>
      </c>
      <c r="H911" s="77">
        <v>234.77</v>
      </c>
      <c r="I911" s="77">
        <v>1</v>
      </c>
      <c r="J911" s="77">
        <v>-43.607090896606998</v>
      </c>
      <c r="K911" s="77">
        <v>0.17000110685596601</v>
      </c>
      <c r="L911" s="77">
        <v>-43.6070956594357</v>
      </c>
      <c r="M911" s="77">
        <v>0.17000114399149499</v>
      </c>
      <c r="N911" s="77">
        <v>4.7628287314080002E-6</v>
      </c>
      <c r="O911" s="77">
        <v>-3.7135529265000003E-8</v>
      </c>
      <c r="P911" s="77">
        <v>0</v>
      </c>
      <c r="Q911" s="77">
        <v>0</v>
      </c>
      <c r="R911" s="77">
        <v>0</v>
      </c>
      <c r="S911" s="77">
        <v>0</v>
      </c>
      <c r="T911" s="77" t="s">
        <v>152</v>
      </c>
      <c r="U911" s="105">
        <v>-8.4283500078300003E-7</v>
      </c>
      <c r="V911" s="105">
        <v>0</v>
      </c>
      <c r="W911" s="101">
        <v>-8.4288565859914004E-7</v>
      </c>
    </row>
    <row r="912" spans="2:23" x14ac:dyDescent="0.35">
      <c r="B912" s="55" t="s">
        <v>114</v>
      </c>
      <c r="C912" s="76" t="s">
        <v>137</v>
      </c>
      <c r="D912" s="55" t="s">
        <v>65</v>
      </c>
      <c r="E912" s="55" t="s">
        <v>196</v>
      </c>
      <c r="F912" s="70">
        <v>235.37</v>
      </c>
      <c r="G912" s="77">
        <v>58104</v>
      </c>
      <c r="H912" s="77">
        <v>234.77</v>
      </c>
      <c r="I912" s="77">
        <v>1</v>
      </c>
      <c r="J912" s="77">
        <v>-42.576141467933397</v>
      </c>
      <c r="K912" s="77">
        <v>6.05451092647359E-2</v>
      </c>
      <c r="L912" s="77">
        <v>-42.576146605370198</v>
      </c>
      <c r="M912" s="77">
        <v>6.0545123876050003E-2</v>
      </c>
      <c r="N912" s="77">
        <v>5.1374367537879998E-6</v>
      </c>
      <c r="O912" s="77">
        <v>-1.4611314112E-8</v>
      </c>
      <c r="P912" s="77">
        <v>0</v>
      </c>
      <c r="Q912" s="77">
        <v>0</v>
      </c>
      <c r="R912" s="77">
        <v>0</v>
      </c>
      <c r="S912" s="77">
        <v>0</v>
      </c>
      <c r="T912" s="77" t="s">
        <v>152</v>
      </c>
      <c r="U912" s="105">
        <v>-3.52219555976E-7</v>
      </c>
      <c r="V912" s="105">
        <v>0</v>
      </c>
      <c r="W912" s="101">
        <v>-3.5224072580578998E-7</v>
      </c>
    </row>
    <row r="913" spans="2:23" x14ac:dyDescent="0.35">
      <c r="B913" s="55" t="s">
        <v>114</v>
      </c>
      <c r="C913" s="76" t="s">
        <v>137</v>
      </c>
      <c r="D913" s="55" t="s">
        <v>65</v>
      </c>
      <c r="E913" s="55" t="s">
        <v>197</v>
      </c>
      <c r="F913" s="70">
        <v>236.99</v>
      </c>
      <c r="G913" s="77">
        <v>58200</v>
      </c>
      <c r="H913" s="77">
        <v>237.87</v>
      </c>
      <c r="I913" s="77">
        <v>1</v>
      </c>
      <c r="J913" s="77">
        <v>44.842956984993599</v>
      </c>
      <c r="K913" s="77">
        <v>8.2245433358361597E-2</v>
      </c>
      <c r="L913" s="77">
        <v>44.841197133187798</v>
      </c>
      <c r="M913" s="77">
        <v>8.2238978077800007E-2</v>
      </c>
      <c r="N913" s="77">
        <v>1.7598518058048499E-3</v>
      </c>
      <c r="O913" s="77">
        <v>6.4552805616089997E-6</v>
      </c>
      <c r="P913" s="77">
        <v>0</v>
      </c>
      <c r="Q913" s="77">
        <v>0</v>
      </c>
      <c r="R913" s="77">
        <v>0</v>
      </c>
      <c r="S913" s="77">
        <v>0</v>
      </c>
      <c r="T913" s="77" t="s">
        <v>152</v>
      </c>
      <c r="U913" s="105">
        <v>-1.5992325365345E-5</v>
      </c>
      <c r="V913" s="105">
        <v>0</v>
      </c>
      <c r="W913" s="101">
        <v>-1.5993286569230901E-5</v>
      </c>
    </row>
    <row r="914" spans="2:23" x14ac:dyDescent="0.35">
      <c r="B914" s="55" t="s">
        <v>114</v>
      </c>
      <c r="C914" s="76" t="s">
        <v>137</v>
      </c>
      <c r="D914" s="55" t="s">
        <v>65</v>
      </c>
      <c r="E914" s="55" t="s">
        <v>197</v>
      </c>
      <c r="F914" s="70">
        <v>236.99</v>
      </c>
      <c r="G914" s="77">
        <v>58300</v>
      </c>
      <c r="H914" s="77">
        <v>237.31</v>
      </c>
      <c r="I914" s="77">
        <v>1</v>
      </c>
      <c r="J914" s="77">
        <v>19.518260233876902</v>
      </c>
      <c r="K914" s="77">
        <v>1.44384780889232E-2</v>
      </c>
      <c r="L914" s="77">
        <v>19.518086639246999</v>
      </c>
      <c r="M914" s="77">
        <v>1.4438221259566E-2</v>
      </c>
      <c r="N914" s="77">
        <v>1.7359462992916401E-4</v>
      </c>
      <c r="O914" s="77">
        <v>2.5682935716799999E-7</v>
      </c>
      <c r="P914" s="77">
        <v>0</v>
      </c>
      <c r="Q914" s="77">
        <v>0</v>
      </c>
      <c r="R914" s="77">
        <v>0</v>
      </c>
      <c r="S914" s="77">
        <v>0</v>
      </c>
      <c r="T914" s="77" t="s">
        <v>152</v>
      </c>
      <c r="U914" s="105">
        <v>5.3568004751440001E-6</v>
      </c>
      <c r="V914" s="105">
        <v>0</v>
      </c>
      <c r="W914" s="101">
        <v>5.35647850961895E-6</v>
      </c>
    </row>
    <row r="915" spans="2:23" x14ac:dyDescent="0.35">
      <c r="B915" s="55" t="s">
        <v>114</v>
      </c>
      <c r="C915" s="76" t="s">
        <v>137</v>
      </c>
      <c r="D915" s="55" t="s">
        <v>65</v>
      </c>
      <c r="E915" s="55" t="s">
        <v>197</v>
      </c>
      <c r="F915" s="70">
        <v>236.99</v>
      </c>
      <c r="G915" s="77">
        <v>58500</v>
      </c>
      <c r="H915" s="77">
        <v>236.77</v>
      </c>
      <c r="I915" s="77">
        <v>1</v>
      </c>
      <c r="J915" s="77">
        <v>-90.596399214219701</v>
      </c>
      <c r="K915" s="77">
        <v>4.2680079263027797E-2</v>
      </c>
      <c r="L915" s="77">
        <v>-90.594461498878701</v>
      </c>
      <c r="M915" s="77">
        <v>4.2678253562213497E-2</v>
      </c>
      <c r="N915" s="77">
        <v>-1.9377153409938499E-3</v>
      </c>
      <c r="O915" s="77">
        <v>1.825700814351E-6</v>
      </c>
      <c r="P915" s="77">
        <v>0</v>
      </c>
      <c r="Q915" s="77">
        <v>0</v>
      </c>
      <c r="R915" s="77">
        <v>0</v>
      </c>
      <c r="S915" s="77">
        <v>0</v>
      </c>
      <c r="T915" s="77" t="s">
        <v>152</v>
      </c>
      <c r="U915" s="105">
        <v>6.1746338848710004E-6</v>
      </c>
      <c r="V915" s="105">
        <v>0</v>
      </c>
      <c r="W915" s="101">
        <v>6.1742627642272601E-6</v>
      </c>
    </row>
    <row r="916" spans="2:23" x14ac:dyDescent="0.35">
      <c r="B916" s="55" t="s">
        <v>114</v>
      </c>
      <c r="C916" s="76" t="s">
        <v>137</v>
      </c>
      <c r="D916" s="55" t="s">
        <v>65</v>
      </c>
      <c r="E916" s="55" t="s">
        <v>198</v>
      </c>
      <c r="F916" s="70">
        <v>237.31</v>
      </c>
      <c r="G916" s="77">
        <v>58305</v>
      </c>
      <c r="H916" s="77">
        <v>237.31</v>
      </c>
      <c r="I916" s="77">
        <v>1</v>
      </c>
      <c r="J916" s="77">
        <v>18.089613059249501</v>
      </c>
      <c r="K916" s="77">
        <v>0</v>
      </c>
      <c r="L916" s="77">
        <v>18.089613059249402</v>
      </c>
      <c r="M916" s="77">
        <v>0</v>
      </c>
      <c r="N916" s="77">
        <v>8.0491000000000003E-14</v>
      </c>
      <c r="O916" s="77">
        <v>0</v>
      </c>
      <c r="P916" s="77">
        <v>0</v>
      </c>
      <c r="Q916" s="77">
        <v>0</v>
      </c>
      <c r="R916" s="77">
        <v>0</v>
      </c>
      <c r="S916" s="77">
        <v>0</v>
      </c>
      <c r="T916" s="77" t="s">
        <v>152</v>
      </c>
      <c r="U916" s="105">
        <v>0</v>
      </c>
      <c r="V916" s="105">
        <v>0</v>
      </c>
      <c r="W916" s="101">
        <v>0</v>
      </c>
    </row>
    <row r="917" spans="2:23" x14ac:dyDescent="0.35">
      <c r="B917" s="55" t="s">
        <v>114</v>
      </c>
      <c r="C917" s="76" t="s">
        <v>137</v>
      </c>
      <c r="D917" s="55" t="s">
        <v>65</v>
      </c>
      <c r="E917" s="55" t="s">
        <v>198</v>
      </c>
      <c r="F917" s="70">
        <v>237.31</v>
      </c>
      <c r="G917" s="77">
        <v>58350</v>
      </c>
      <c r="H917" s="77">
        <v>237.51</v>
      </c>
      <c r="I917" s="77">
        <v>1</v>
      </c>
      <c r="J917" s="77">
        <v>7.83296815188148</v>
      </c>
      <c r="K917" s="77">
        <v>4.0678623615342299E-3</v>
      </c>
      <c r="L917" s="77">
        <v>7.83246298148575</v>
      </c>
      <c r="M917" s="77">
        <v>4.0673376824256497E-3</v>
      </c>
      <c r="N917" s="77">
        <v>5.0517039572872701E-4</v>
      </c>
      <c r="O917" s="77">
        <v>5.2467910857699996E-7</v>
      </c>
      <c r="P917" s="77">
        <v>0</v>
      </c>
      <c r="Q917" s="77">
        <v>0</v>
      </c>
      <c r="R917" s="77">
        <v>0</v>
      </c>
      <c r="S917" s="77">
        <v>0</v>
      </c>
      <c r="T917" s="77" t="s">
        <v>152</v>
      </c>
      <c r="U917" s="105">
        <v>2.3529988021468E-5</v>
      </c>
      <c r="V917" s="105">
        <v>0</v>
      </c>
      <c r="W917" s="101">
        <v>2.3528573773357899E-5</v>
      </c>
    </row>
    <row r="918" spans="2:23" x14ac:dyDescent="0.35">
      <c r="B918" s="55" t="s">
        <v>114</v>
      </c>
      <c r="C918" s="76" t="s">
        <v>137</v>
      </c>
      <c r="D918" s="55" t="s">
        <v>65</v>
      </c>
      <c r="E918" s="55" t="s">
        <v>198</v>
      </c>
      <c r="F918" s="70">
        <v>237.31</v>
      </c>
      <c r="G918" s="77">
        <v>58600</v>
      </c>
      <c r="H918" s="77">
        <v>237.28</v>
      </c>
      <c r="I918" s="77">
        <v>1</v>
      </c>
      <c r="J918" s="77">
        <v>-17.562553299300401</v>
      </c>
      <c r="K918" s="77">
        <v>1.18442218902054E-3</v>
      </c>
      <c r="L918" s="77">
        <v>-17.5622213103909</v>
      </c>
      <c r="M918" s="77">
        <v>1.18437741064376E-3</v>
      </c>
      <c r="N918" s="77">
        <v>-3.3198890949381898E-4</v>
      </c>
      <c r="O918" s="77">
        <v>4.4778376776999998E-8</v>
      </c>
      <c r="P918" s="77">
        <v>0</v>
      </c>
      <c r="Q918" s="77">
        <v>0</v>
      </c>
      <c r="R918" s="77">
        <v>0</v>
      </c>
      <c r="S918" s="77">
        <v>0</v>
      </c>
      <c r="T918" s="77" t="s">
        <v>153</v>
      </c>
      <c r="U918" s="105">
        <v>6.6601763239200004E-7</v>
      </c>
      <c r="V918" s="105">
        <v>0</v>
      </c>
      <c r="W918" s="101">
        <v>6.6597760201981996E-7</v>
      </c>
    </row>
    <row r="919" spans="2:23" x14ac:dyDescent="0.35">
      <c r="B919" s="55" t="s">
        <v>114</v>
      </c>
      <c r="C919" s="76" t="s">
        <v>137</v>
      </c>
      <c r="D919" s="55" t="s">
        <v>65</v>
      </c>
      <c r="E919" s="55" t="s">
        <v>199</v>
      </c>
      <c r="F919" s="70">
        <v>237.31</v>
      </c>
      <c r="G919" s="77">
        <v>58300</v>
      </c>
      <c r="H919" s="77">
        <v>237.31</v>
      </c>
      <c r="I919" s="77">
        <v>2</v>
      </c>
      <c r="J919" s="77">
        <v>-11.1483869407492</v>
      </c>
      <c r="K919" s="77">
        <v>0</v>
      </c>
      <c r="L919" s="77">
        <v>-11.1483869407492</v>
      </c>
      <c r="M919" s="77">
        <v>0</v>
      </c>
      <c r="N919" s="77">
        <v>-5.2735999999999999E-14</v>
      </c>
      <c r="O919" s="77">
        <v>0</v>
      </c>
      <c r="P919" s="77">
        <v>0</v>
      </c>
      <c r="Q919" s="77">
        <v>0</v>
      </c>
      <c r="R919" s="77">
        <v>0</v>
      </c>
      <c r="S919" s="77">
        <v>0</v>
      </c>
      <c r="T919" s="77" t="s">
        <v>152</v>
      </c>
      <c r="U919" s="105">
        <v>0</v>
      </c>
      <c r="V919" s="105">
        <v>0</v>
      </c>
      <c r="W919" s="101">
        <v>0</v>
      </c>
    </row>
    <row r="920" spans="2:23" x14ac:dyDescent="0.35">
      <c r="B920" s="55" t="s">
        <v>114</v>
      </c>
      <c r="C920" s="76" t="s">
        <v>137</v>
      </c>
      <c r="D920" s="55" t="s">
        <v>65</v>
      </c>
      <c r="E920" s="55" t="s">
        <v>200</v>
      </c>
      <c r="F920" s="70">
        <v>237.44</v>
      </c>
      <c r="G920" s="77">
        <v>58500</v>
      </c>
      <c r="H920" s="77">
        <v>236.77</v>
      </c>
      <c r="I920" s="77">
        <v>1</v>
      </c>
      <c r="J920" s="77">
        <v>-98.557735401827301</v>
      </c>
      <c r="K920" s="77">
        <v>0.13696214362626599</v>
      </c>
      <c r="L920" s="77">
        <v>-98.559992482748498</v>
      </c>
      <c r="M920" s="77">
        <v>0.13696841686661199</v>
      </c>
      <c r="N920" s="77">
        <v>2.25708092117527E-3</v>
      </c>
      <c r="O920" s="77">
        <v>-6.2732403459599997E-6</v>
      </c>
      <c r="P920" s="77">
        <v>0</v>
      </c>
      <c r="Q920" s="77">
        <v>0</v>
      </c>
      <c r="R920" s="77">
        <v>0</v>
      </c>
      <c r="S920" s="77">
        <v>0</v>
      </c>
      <c r="T920" s="77" t="s">
        <v>152</v>
      </c>
      <c r="U920" s="105">
        <v>2.4827564958469999E-5</v>
      </c>
      <c r="V920" s="105">
        <v>0</v>
      </c>
      <c r="W920" s="101">
        <v>2.4826072720701401E-5</v>
      </c>
    </row>
    <row r="921" spans="2:23" x14ac:dyDescent="0.35">
      <c r="B921" s="55" t="s">
        <v>114</v>
      </c>
      <c r="C921" s="76" t="s">
        <v>137</v>
      </c>
      <c r="D921" s="55" t="s">
        <v>65</v>
      </c>
      <c r="E921" s="55" t="s">
        <v>201</v>
      </c>
      <c r="F921" s="70">
        <v>236.77</v>
      </c>
      <c r="G921" s="77">
        <v>58600</v>
      </c>
      <c r="H921" s="77">
        <v>237.28</v>
      </c>
      <c r="I921" s="77">
        <v>1</v>
      </c>
      <c r="J921" s="77">
        <v>24.713200972025799</v>
      </c>
      <c r="K921" s="77">
        <v>2.7910923214366799E-2</v>
      </c>
      <c r="L921" s="77">
        <v>24.712868585334299</v>
      </c>
      <c r="M921" s="77">
        <v>2.7910172428821298E-2</v>
      </c>
      <c r="N921" s="77">
        <v>3.3238669148727401E-4</v>
      </c>
      <c r="O921" s="77">
        <v>7.5078554541400001E-7</v>
      </c>
      <c r="P921" s="77">
        <v>0</v>
      </c>
      <c r="Q921" s="77">
        <v>0</v>
      </c>
      <c r="R921" s="77">
        <v>0</v>
      </c>
      <c r="S921" s="77">
        <v>0</v>
      </c>
      <c r="T921" s="77" t="s">
        <v>153</v>
      </c>
      <c r="U921" s="105">
        <v>8.4377312433429997E-6</v>
      </c>
      <c r="V921" s="105">
        <v>0</v>
      </c>
      <c r="W921" s="101">
        <v>8.4372241013311699E-6</v>
      </c>
    </row>
    <row r="922" spans="2:23" x14ac:dyDescent="0.35">
      <c r="B922" s="55" t="s">
        <v>114</v>
      </c>
      <c r="C922" s="76" t="s">
        <v>115</v>
      </c>
      <c r="D922" s="55" t="s">
        <v>66</v>
      </c>
      <c r="E922" s="55" t="s">
        <v>116</v>
      </c>
      <c r="F922" s="70">
        <v>234.22</v>
      </c>
      <c r="G922" s="77">
        <v>50050</v>
      </c>
      <c r="H922" s="77">
        <v>234.57</v>
      </c>
      <c r="I922" s="77">
        <v>1</v>
      </c>
      <c r="J922" s="77">
        <v>4.4838656481944996</v>
      </c>
      <c r="K922" s="77">
        <v>3.6792243606437402E-3</v>
      </c>
      <c r="L922" s="77">
        <v>6.0145046581129398</v>
      </c>
      <c r="M922" s="77">
        <v>6.6198907296906003E-3</v>
      </c>
      <c r="N922" s="77">
        <v>-1.5306390099184399</v>
      </c>
      <c r="O922" s="77">
        <v>-2.9406663690468501E-3</v>
      </c>
      <c r="P922" s="77">
        <v>0</v>
      </c>
      <c r="Q922" s="77">
        <v>0</v>
      </c>
      <c r="R922" s="77">
        <v>0</v>
      </c>
      <c r="S922" s="77">
        <v>0</v>
      </c>
      <c r="T922" s="77" t="s">
        <v>131</v>
      </c>
      <c r="U922" s="105">
        <v>-0.1595745165404</v>
      </c>
      <c r="V922" s="105">
        <v>0</v>
      </c>
      <c r="W922" s="101">
        <v>-0.159462151835911</v>
      </c>
    </row>
    <row r="923" spans="2:23" x14ac:dyDescent="0.35">
      <c r="B923" s="55" t="s">
        <v>114</v>
      </c>
      <c r="C923" s="76" t="s">
        <v>115</v>
      </c>
      <c r="D923" s="55" t="s">
        <v>66</v>
      </c>
      <c r="E923" s="55" t="s">
        <v>132</v>
      </c>
      <c r="F923" s="70">
        <v>242.46</v>
      </c>
      <c r="G923" s="77">
        <v>56050</v>
      </c>
      <c r="H923" s="77">
        <v>242.04</v>
      </c>
      <c r="I923" s="77">
        <v>1</v>
      </c>
      <c r="J923" s="77">
        <v>-26.5681170682677</v>
      </c>
      <c r="K923" s="77">
        <v>2.2587675025701599E-2</v>
      </c>
      <c r="L923" s="77">
        <v>-27.5486786459321</v>
      </c>
      <c r="M923" s="77">
        <v>2.42857502443787E-2</v>
      </c>
      <c r="N923" s="77">
        <v>0.98056157766443497</v>
      </c>
      <c r="O923" s="77">
        <v>-1.6980752186771099E-3</v>
      </c>
      <c r="P923" s="77">
        <v>0</v>
      </c>
      <c r="Q923" s="77">
        <v>0</v>
      </c>
      <c r="R923" s="77">
        <v>0</v>
      </c>
      <c r="S923" s="77">
        <v>0</v>
      </c>
      <c r="T923" s="77" t="s">
        <v>131</v>
      </c>
      <c r="U923" s="105">
        <v>-3.5554815026431299E-3</v>
      </c>
      <c r="V923" s="105">
        <v>0</v>
      </c>
      <c r="W923" s="101">
        <v>-3.5529779034656501E-3</v>
      </c>
    </row>
    <row r="924" spans="2:23" x14ac:dyDescent="0.35">
      <c r="B924" s="55" t="s">
        <v>114</v>
      </c>
      <c r="C924" s="76" t="s">
        <v>115</v>
      </c>
      <c r="D924" s="55" t="s">
        <v>66</v>
      </c>
      <c r="E924" s="55" t="s">
        <v>118</v>
      </c>
      <c r="F924" s="70">
        <v>234.57</v>
      </c>
      <c r="G924" s="77">
        <v>51450</v>
      </c>
      <c r="H924" s="77">
        <v>238.41</v>
      </c>
      <c r="I924" s="77">
        <v>10</v>
      </c>
      <c r="J924" s="77">
        <v>38.9237845531364</v>
      </c>
      <c r="K924" s="77">
        <v>0.26422663908695898</v>
      </c>
      <c r="L924" s="77">
        <v>39.581347554108</v>
      </c>
      <c r="M924" s="77">
        <v>0.27322952814032098</v>
      </c>
      <c r="N924" s="77">
        <v>-0.65756300097152798</v>
      </c>
      <c r="O924" s="77">
        <v>-9.0028890533624499E-3</v>
      </c>
      <c r="P924" s="77">
        <v>0</v>
      </c>
      <c r="Q924" s="77">
        <v>0</v>
      </c>
      <c r="R924" s="77">
        <v>0</v>
      </c>
      <c r="S924" s="77">
        <v>0</v>
      </c>
      <c r="T924" s="77" t="s">
        <v>133</v>
      </c>
      <c r="U924" s="105">
        <v>0.395948691500984</v>
      </c>
      <c r="V924" s="105">
        <v>0</v>
      </c>
      <c r="W924" s="101">
        <v>0.39622749953799202</v>
      </c>
    </row>
    <row r="925" spans="2:23" x14ac:dyDescent="0.35">
      <c r="B925" s="55" t="s">
        <v>114</v>
      </c>
      <c r="C925" s="76" t="s">
        <v>115</v>
      </c>
      <c r="D925" s="55" t="s">
        <v>66</v>
      </c>
      <c r="E925" s="55" t="s">
        <v>134</v>
      </c>
      <c r="F925" s="70">
        <v>238.41</v>
      </c>
      <c r="G925" s="77">
        <v>54000</v>
      </c>
      <c r="H925" s="77">
        <v>238.98</v>
      </c>
      <c r="I925" s="77">
        <v>10</v>
      </c>
      <c r="J925" s="77">
        <v>17.1785124107681</v>
      </c>
      <c r="K925" s="77">
        <v>1.41176456488684E-2</v>
      </c>
      <c r="L925" s="77">
        <v>17.831027532653</v>
      </c>
      <c r="M925" s="77">
        <v>1.52105147709117E-2</v>
      </c>
      <c r="N925" s="77">
        <v>-0.65251512188485805</v>
      </c>
      <c r="O925" s="77">
        <v>-1.09286912204335E-3</v>
      </c>
      <c r="P925" s="77">
        <v>0</v>
      </c>
      <c r="Q925" s="77">
        <v>0</v>
      </c>
      <c r="R925" s="77">
        <v>0</v>
      </c>
      <c r="S925" s="77">
        <v>0</v>
      </c>
      <c r="T925" s="77" t="s">
        <v>133</v>
      </c>
      <c r="U925" s="105">
        <v>0.111071224388226</v>
      </c>
      <c r="V925" s="105">
        <v>0</v>
      </c>
      <c r="W925" s="101">
        <v>0.111149435405725</v>
      </c>
    </row>
    <row r="926" spans="2:23" x14ac:dyDescent="0.35">
      <c r="B926" s="55" t="s">
        <v>114</v>
      </c>
      <c r="C926" s="76" t="s">
        <v>115</v>
      </c>
      <c r="D926" s="55" t="s">
        <v>66</v>
      </c>
      <c r="E926" s="55" t="s">
        <v>135</v>
      </c>
      <c r="F926" s="70">
        <v>238.98</v>
      </c>
      <c r="G926" s="77">
        <v>56100</v>
      </c>
      <c r="H926" s="77">
        <v>241.45</v>
      </c>
      <c r="I926" s="77">
        <v>10</v>
      </c>
      <c r="J926" s="77">
        <v>27.7495452417566</v>
      </c>
      <c r="K926" s="77">
        <v>0.140762811333521</v>
      </c>
      <c r="L926" s="77">
        <v>28.849607775086699</v>
      </c>
      <c r="M926" s="77">
        <v>0.15214441601231499</v>
      </c>
      <c r="N926" s="77">
        <v>-1.1000625333301199</v>
      </c>
      <c r="O926" s="77">
        <v>-1.13816046787943E-2</v>
      </c>
      <c r="P926" s="77">
        <v>0</v>
      </c>
      <c r="Q926" s="77">
        <v>0</v>
      </c>
      <c r="R926" s="77">
        <v>0</v>
      </c>
      <c r="S926" s="77">
        <v>0</v>
      </c>
      <c r="T926" s="77" t="s">
        <v>133</v>
      </c>
      <c r="U926" s="105">
        <v>-1.68777105911854E-2</v>
      </c>
      <c r="V926" s="105">
        <v>0</v>
      </c>
      <c r="W926" s="101">
        <v>-1.6865826118625901E-2</v>
      </c>
    </row>
    <row r="927" spans="2:23" x14ac:dyDescent="0.35">
      <c r="B927" s="55" t="s">
        <v>114</v>
      </c>
      <c r="C927" s="76" t="s">
        <v>115</v>
      </c>
      <c r="D927" s="55" t="s">
        <v>66</v>
      </c>
      <c r="E927" s="55" t="s">
        <v>136</v>
      </c>
      <c r="F927" s="70">
        <v>242.04</v>
      </c>
      <c r="G927" s="77">
        <v>56100</v>
      </c>
      <c r="H927" s="77">
        <v>241.45</v>
      </c>
      <c r="I927" s="77">
        <v>10</v>
      </c>
      <c r="J927" s="77">
        <v>-14.555388787329999</v>
      </c>
      <c r="K927" s="77">
        <v>1.51903148751988E-2</v>
      </c>
      <c r="L927" s="77">
        <v>-15.6139726990124</v>
      </c>
      <c r="M927" s="77">
        <v>1.74801834850427E-2</v>
      </c>
      <c r="N927" s="77">
        <v>1.0585839116824001</v>
      </c>
      <c r="O927" s="77">
        <v>-2.2898686098438798E-3</v>
      </c>
      <c r="P927" s="77">
        <v>0</v>
      </c>
      <c r="Q927" s="77">
        <v>0</v>
      </c>
      <c r="R927" s="77">
        <v>0</v>
      </c>
      <c r="S927" s="77">
        <v>0</v>
      </c>
      <c r="T927" s="77" t="s">
        <v>133</v>
      </c>
      <c r="U927" s="105">
        <v>7.1000220805910494E-2</v>
      </c>
      <c r="V927" s="105">
        <v>0</v>
      </c>
      <c r="W927" s="101">
        <v>7.1050215748727399E-2</v>
      </c>
    </row>
    <row r="928" spans="2:23" x14ac:dyDescent="0.35">
      <c r="B928" s="55" t="s">
        <v>114</v>
      </c>
      <c r="C928" s="76" t="s">
        <v>137</v>
      </c>
      <c r="D928" s="55" t="s">
        <v>66</v>
      </c>
      <c r="E928" s="55" t="s">
        <v>138</v>
      </c>
      <c r="F928" s="70">
        <v>233.93</v>
      </c>
      <c r="G928" s="77">
        <v>50000</v>
      </c>
      <c r="H928" s="77">
        <v>233.59</v>
      </c>
      <c r="I928" s="77">
        <v>1</v>
      </c>
      <c r="J928" s="77">
        <v>-8.0994461693902799</v>
      </c>
      <c r="K928" s="77">
        <v>6.2517779923060898E-3</v>
      </c>
      <c r="L928" s="77">
        <v>-6.0209189287520504</v>
      </c>
      <c r="M928" s="77">
        <v>3.45476459035144E-3</v>
      </c>
      <c r="N928" s="77">
        <v>-2.07852724063823</v>
      </c>
      <c r="O928" s="77">
        <v>2.7970134019546498E-3</v>
      </c>
      <c r="P928" s="77">
        <v>0</v>
      </c>
      <c r="Q928" s="77">
        <v>0</v>
      </c>
      <c r="R928" s="77">
        <v>0</v>
      </c>
      <c r="S928" s="77">
        <v>0</v>
      </c>
      <c r="T928" s="77" t="s">
        <v>139</v>
      </c>
      <c r="U928" s="105">
        <v>-5.0155944748479099E-2</v>
      </c>
      <c r="V928" s="105">
        <v>0</v>
      </c>
      <c r="W928" s="101">
        <v>-5.0120627342967398E-2</v>
      </c>
    </row>
    <row r="929" spans="2:23" x14ac:dyDescent="0.35">
      <c r="B929" s="55" t="s">
        <v>114</v>
      </c>
      <c r="C929" s="76" t="s">
        <v>137</v>
      </c>
      <c r="D929" s="55" t="s">
        <v>66</v>
      </c>
      <c r="E929" s="55" t="s">
        <v>140</v>
      </c>
      <c r="F929" s="70">
        <v>241.47</v>
      </c>
      <c r="G929" s="77">
        <v>56050</v>
      </c>
      <c r="H929" s="77">
        <v>242.04</v>
      </c>
      <c r="I929" s="77">
        <v>1</v>
      </c>
      <c r="J929" s="77">
        <v>24.403399072201601</v>
      </c>
      <c r="K929" s="77">
        <v>2.9776294313856502E-2</v>
      </c>
      <c r="L929" s="77">
        <v>23.235961335538398</v>
      </c>
      <c r="M929" s="77">
        <v>2.69954949593318E-2</v>
      </c>
      <c r="N929" s="77">
        <v>1.1674377366631701</v>
      </c>
      <c r="O929" s="77">
        <v>2.7807993545246601E-3</v>
      </c>
      <c r="P929" s="77">
        <v>0</v>
      </c>
      <c r="Q929" s="77">
        <v>0</v>
      </c>
      <c r="R929" s="77">
        <v>0</v>
      </c>
      <c r="S929" s="77">
        <v>0</v>
      </c>
      <c r="T929" s="77" t="s">
        <v>139</v>
      </c>
      <c r="U929" s="105">
        <v>7.8768088828610194E-3</v>
      </c>
      <c r="V929" s="105">
        <v>0</v>
      </c>
      <c r="W929" s="101">
        <v>7.8823553530720705E-3</v>
      </c>
    </row>
    <row r="930" spans="2:23" x14ac:dyDescent="0.35">
      <c r="B930" s="55" t="s">
        <v>114</v>
      </c>
      <c r="C930" s="76" t="s">
        <v>137</v>
      </c>
      <c r="D930" s="55" t="s">
        <v>66</v>
      </c>
      <c r="E930" s="55" t="s">
        <v>150</v>
      </c>
      <c r="F930" s="70">
        <v>236.06</v>
      </c>
      <c r="G930" s="77">
        <v>58350</v>
      </c>
      <c r="H930" s="77">
        <v>236.31</v>
      </c>
      <c r="I930" s="77">
        <v>1</v>
      </c>
      <c r="J930" s="77">
        <v>5.68765062463285</v>
      </c>
      <c r="K930" s="77">
        <v>2.3032751175055201E-3</v>
      </c>
      <c r="L930" s="77">
        <v>4.3127319351553304</v>
      </c>
      <c r="M930" s="77">
        <v>1.3242955602090099E-3</v>
      </c>
      <c r="N930" s="77">
        <v>1.3749186894775201</v>
      </c>
      <c r="O930" s="77">
        <v>9.7897955729650109E-4</v>
      </c>
      <c r="P930" s="77">
        <v>0</v>
      </c>
      <c r="Q930" s="77">
        <v>0</v>
      </c>
      <c r="R930" s="77">
        <v>0</v>
      </c>
      <c r="S930" s="77">
        <v>0</v>
      </c>
      <c r="T930" s="77" t="s">
        <v>139</v>
      </c>
      <c r="U930" s="105">
        <v>-0.11584345157696101</v>
      </c>
      <c r="V930" s="105">
        <v>0</v>
      </c>
      <c r="W930" s="101">
        <v>-0.115761880186456</v>
      </c>
    </row>
    <row r="931" spans="2:23" x14ac:dyDescent="0.35">
      <c r="B931" s="55" t="s">
        <v>114</v>
      </c>
      <c r="C931" s="76" t="s">
        <v>137</v>
      </c>
      <c r="D931" s="55" t="s">
        <v>66</v>
      </c>
      <c r="E931" s="55" t="s">
        <v>151</v>
      </c>
      <c r="F931" s="70">
        <v>233.59</v>
      </c>
      <c r="G931" s="77">
        <v>50050</v>
      </c>
      <c r="H931" s="77">
        <v>234.57</v>
      </c>
      <c r="I931" s="77">
        <v>1</v>
      </c>
      <c r="J931" s="77">
        <v>41.831507023650502</v>
      </c>
      <c r="K931" s="77">
        <v>0.101317761334457</v>
      </c>
      <c r="L931" s="77">
        <v>43.079391208842203</v>
      </c>
      <c r="M931" s="77">
        <v>0.107452785526927</v>
      </c>
      <c r="N931" s="77">
        <v>-1.24788418519168</v>
      </c>
      <c r="O931" s="77">
        <v>-6.1350241924699204E-3</v>
      </c>
      <c r="P931" s="77">
        <v>0</v>
      </c>
      <c r="Q931" s="77">
        <v>0</v>
      </c>
      <c r="R931" s="77">
        <v>0</v>
      </c>
      <c r="S931" s="77">
        <v>0</v>
      </c>
      <c r="T931" s="77" t="s">
        <v>152</v>
      </c>
      <c r="U931" s="105">
        <v>-0.21315996148552099</v>
      </c>
      <c r="V931" s="105">
        <v>0</v>
      </c>
      <c r="W931" s="101">
        <v>-0.213009864486324</v>
      </c>
    </row>
    <row r="932" spans="2:23" x14ac:dyDescent="0.35">
      <c r="B932" s="55" t="s">
        <v>114</v>
      </c>
      <c r="C932" s="76" t="s">
        <v>137</v>
      </c>
      <c r="D932" s="55" t="s">
        <v>66</v>
      </c>
      <c r="E932" s="55" t="s">
        <v>151</v>
      </c>
      <c r="F932" s="70">
        <v>233.59</v>
      </c>
      <c r="G932" s="77">
        <v>51150</v>
      </c>
      <c r="H932" s="77">
        <v>231.65</v>
      </c>
      <c r="I932" s="77">
        <v>1</v>
      </c>
      <c r="J932" s="77">
        <v>-124.09161572182001</v>
      </c>
      <c r="K932" s="77">
        <v>0.53895551823581</v>
      </c>
      <c r="L932" s="77">
        <v>-123.259037744401</v>
      </c>
      <c r="M932" s="77">
        <v>0.53174766349864699</v>
      </c>
      <c r="N932" s="77">
        <v>-0.83257797741873596</v>
      </c>
      <c r="O932" s="77">
        <v>7.2078547371637299E-3</v>
      </c>
      <c r="P932" s="77">
        <v>0</v>
      </c>
      <c r="Q932" s="77">
        <v>0</v>
      </c>
      <c r="R932" s="77">
        <v>0</v>
      </c>
      <c r="S932" s="77">
        <v>0</v>
      </c>
      <c r="T932" s="77" t="s">
        <v>152</v>
      </c>
      <c r="U932" s="105">
        <v>6.1489892766682097E-2</v>
      </c>
      <c r="V932" s="105">
        <v>0</v>
      </c>
      <c r="W932" s="101">
        <v>6.1533190993614199E-2</v>
      </c>
    </row>
    <row r="933" spans="2:23" x14ac:dyDescent="0.35">
      <c r="B933" s="55" t="s">
        <v>114</v>
      </c>
      <c r="C933" s="76" t="s">
        <v>137</v>
      </c>
      <c r="D933" s="55" t="s">
        <v>66</v>
      </c>
      <c r="E933" s="55" t="s">
        <v>151</v>
      </c>
      <c r="F933" s="70">
        <v>233.59</v>
      </c>
      <c r="G933" s="77">
        <v>51200</v>
      </c>
      <c r="H933" s="77">
        <v>233.59</v>
      </c>
      <c r="I933" s="77">
        <v>1</v>
      </c>
      <c r="J933" s="77">
        <v>2.831308E-12</v>
      </c>
      <c r="K933" s="77">
        <v>0</v>
      </c>
      <c r="L933" s="77">
        <v>2.8187790000000001E-12</v>
      </c>
      <c r="M933" s="77">
        <v>0</v>
      </c>
      <c r="N933" s="77">
        <v>1.2529E-14</v>
      </c>
      <c r="O933" s="77">
        <v>0</v>
      </c>
      <c r="P933" s="77">
        <v>0</v>
      </c>
      <c r="Q933" s="77">
        <v>0</v>
      </c>
      <c r="R933" s="77">
        <v>0</v>
      </c>
      <c r="S933" s="77">
        <v>0</v>
      </c>
      <c r="T933" s="77" t="s">
        <v>153</v>
      </c>
      <c r="U933" s="105">
        <v>0</v>
      </c>
      <c r="V933" s="105">
        <v>0</v>
      </c>
      <c r="W933" s="101">
        <v>0</v>
      </c>
    </row>
    <row r="934" spans="2:23" x14ac:dyDescent="0.35">
      <c r="B934" s="55" t="s">
        <v>114</v>
      </c>
      <c r="C934" s="76" t="s">
        <v>137</v>
      </c>
      <c r="D934" s="55" t="s">
        <v>66</v>
      </c>
      <c r="E934" s="55" t="s">
        <v>118</v>
      </c>
      <c r="F934" s="70">
        <v>234.57</v>
      </c>
      <c r="G934" s="77">
        <v>50054</v>
      </c>
      <c r="H934" s="77">
        <v>234.57</v>
      </c>
      <c r="I934" s="77">
        <v>1</v>
      </c>
      <c r="J934" s="77">
        <v>92.971103191403699</v>
      </c>
      <c r="K934" s="77">
        <v>0</v>
      </c>
      <c r="L934" s="77">
        <v>92.971100014590107</v>
      </c>
      <c r="M934" s="77">
        <v>0</v>
      </c>
      <c r="N934" s="77">
        <v>3.1768136565800001E-6</v>
      </c>
      <c r="O934" s="77">
        <v>0</v>
      </c>
      <c r="P934" s="77">
        <v>0</v>
      </c>
      <c r="Q934" s="77">
        <v>0</v>
      </c>
      <c r="R934" s="77">
        <v>0</v>
      </c>
      <c r="S934" s="77">
        <v>0</v>
      </c>
      <c r="T934" s="77" t="s">
        <v>152</v>
      </c>
      <c r="U934" s="105">
        <v>0</v>
      </c>
      <c r="V934" s="105">
        <v>0</v>
      </c>
      <c r="W934" s="101">
        <v>0</v>
      </c>
    </row>
    <row r="935" spans="2:23" x14ac:dyDescent="0.35">
      <c r="B935" s="55" t="s">
        <v>114</v>
      </c>
      <c r="C935" s="76" t="s">
        <v>137</v>
      </c>
      <c r="D935" s="55" t="s">
        <v>66</v>
      </c>
      <c r="E935" s="55" t="s">
        <v>118</v>
      </c>
      <c r="F935" s="70">
        <v>234.57</v>
      </c>
      <c r="G935" s="77">
        <v>50100</v>
      </c>
      <c r="H935" s="77">
        <v>233.69</v>
      </c>
      <c r="I935" s="77">
        <v>1</v>
      </c>
      <c r="J935" s="77">
        <v>-215.11222188889599</v>
      </c>
      <c r="K935" s="77">
        <v>0.36879794600764298</v>
      </c>
      <c r="L935" s="77">
        <v>-213.99850336284399</v>
      </c>
      <c r="M935" s="77">
        <v>0.36498901474905099</v>
      </c>
      <c r="N935" s="77">
        <v>-1.11371852605244</v>
      </c>
      <c r="O935" s="77">
        <v>3.8089312585921401E-3</v>
      </c>
      <c r="P935" s="77">
        <v>0</v>
      </c>
      <c r="Q935" s="77">
        <v>0</v>
      </c>
      <c r="R935" s="77">
        <v>0</v>
      </c>
      <c r="S935" s="77">
        <v>0</v>
      </c>
      <c r="T935" s="77" t="s">
        <v>152</v>
      </c>
      <c r="U935" s="105">
        <v>-8.8287227351967201E-2</v>
      </c>
      <c r="V935" s="105">
        <v>0</v>
      </c>
      <c r="W935" s="101">
        <v>-8.8225059730052499E-2</v>
      </c>
    </row>
    <row r="936" spans="2:23" x14ac:dyDescent="0.35">
      <c r="B936" s="55" t="s">
        <v>114</v>
      </c>
      <c r="C936" s="76" t="s">
        <v>137</v>
      </c>
      <c r="D936" s="55" t="s">
        <v>66</v>
      </c>
      <c r="E936" s="55" t="s">
        <v>118</v>
      </c>
      <c r="F936" s="70">
        <v>234.57</v>
      </c>
      <c r="G936" s="77">
        <v>50900</v>
      </c>
      <c r="H936" s="77">
        <v>238.16</v>
      </c>
      <c r="I936" s="77">
        <v>1</v>
      </c>
      <c r="J936" s="77">
        <v>106.999319860176</v>
      </c>
      <c r="K936" s="77">
        <v>0.80714423876308505</v>
      </c>
      <c r="L936" s="77">
        <v>107.991911615677</v>
      </c>
      <c r="M936" s="77">
        <v>0.82218883469577897</v>
      </c>
      <c r="N936" s="77">
        <v>-0.99259175550126</v>
      </c>
      <c r="O936" s="77">
        <v>-1.50445959326938E-2</v>
      </c>
      <c r="P936" s="77">
        <v>0</v>
      </c>
      <c r="Q936" s="77">
        <v>0</v>
      </c>
      <c r="R936" s="77">
        <v>0</v>
      </c>
      <c r="S936" s="77">
        <v>0</v>
      </c>
      <c r="T936" s="77" t="s">
        <v>152</v>
      </c>
      <c r="U936" s="105">
        <v>7.3884846183529199E-3</v>
      </c>
      <c r="V936" s="105">
        <v>0</v>
      </c>
      <c r="W936" s="101">
        <v>7.3936872340885397E-3</v>
      </c>
    </row>
    <row r="937" spans="2:23" x14ac:dyDescent="0.35">
      <c r="B937" s="55" t="s">
        <v>114</v>
      </c>
      <c r="C937" s="76" t="s">
        <v>137</v>
      </c>
      <c r="D937" s="55" t="s">
        <v>66</v>
      </c>
      <c r="E937" s="55" t="s">
        <v>154</v>
      </c>
      <c r="F937" s="70">
        <v>234.57</v>
      </c>
      <c r="G937" s="77">
        <v>50454</v>
      </c>
      <c r="H937" s="77">
        <v>234.57</v>
      </c>
      <c r="I937" s="77">
        <v>1</v>
      </c>
      <c r="J937" s="77">
        <v>4.5325109999999998E-12</v>
      </c>
      <c r="K937" s="77">
        <v>0</v>
      </c>
      <c r="L937" s="77">
        <v>5.163083E-12</v>
      </c>
      <c r="M937" s="77">
        <v>0</v>
      </c>
      <c r="N937" s="77">
        <v>-6.3057199999999995E-13</v>
      </c>
      <c r="O937" s="77">
        <v>0</v>
      </c>
      <c r="P937" s="77">
        <v>0</v>
      </c>
      <c r="Q937" s="77">
        <v>0</v>
      </c>
      <c r="R937" s="77">
        <v>0</v>
      </c>
      <c r="S937" s="77">
        <v>0</v>
      </c>
      <c r="T937" s="77" t="s">
        <v>153</v>
      </c>
      <c r="U937" s="105">
        <v>0</v>
      </c>
      <c r="V937" s="105">
        <v>0</v>
      </c>
      <c r="W937" s="101">
        <v>0</v>
      </c>
    </row>
    <row r="938" spans="2:23" x14ac:dyDescent="0.35">
      <c r="B938" s="55" t="s">
        <v>114</v>
      </c>
      <c r="C938" s="76" t="s">
        <v>137</v>
      </c>
      <c r="D938" s="55" t="s">
        <v>66</v>
      </c>
      <c r="E938" s="55" t="s">
        <v>154</v>
      </c>
      <c r="F938" s="70">
        <v>234.57</v>
      </c>
      <c r="G938" s="77">
        <v>50604</v>
      </c>
      <c r="H938" s="77">
        <v>234.57</v>
      </c>
      <c r="I938" s="77">
        <v>1</v>
      </c>
      <c r="J938" s="77">
        <v>-5.0596999999999998E-14</v>
      </c>
      <c r="K938" s="77">
        <v>0</v>
      </c>
      <c r="L938" s="77">
        <v>-1.0580000000000001E-14</v>
      </c>
      <c r="M938" s="77">
        <v>0</v>
      </c>
      <c r="N938" s="77">
        <v>-4.0017E-14</v>
      </c>
      <c r="O938" s="77">
        <v>0</v>
      </c>
      <c r="P938" s="77">
        <v>0</v>
      </c>
      <c r="Q938" s="77">
        <v>0</v>
      </c>
      <c r="R938" s="77">
        <v>0</v>
      </c>
      <c r="S938" s="77">
        <v>0</v>
      </c>
      <c r="T938" s="77" t="s">
        <v>153</v>
      </c>
      <c r="U938" s="105">
        <v>0</v>
      </c>
      <c r="V938" s="105">
        <v>0</v>
      </c>
      <c r="W938" s="101">
        <v>0</v>
      </c>
    </row>
    <row r="939" spans="2:23" x14ac:dyDescent="0.35">
      <c r="B939" s="55" t="s">
        <v>114</v>
      </c>
      <c r="C939" s="76" t="s">
        <v>137</v>
      </c>
      <c r="D939" s="55" t="s">
        <v>66</v>
      </c>
      <c r="E939" s="55" t="s">
        <v>155</v>
      </c>
      <c r="F939" s="70">
        <v>233.69</v>
      </c>
      <c r="G939" s="77">
        <v>50103</v>
      </c>
      <c r="H939" s="77">
        <v>233.62</v>
      </c>
      <c r="I939" s="77">
        <v>1</v>
      </c>
      <c r="J939" s="77">
        <v>-30.6061328548912</v>
      </c>
      <c r="K939" s="77">
        <v>4.6836768416562398E-3</v>
      </c>
      <c r="L939" s="77">
        <v>-30.606158042105299</v>
      </c>
      <c r="M939" s="77">
        <v>4.6836845504916397E-3</v>
      </c>
      <c r="N939" s="77">
        <v>2.5187214180988E-5</v>
      </c>
      <c r="O939" s="77">
        <v>-7.7088354059999995E-9</v>
      </c>
      <c r="P939" s="77">
        <v>0</v>
      </c>
      <c r="Q939" s="77">
        <v>0</v>
      </c>
      <c r="R939" s="77">
        <v>0</v>
      </c>
      <c r="S939" s="77">
        <v>0</v>
      </c>
      <c r="T939" s="77" t="s">
        <v>153</v>
      </c>
      <c r="U939" s="105">
        <v>-3.8102944077999998E-8</v>
      </c>
      <c r="V939" s="105">
        <v>0</v>
      </c>
      <c r="W939" s="101">
        <v>-3.8076113816220002E-8</v>
      </c>
    </row>
    <row r="940" spans="2:23" x14ac:dyDescent="0.35">
      <c r="B940" s="55" t="s">
        <v>114</v>
      </c>
      <c r="C940" s="76" t="s">
        <v>137</v>
      </c>
      <c r="D940" s="55" t="s">
        <v>66</v>
      </c>
      <c r="E940" s="55" t="s">
        <v>155</v>
      </c>
      <c r="F940" s="70">
        <v>233.69</v>
      </c>
      <c r="G940" s="77">
        <v>50200</v>
      </c>
      <c r="H940" s="77">
        <v>233.65</v>
      </c>
      <c r="I940" s="77">
        <v>1</v>
      </c>
      <c r="J940" s="77">
        <v>6.2349209352207504</v>
      </c>
      <c r="K940" s="77">
        <v>5.82724843636125E-4</v>
      </c>
      <c r="L940" s="77">
        <v>7.3506126421550597</v>
      </c>
      <c r="M940" s="77">
        <v>8.0993227816299597E-4</v>
      </c>
      <c r="N940" s="77">
        <v>-1.11569170693431</v>
      </c>
      <c r="O940" s="77">
        <v>-2.27207434526871E-4</v>
      </c>
      <c r="P940" s="77">
        <v>0</v>
      </c>
      <c r="Q940" s="77">
        <v>0</v>
      </c>
      <c r="R940" s="77">
        <v>0</v>
      </c>
      <c r="S940" s="77">
        <v>0</v>
      </c>
      <c r="T940" s="77" t="s">
        <v>152</v>
      </c>
      <c r="U940" s="105">
        <v>-9.7719229503257399E-2</v>
      </c>
      <c r="V940" s="105">
        <v>0</v>
      </c>
      <c r="W940" s="101">
        <v>-9.7650420318783501E-2</v>
      </c>
    </row>
    <row r="941" spans="2:23" x14ac:dyDescent="0.35">
      <c r="B941" s="55" t="s">
        <v>114</v>
      </c>
      <c r="C941" s="76" t="s">
        <v>137</v>
      </c>
      <c r="D941" s="55" t="s">
        <v>66</v>
      </c>
      <c r="E941" s="55" t="s">
        <v>156</v>
      </c>
      <c r="F941" s="70">
        <v>233.83</v>
      </c>
      <c r="G941" s="77">
        <v>50800</v>
      </c>
      <c r="H941" s="77">
        <v>236.76</v>
      </c>
      <c r="I941" s="77">
        <v>1</v>
      </c>
      <c r="J941" s="77">
        <v>94.925481667170502</v>
      </c>
      <c r="K941" s="77">
        <v>0.45739059726022202</v>
      </c>
      <c r="L941" s="77">
        <v>95.838281522833697</v>
      </c>
      <c r="M941" s="77">
        <v>0.46622939217848602</v>
      </c>
      <c r="N941" s="77">
        <v>-0.912799855663182</v>
      </c>
      <c r="O941" s="77">
        <v>-8.8387949182642707E-3</v>
      </c>
      <c r="P941" s="77">
        <v>0</v>
      </c>
      <c r="Q941" s="77">
        <v>0</v>
      </c>
      <c r="R941" s="77">
        <v>0</v>
      </c>
      <c r="S941" s="77">
        <v>0</v>
      </c>
      <c r="T941" s="77" t="s">
        <v>152</v>
      </c>
      <c r="U941" s="105">
        <v>0.59477932680011103</v>
      </c>
      <c r="V941" s="105">
        <v>0</v>
      </c>
      <c r="W941" s="101">
        <v>0.59519814181356501</v>
      </c>
    </row>
    <row r="942" spans="2:23" x14ac:dyDescent="0.35">
      <c r="B942" s="55" t="s">
        <v>114</v>
      </c>
      <c r="C942" s="76" t="s">
        <v>137</v>
      </c>
      <c r="D942" s="55" t="s">
        <v>66</v>
      </c>
      <c r="E942" s="55" t="s">
        <v>157</v>
      </c>
      <c r="F942" s="70">
        <v>233.65</v>
      </c>
      <c r="G942" s="77">
        <v>50150</v>
      </c>
      <c r="H942" s="77">
        <v>233.83</v>
      </c>
      <c r="I942" s="77">
        <v>1</v>
      </c>
      <c r="J942" s="77">
        <v>46.889955398066398</v>
      </c>
      <c r="K942" s="77">
        <v>1.1477046527954501E-2</v>
      </c>
      <c r="L942" s="77">
        <v>47.807361670678603</v>
      </c>
      <c r="M942" s="77">
        <v>1.1930538792135801E-2</v>
      </c>
      <c r="N942" s="77">
        <v>-0.91740627261215402</v>
      </c>
      <c r="O942" s="77">
        <v>-4.53492264181293E-4</v>
      </c>
      <c r="P942" s="77">
        <v>0</v>
      </c>
      <c r="Q942" s="77">
        <v>0</v>
      </c>
      <c r="R942" s="77">
        <v>0</v>
      </c>
      <c r="S942" s="77">
        <v>0</v>
      </c>
      <c r="T942" s="77" t="s">
        <v>152</v>
      </c>
      <c r="U942" s="105">
        <v>5.9133847240458302E-2</v>
      </c>
      <c r="V942" s="105">
        <v>0</v>
      </c>
      <c r="W942" s="101">
        <v>5.9175486453375802E-2</v>
      </c>
    </row>
    <row r="943" spans="2:23" x14ac:dyDescent="0.35">
      <c r="B943" s="55" t="s">
        <v>114</v>
      </c>
      <c r="C943" s="76" t="s">
        <v>137</v>
      </c>
      <c r="D943" s="55" t="s">
        <v>66</v>
      </c>
      <c r="E943" s="55" t="s">
        <v>157</v>
      </c>
      <c r="F943" s="70">
        <v>233.65</v>
      </c>
      <c r="G943" s="77">
        <v>50250</v>
      </c>
      <c r="H943" s="77">
        <v>231.4</v>
      </c>
      <c r="I943" s="77">
        <v>1</v>
      </c>
      <c r="J943" s="77">
        <v>-91.316515302987199</v>
      </c>
      <c r="K943" s="77">
        <v>0.41168191359477402</v>
      </c>
      <c r="L943" s="77">
        <v>-92.150415194913805</v>
      </c>
      <c r="M943" s="77">
        <v>0.41923518064677601</v>
      </c>
      <c r="N943" s="77">
        <v>0.83389989192661496</v>
      </c>
      <c r="O943" s="77">
        <v>-7.5532670520014203E-3</v>
      </c>
      <c r="P943" s="77">
        <v>0</v>
      </c>
      <c r="Q943" s="77">
        <v>0</v>
      </c>
      <c r="R943" s="77">
        <v>0</v>
      </c>
      <c r="S943" s="77">
        <v>0</v>
      </c>
      <c r="T943" s="77" t="s">
        <v>152</v>
      </c>
      <c r="U943" s="105">
        <v>0.11995133556825301</v>
      </c>
      <c r="V943" s="105">
        <v>0</v>
      </c>
      <c r="W943" s="101">
        <v>0.120035799533216</v>
      </c>
    </row>
    <row r="944" spans="2:23" x14ac:dyDescent="0.35">
      <c r="B944" s="55" t="s">
        <v>114</v>
      </c>
      <c r="C944" s="76" t="s">
        <v>137</v>
      </c>
      <c r="D944" s="55" t="s">
        <v>66</v>
      </c>
      <c r="E944" s="55" t="s">
        <v>157</v>
      </c>
      <c r="F944" s="70">
        <v>233.65</v>
      </c>
      <c r="G944" s="77">
        <v>50900</v>
      </c>
      <c r="H944" s="77">
        <v>238.16</v>
      </c>
      <c r="I944" s="77">
        <v>1</v>
      </c>
      <c r="J944" s="77">
        <v>112.396231090687</v>
      </c>
      <c r="K944" s="77">
        <v>1.2064431689038499</v>
      </c>
      <c r="L944" s="77">
        <v>112.829197123043</v>
      </c>
      <c r="M944" s="77">
        <v>1.21575584758761</v>
      </c>
      <c r="N944" s="77">
        <v>-0.43296603235602998</v>
      </c>
      <c r="O944" s="77">
        <v>-9.3126786837614793E-3</v>
      </c>
      <c r="P944" s="77">
        <v>0</v>
      </c>
      <c r="Q944" s="77">
        <v>0</v>
      </c>
      <c r="R944" s="77">
        <v>0</v>
      </c>
      <c r="S944" s="77">
        <v>0</v>
      </c>
      <c r="T944" s="77" t="s">
        <v>153</v>
      </c>
      <c r="U944" s="105">
        <v>-0.24423065896705901</v>
      </c>
      <c r="V944" s="105">
        <v>0</v>
      </c>
      <c r="W944" s="101">
        <v>-0.24405868347613</v>
      </c>
    </row>
    <row r="945" spans="2:23" x14ac:dyDescent="0.35">
      <c r="B945" s="55" t="s">
        <v>114</v>
      </c>
      <c r="C945" s="76" t="s">
        <v>137</v>
      </c>
      <c r="D945" s="55" t="s">
        <v>66</v>
      </c>
      <c r="E945" s="55" t="s">
        <v>157</v>
      </c>
      <c r="F945" s="70">
        <v>233.65</v>
      </c>
      <c r="G945" s="77">
        <v>53050</v>
      </c>
      <c r="H945" s="77">
        <v>241.53</v>
      </c>
      <c r="I945" s="77">
        <v>1</v>
      </c>
      <c r="J945" s="77">
        <v>94.921160931683005</v>
      </c>
      <c r="K945" s="77">
        <v>1.8083123772785299</v>
      </c>
      <c r="L945" s="77">
        <v>95.500672672512707</v>
      </c>
      <c r="M945" s="77">
        <v>1.8304599611171199</v>
      </c>
      <c r="N945" s="77">
        <v>-0.57951174082970802</v>
      </c>
      <c r="O945" s="77">
        <v>-2.2147583838589401E-2</v>
      </c>
      <c r="P945" s="77">
        <v>0</v>
      </c>
      <c r="Q945" s="77">
        <v>0</v>
      </c>
      <c r="R945" s="77">
        <v>0</v>
      </c>
      <c r="S945" s="77">
        <v>0</v>
      </c>
      <c r="T945" s="77" t="s">
        <v>153</v>
      </c>
      <c r="U945" s="105">
        <v>-0.69549192647236402</v>
      </c>
      <c r="V945" s="105">
        <v>0</v>
      </c>
      <c r="W945" s="101">
        <v>-0.69500219448704204</v>
      </c>
    </row>
    <row r="946" spans="2:23" x14ac:dyDescent="0.35">
      <c r="B946" s="55" t="s">
        <v>114</v>
      </c>
      <c r="C946" s="76" t="s">
        <v>137</v>
      </c>
      <c r="D946" s="55" t="s">
        <v>66</v>
      </c>
      <c r="E946" s="55" t="s">
        <v>158</v>
      </c>
      <c r="F946" s="70">
        <v>231.4</v>
      </c>
      <c r="G946" s="77">
        <v>50300</v>
      </c>
      <c r="H946" s="77">
        <v>231.34</v>
      </c>
      <c r="I946" s="77">
        <v>1</v>
      </c>
      <c r="J946" s="77">
        <v>-3.7582430475747199</v>
      </c>
      <c r="K946" s="77">
        <v>1.9632903218454799E-4</v>
      </c>
      <c r="L946" s="77">
        <v>-4.5958799888696502</v>
      </c>
      <c r="M946" s="77">
        <v>2.9359736892208498E-4</v>
      </c>
      <c r="N946" s="77">
        <v>0.83763694129492905</v>
      </c>
      <c r="O946" s="77">
        <v>-9.7268336737538005E-5</v>
      </c>
      <c r="P946" s="77">
        <v>0</v>
      </c>
      <c r="Q946" s="77">
        <v>0</v>
      </c>
      <c r="R946" s="77">
        <v>0</v>
      </c>
      <c r="S946" s="77">
        <v>0</v>
      </c>
      <c r="T946" s="77" t="s">
        <v>152</v>
      </c>
      <c r="U946" s="105">
        <v>2.7753241406733499E-2</v>
      </c>
      <c r="V946" s="105">
        <v>0</v>
      </c>
      <c r="W946" s="101">
        <v>2.7772783905353302E-2</v>
      </c>
    </row>
    <row r="947" spans="2:23" x14ac:dyDescent="0.35">
      <c r="B947" s="55" t="s">
        <v>114</v>
      </c>
      <c r="C947" s="76" t="s">
        <v>137</v>
      </c>
      <c r="D947" s="55" t="s">
        <v>66</v>
      </c>
      <c r="E947" s="55" t="s">
        <v>159</v>
      </c>
      <c r="F947" s="70">
        <v>231.34</v>
      </c>
      <c r="G947" s="77">
        <v>51150</v>
      </c>
      <c r="H947" s="77">
        <v>231.65</v>
      </c>
      <c r="I947" s="77">
        <v>1</v>
      </c>
      <c r="J947" s="77">
        <v>29.539153616819601</v>
      </c>
      <c r="K947" s="77">
        <v>2.4955261656984602E-2</v>
      </c>
      <c r="L947" s="77">
        <v>28.702192519878899</v>
      </c>
      <c r="M947" s="77">
        <v>2.3561133465818201E-2</v>
      </c>
      <c r="N947" s="77">
        <v>0.83696109694069698</v>
      </c>
      <c r="O947" s="77">
        <v>1.3941281911664001E-3</v>
      </c>
      <c r="P947" s="77">
        <v>0</v>
      </c>
      <c r="Q947" s="77">
        <v>0</v>
      </c>
      <c r="R947" s="77">
        <v>0</v>
      </c>
      <c r="S947" s="77">
        <v>0</v>
      </c>
      <c r="T947" s="77" t="s">
        <v>152</v>
      </c>
      <c r="U947" s="105">
        <v>6.3275765562447003E-2</v>
      </c>
      <c r="V947" s="105">
        <v>0</v>
      </c>
      <c r="W947" s="101">
        <v>6.33203213151627E-2</v>
      </c>
    </row>
    <row r="948" spans="2:23" x14ac:dyDescent="0.35">
      <c r="B948" s="55" t="s">
        <v>114</v>
      </c>
      <c r="C948" s="76" t="s">
        <v>137</v>
      </c>
      <c r="D948" s="55" t="s">
        <v>66</v>
      </c>
      <c r="E948" s="55" t="s">
        <v>160</v>
      </c>
      <c r="F948" s="70">
        <v>238.65</v>
      </c>
      <c r="G948" s="77">
        <v>50354</v>
      </c>
      <c r="H948" s="77">
        <v>238.65</v>
      </c>
      <c r="I948" s="77">
        <v>1</v>
      </c>
      <c r="J948" s="77">
        <v>2.939902E-12</v>
      </c>
      <c r="K948" s="77">
        <v>0</v>
      </c>
      <c r="L948" s="77">
        <v>3.0772959999999999E-12</v>
      </c>
      <c r="M948" s="77">
        <v>0</v>
      </c>
      <c r="N948" s="77">
        <v>-1.3739399999999999E-13</v>
      </c>
      <c r="O948" s="77">
        <v>0</v>
      </c>
      <c r="P948" s="77">
        <v>0</v>
      </c>
      <c r="Q948" s="77">
        <v>0</v>
      </c>
      <c r="R948" s="77">
        <v>0</v>
      </c>
      <c r="S948" s="77">
        <v>0</v>
      </c>
      <c r="T948" s="77" t="s">
        <v>153</v>
      </c>
      <c r="U948" s="105">
        <v>0</v>
      </c>
      <c r="V948" s="105">
        <v>0</v>
      </c>
      <c r="W948" s="101">
        <v>0</v>
      </c>
    </row>
    <row r="949" spans="2:23" x14ac:dyDescent="0.35">
      <c r="B949" s="55" t="s">
        <v>114</v>
      </c>
      <c r="C949" s="76" t="s">
        <v>137</v>
      </c>
      <c r="D949" s="55" t="s">
        <v>66</v>
      </c>
      <c r="E949" s="55" t="s">
        <v>160</v>
      </c>
      <c r="F949" s="70">
        <v>238.65</v>
      </c>
      <c r="G949" s="77">
        <v>50900</v>
      </c>
      <c r="H949" s="77">
        <v>238.16</v>
      </c>
      <c r="I949" s="77">
        <v>1</v>
      </c>
      <c r="J949" s="77">
        <v>-135.04312400863</v>
      </c>
      <c r="K949" s="77">
        <v>0.14406949820188</v>
      </c>
      <c r="L949" s="77">
        <v>-135.89357799832899</v>
      </c>
      <c r="M949" s="77">
        <v>0.145889809875384</v>
      </c>
      <c r="N949" s="77">
        <v>0.85045398969894104</v>
      </c>
      <c r="O949" s="77">
        <v>-1.82031167350375E-3</v>
      </c>
      <c r="P949" s="77">
        <v>0</v>
      </c>
      <c r="Q949" s="77">
        <v>0</v>
      </c>
      <c r="R949" s="77">
        <v>0</v>
      </c>
      <c r="S949" s="77">
        <v>0</v>
      </c>
      <c r="T949" s="77" t="s">
        <v>152</v>
      </c>
      <c r="U949" s="105">
        <v>-1.7248949569172702E-2</v>
      </c>
      <c r="V949" s="105">
        <v>0</v>
      </c>
      <c r="W949" s="101">
        <v>-1.7236803687968798E-2</v>
      </c>
    </row>
    <row r="950" spans="2:23" x14ac:dyDescent="0.35">
      <c r="B950" s="55" t="s">
        <v>114</v>
      </c>
      <c r="C950" s="76" t="s">
        <v>137</v>
      </c>
      <c r="D950" s="55" t="s">
        <v>66</v>
      </c>
      <c r="E950" s="55" t="s">
        <v>160</v>
      </c>
      <c r="F950" s="70">
        <v>238.65</v>
      </c>
      <c r="G950" s="77">
        <v>53200</v>
      </c>
      <c r="H950" s="77">
        <v>240.31</v>
      </c>
      <c r="I950" s="77">
        <v>1</v>
      </c>
      <c r="J950" s="77">
        <v>73.886150467500698</v>
      </c>
      <c r="K950" s="77">
        <v>0.26367758405276698</v>
      </c>
      <c r="L950" s="77">
        <v>74.7326560707059</v>
      </c>
      <c r="M950" s="77">
        <v>0.26975404536737102</v>
      </c>
      <c r="N950" s="77">
        <v>-0.84650560320525003</v>
      </c>
      <c r="O950" s="77">
        <v>-6.0764613146037502E-3</v>
      </c>
      <c r="P950" s="77">
        <v>0</v>
      </c>
      <c r="Q950" s="77">
        <v>0</v>
      </c>
      <c r="R950" s="77">
        <v>0</v>
      </c>
      <c r="S950" s="77">
        <v>0</v>
      </c>
      <c r="T950" s="77" t="s">
        <v>152</v>
      </c>
      <c r="U950" s="105">
        <v>-4.9991654300593297E-2</v>
      </c>
      <c r="V950" s="105">
        <v>0</v>
      </c>
      <c r="W950" s="101">
        <v>-4.9956452580518201E-2</v>
      </c>
    </row>
    <row r="951" spans="2:23" x14ac:dyDescent="0.35">
      <c r="B951" s="55" t="s">
        <v>114</v>
      </c>
      <c r="C951" s="76" t="s">
        <v>137</v>
      </c>
      <c r="D951" s="55" t="s">
        <v>66</v>
      </c>
      <c r="E951" s="55" t="s">
        <v>161</v>
      </c>
      <c r="F951" s="70">
        <v>238.65</v>
      </c>
      <c r="G951" s="77">
        <v>50404</v>
      </c>
      <c r="H951" s="77">
        <v>238.65</v>
      </c>
      <c r="I951" s="77">
        <v>1</v>
      </c>
      <c r="J951" s="77">
        <v>-1.748452E-12</v>
      </c>
      <c r="K951" s="77">
        <v>0</v>
      </c>
      <c r="L951" s="77">
        <v>-2.0738249999999998E-12</v>
      </c>
      <c r="M951" s="77">
        <v>0</v>
      </c>
      <c r="N951" s="77">
        <v>3.2537300000000002E-13</v>
      </c>
      <c r="O951" s="77">
        <v>0</v>
      </c>
      <c r="P951" s="77">
        <v>0</v>
      </c>
      <c r="Q951" s="77">
        <v>0</v>
      </c>
      <c r="R951" s="77">
        <v>0</v>
      </c>
      <c r="S951" s="77">
        <v>0</v>
      </c>
      <c r="T951" s="77" t="s">
        <v>153</v>
      </c>
      <c r="U951" s="105">
        <v>0</v>
      </c>
      <c r="V951" s="105">
        <v>0</v>
      </c>
      <c r="W951" s="101">
        <v>0</v>
      </c>
    </row>
    <row r="952" spans="2:23" x14ac:dyDescent="0.35">
      <c r="B952" s="55" t="s">
        <v>114</v>
      </c>
      <c r="C952" s="76" t="s">
        <v>137</v>
      </c>
      <c r="D952" s="55" t="s">
        <v>66</v>
      </c>
      <c r="E952" s="55" t="s">
        <v>162</v>
      </c>
      <c r="F952" s="70">
        <v>234.57</v>
      </c>
      <c r="G952" s="77">
        <v>50499</v>
      </c>
      <c r="H952" s="77">
        <v>234.57</v>
      </c>
      <c r="I952" s="77">
        <v>1</v>
      </c>
      <c r="J952" s="77">
        <v>1.8562000000000001E-14</v>
      </c>
      <c r="K952" s="77">
        <v>0</v>
      </c>
      <c r="L952" s="77">
        <v>3.3239099999999998E-13</v>
      </c>
      <c r="M952" s="77">
        <v>0</v>
      </c>
      <c r="N952" s="77">
        <v>-3.1382900000000002E-13</v>
      </c>
      <c r="O952" s="77">
        <v>0</v>
      </c>
      <c r="P952" s="77">
        <v>0</v>
      </c>
      <c r="Q952" s="77">
        <v>0</v>
      </c>
      <c r="R952" s="77">
        <v>0</v>
      </c>
      <c r="S952" s="77">
        <v>0</v>
      </c>
      <c r="T952" s="77" t="s">
        <v>153</v>
      </c>
      <c r="U952" s="105">
        <v>0</v>
      </c>
      <c r="V952" s="105">
        <v>0</v>
      </c>
      <c r="W952" s="101">
        <v>0</v>
      </c>
    </row>
    <row r="953" spans="2:23" x14ac:dyDescent="0.35">
      <c r="B953" s="55" t="s">
        <v>114</v>
      </c>
      <c r="C953" s="76" t="s">
        <v>137</v>
      </c>
      <c r="D953" s="55" t="s">
        <v>66</v>
      </c>
      <c r="E953" s="55" t="s">
        <v>162</v>
      </c>
      <c r="F953" s="70">
        <v>234.57</v>
      </c>
      <c r="G953" s="77">
        <v>50554</v>
      </c>
      <c r="H953" s="77">
        <v>234.57</v>
      </c>
      <c r="I953" s="77">
        <v>1</v>
      </c>
      <c r="J953" s="77">
        <v>-1.68093E-12</v>
      </c>
      <c r="K953" s="77">
        <v>0</v>
      </c>
      <c r="L953" s="77">
        <v>-1.8397570000000001E-12</v>
      </c>
      <c r="M953" s="77">
        <v>0</v>
      </c>
      <c r="N953" s="77">
        <v>1.58827E-13</v>
      </c>
      <c r="O953" s="77">
        <v>0</v>
      </c>
      <c r="P953" s="77">
        <v>0</v>
      </c>
      <c r="Q953" s="77">
        <v>0</v>
      </c>
      <c r="R953" s="77">
        <v>0</v>
      </c>
      <c r="S953" s="77">
        <v>0</v>
      </c>
      <c r="T953" s="77" t="s">
        <v>153</v>
      </c>
      <c r="U953" s="105">
        <v>0</v>
      </c>
      <c r="V953" s="105">
        <v>0</v>
      </c>
      <c r="W953" s="101">
        <v>0</v>
      </c>
    </row>
    <row r="954" spans="2:23" x14ac:dyDescent="0.35">
      <c r="B954" s="55" t="s">
        <v>114</v>
      </c>
      <c r="C954" s="76" t="s">
        <v>137</v>
      </c>
      <c r="D954" s="55" t="s">
        <v>66</v>
      </c>
      <c r="E954" s="55" t="s">
        <v>163</v>
      </c>
      <c r="F954" s="70">
        <v>234.57</v>
      </c>
      <c r="G954" s="77">
        <v>50604</v>
      </c>
      <c r="H954" s="77">
        <v>234.57</v>
      </c>
      <c r="I954" s="77">
        <v>1</v>
      </c>
      <c r="J954" s="77">
        <v>3.5940700000000002E-13</v>
      </c>
      <c r="K954" s="77">
        <v>0</v>
      </c>
      <c r="L954" s="77">
        <v>3.9811700000000001E-13</v>
      </c>
      <c r="M954" s="77">
        <v>0</v>
      </c>
      <c r="N954" s="77">
        <v>-3.871E-14</v>
      </c>
      <c r="O954" s="77">
        <v>0</v>
      </c>
      <c r="P954" s="77">
        <v>0</v>
      </c>
      <c r="Q954" s="77">
        <v>0</v>
      </c>
      <c r="R954" s="77">
        <v>0</v>
      </c>
      <c r="S954" s="77">
        <v>0</v>
      </c>
      <c r="T954" s="77" t="s">
        <v>153</v>
      </c>
      <c r="U954" s="105">
        <v>0</v>
      </c>
      <c r="V954" s="105">
        <v>0</v>
      </c>
      <c r="W954" s="101">
        <v>0</v>
      </c>
    </row>
    <row r="955" spans="2:23" x14ac:dyDescent="0.35">
      <c r="B955" s="55" t="s">
        <v>114</v>
      </c>
      <c r="C955" s="76" t="s">
        <v>137</v>
      </c>
      <c r="D955" s="55" t="s">
        <v>66</v>
      </c>
      <c r="E955" s="55" t="s">
        <v>164</v>
      </c>
      <c r="F955" s="70">
        <v>236.97</v>
      </c>
      <c r="G955" s="77">
        <v>50750</v>
      </c>
      <c r="H955" s="77">
        <v>237.27</v>
      </c>
      <c r="I955" s="77">
        <v>1</v>
      </c>
      <c r="J955" s="77">
        <v>19.682580950235302</v>
      </c>
      <c r="K955" s="77">
        <v>9.2589554294153203E-3</v>
      </c>
      <c r="L955" s="77">
        <v>20.413805502797199</v>
      </c>
      <c r="M955" s="77">
        <v>9.9596905770341602E-3</v>
      </c>
      <c r="N955" s="77">
        <v>-0.73122455256185204</v>
      </c>
      <c r="O955" s="77">
        <v>-7.0073514761883303E-4</v>
      </c>
      <c r="P955" s="77">
        <v>0</v>
      </c>
      <c r="Q955" s="77">
        <v>0</v>
      </c>
      <c r="R955" s="77">
        <v>0</v>
      </c>
      <c r="S955" s="77">
        <v>0</v>
      </c>
      <c r="T955" s="77" t="s">
        <v>152</v>
      </c>
      <c r="U955" s="105">
        <v>5.3209047565185998E-2</v>
      </c>
      <c r="V955" s="105">
        <v>0</v>
      </c>
      <c r="W955" s="101">
        <v>5.32465148189517E-2</v>
      </c>
    </row>
    <row r="956" spans="2:23" x14ac:dyDescent="0.35">
      <c r="B956" s="55" t="s">
        <v>114</v>
      </c>
      <c r="C956" s="76" t="s">
        <v>137</v>
      </c>
      <c r="D956" s="55" t="s">
        <v>66</v>
      </c>
      <c r="E956" s="55" t="s">
        <v>164</v>
      </c>
      <c r="F956" s="70">
        <v>236.97</v>
      </c>
      <c r="G956" s="77">
        <v>50800</v>
      </c>
      <c r="H956" s="77">
        <v>236.76</v>
      </c>
      <c r="I956" s="77">
        <v>1</v>
      </c>
      <c r="J956" s="77">
        <v>-15.852272628064901</v>
      </c>
      <c r="K956" s="77">
        <v>4.6992080377730996E-3</v>
      </c>
      <c r="L956" s="77">
        <v>-16.584056944974801</v>
      </c>
      <c r="M956" s="77">
        <v>5.1430786669029198E-3</v>
      </c>
      <c r="N956" s="77">
        <v>0.73178431690984502</v>
      </c>
      <c r="O956" s="77">
        <v>-4.4387062912981998E-4</v>
      </c>
      <c r="P956" s="77">
        <v>0</v>
      </c>
      <c r="Q956" s="77">
        <v>0</v>
      </c>
      <c r="R956" s="77">
        <v>0</v>
      </c>
      <c r="S956" s="77">
        <v>0</v>
      </c>
      <c r="T956" s="77" t="s">
        <v>152</v>
      </c>
      <c r="U956" s="105">
        <v>4.8537289982238399E-2</v>
      </c>
      <c r="V956" s="105">
        <v>0</v>
      </c>
      <c r="W956" s="101">
        <v>4.85714676088655E-2</v>
      </c>
    </row>
    <row r="957" spans="2:23" x14ac:dyDescent="0.35">
      <c r="B957" s="55" t="s">
        <v>114</v>
      </c>
      <c r="C957" s="76" t="s">
        <v>137</v>
      </c>
      <c r="D957" s="55" t="s">
        <v>66</v>
      </c>
      <c r="E957" s="55" t="s">
        <v>165</v>
      </c>
      <c r="F957" s="70">
        <v>237.42</v>
      </c>
      <c r="G957" s="77">
        <v>50750</v>
      </c>
      <c r="H957" s="77">
        <v>237.27</v>
      </c>
      <c r="I957" s="77">
        <v>1</v>
      </c>
      <c r="J957" s="77">
        <v>-34.901393603897901</v>
      </c>
      <c r="K957" s="77">
        <v>9.25761529375594E-3</v>
      </c>
      <c r="L957" s="77">
        <v>-35.632100867593401</v>
      </c>
      <c r="M957" s="77">
        <v>9.6493142530114599E-3</v>
      </c>
      <c r="N957" s="77">
        <v>0.73070726369552896</v>
      </c>
      <c r="O957" s="77">
        <v>-3.9169895925551899E-4</v>
      </c>
      <c r="P957" s="77">
        <v>0</v>
      </c>
      <c r="Q957" s="77">
        <v>0</v>
      </c>
      <c r="R957" s="77">
        <v>0</v>
      </c>
      <c r="S957" s="77">
        <v>0</v>
      </c>
      <c r="T957" s="77" t="s">
        <v>153</v>
      </c>
      <c r="U957" s="105">
        <v>1.6638300069811499E-2</v>
      </c>
      <c r="V957" s="105">
        <v>0</v>
      </c>
      <c r="W957" s="101">
        <v>1.6650015960989199E-2</v>
      </c>
    </row>
    <row r="958" spans="2:23" x14ac:dyDescent="0.35">
      <c r="B958" s="55" t="s">
        <v>114</v>
      </c>
      <c r="C958" s="76" t="s">
        <v>137</v>
      </c>
      <c r="D958" s="55" t="s">
        <v>66</v>
      </c>
      <c r="E958" s="55" t="s">
        <v>165</v>
      </c>
      <c r="F958" s="70">
        <v>237.42</v>
      </c>
      <c r="G958" s="77">
        <v>50950</v>
      </c>
      <c r="H958" s="77">
        <v>237.83</v>
      </c>
      <c r="I958" s="77">
        <v>1</v>
      </c>
      <c r="J958" s="77">
        <v>91.988879474857598</v>
      </c>
      <c r="K958" s="77">
        <v>7.4465194733950996E-2</v>
      </c>
      <c r="L958" s="77">
        <v>92.718850114820796</v>
      </c>
      <c r="M958" s="77">
        <v>7.56517094662085E-2</v>
      </c>
      <c r="N958" s="77">
        <v>-0.72997063996317302</v>
      </c>
      <c r="O958" s="77">
        <v>-1.18651473225755E-3</v>
      </c>
      <c r="P958" s="77">
        <v>0</v>
      </c>
      <c r="Q958" s="77">
        <v>0</v>
      </c>
      <c r="R958" s="77">
        <v>0</v>
      </c>
      <c r="S958" s="77">
        <v>0</v>
      </c>
      <c r="T958" s="77" t="s">
        <v>152</v>
      </c>
      <c r="U958" s="105">
        <v>1.73423991322194E-2</v>
      </c>
      <c r="V958" s="105">
        <v>0</v>
      </c>
      <c r="W958" s="101">
        <v>1.7354610816113902E-2</v>
      </c>
    </row>
    <row r="959" spans="2:23" x14ac:dyDescent="0.35">
      <c r="B959" s="55" t="s">
        <v>114</v>
      </c>
      <c r="C959" s="76" t="s">
        <v>137</v>
      </c>
      <c r="D959" s="55" t="s">
        <v>66</v>
      </c>
      <c r="E959" s="55" t="s">
        <v>166</v>
      </c>
      <c r="F959" s="70">
        <v>236.76</v>
      </c>
      <c r="G959" s="77">
        <v>51300</v>
      </c>
      <c r="H959" s="77">
        <v>237.54</v>
      </c>
      <c r="I959" s="77">
        <v>1</v>
      </c>
      <c r="J959" s="77">
        <v>87.516508423481795</v>
      </c>
      <c r="K959" s="77">
        <v>0.117261421866018</v>
      </c>
      <c r="L959" s="77">
        <v>87.692671243050498</v>
      </c>
      <c r="M959" s="77">
        <v>0.117733970268946</v>
      </c>
      <c r="N959" s="77">
        <v>-0.17616281956874799</v>
      </c>
      <c r="O959" s="77">
        <v>-4.7254840292811897E-4</v>
      </c>
      <c r="P959" s="77">
        <v>0</v>
      </c>
      <c r="Q959" s="77">
        <v>0</v>
      </c>
      <c r="R959" s="77">
        <v>0</v>
      </c>
      <c r="S959" s="77">
        <v>0</v>
      </c>
      <c r="T959" s="77" t="s">
        <v>152</v>
      </c>
      <c r="U959" s="105">
        <v>2.5342145509220201E-2</v>
      </c>
      <c r="V959" s="105">
        <v>0</v>
      </c>
      <c r="W959" s="101">
        <v>2.5359990230000001E-2</v>
      </c>
    </row>
    <row r="960" spans="2:23" x14ac:dyDescent="0.35">
      <c r="B960" s="55" t="s">
        <v>114</v>
      </c>
      <c r="C960" s="76" t="s">
        <v>137</v>
      </c>
      <c r="D960" s="55" t="s">
        <v>66</v>
      </c>
      <c r="E960" s="55" t="s">
        <v>167</v>
      </c>
      <c r="F960" s="70">
        <v>238.16</v>
      </c>
      <c r="G960" s="77">
        <v>54750</v>
      </c>
      <c r="H960" s="77">
        <v>241.85</v>
      </c>
      <c r="I960" s="77">
        <v>1</v>
      </c>
      <c r="J960" s="77">
        <v>81.5025720543223</v>
      </c>
      <c r="K960" s="77">
        <v>0.70604931473874599</v>
      </c>
      <c r="L960" s="77">
        <v>82.059745587081295</v>
      </c>
      <c r="M960" s="77">
        <v>0.71573579819183597</v>
      </c>
      <c r="N960" s="77">
        <v>-0.55717353275894799</v>
      </c>
      <c r="O960" s="77">
        <v>-9.6864834530897004E-3</v>
      </c>
      <c r="P960" s="77">
        <v>0</v>
      </c>
      <c r="Q960" s="77">
        <v>0</v>
      </c>
      <c r="R960" s="77">
        <v>0</v>
      </c>
      <c r="S960" s="77">
        <v>0</v>
      </c>
      <c r="T960" s="77" t="s">
        <v>153</v>
      </c>
      <c r="U960" s="105">
        <v>-0.26883412527827599</v>
      </c>
      <c r="V960" s="105">
        <v>0</v>
      </c>
      <c r="W960" s="101">
        <v>-0.268644825208953</v>
      </c>
    </row>
    <row r="961" spans="2:23" x14ac:dyDescent="0.35">
      <c r="B961" s="55" t="s">
        <v>114</v>
      </c>
      <c r="C961" s="76" t="s">
        <v>137</v>
      </c>
      <c r="D961" s="55" t="s">
        <v>66</v>
      </c>
      <c r="E961" s="55" t="s">
        <v>168</v>
      </c>
      <c r="F961" s="70">
        <v>237.83</v>
      </c>
      <c r="G961" s="77">
        <v>53150</v>
      </c>
      <c r="H961" s="77">
        <v>241.06</v>
      </c>
      <c r="I961" s="77">
        <v>1</v>
      </c>
      <c r="J961" s="77">
        <v>149.03415700165499</v>
      </c>
      <c r="K961" s="77">
        <v>0.97729191794053305</v>
      </c>
      <c r="L961" s="77">
        <v>149.06097068523499</v>
      </c>
      <c r="M961" s="77">
        <v>0.97764361119147902</v>
      </c>
      <c r="N961" s="77">
        <v>-2.6813683580195799E-2</v>
      </c>
      <c r="O961" s="77">
        <v>-3.5169325094605602E-4</v>
      </c>
      <c r="P961" s="77">
        <v>0</v>
      </c>
      <c r="Q961" s="77">
        <v>0</v>
      </c>
      <c r="R961" s="77">
        <v>0</v>
      </c>
      <c r="S961" s="77">
        <v>0</v>
      </c>
      <c r="T961" s="77" t="s">
        <v>152</v>
      </c>
      <c r="U961" s="105">
        <v>2.3970074912537101E-3</v>
      </c>
      <c r="V961" s="105">
        <v>0</v>
      </c>
      <c r="W961" s="101">
        <v>2.39869534871523E-3</v>
      </c>
    </row>
    <row r="962" spans="2:23" x14ac:dyDescent="0.35">
      <c r="B962" s="55" t="s">
        <v>114</v>
      </c>
      <c r="C962" s="76" t="s">
        <v>137</v>
      </c>
      <c r="D962" s="55" t="s">
        <v>66</v>
      </c>
      <c r="E962" s="55" t="s">
        <v>168</v>
      </c>
      <c r="F962" s="70">
        <v>237.83</v>
      </c>
      <c r="G962" s="77">
        <v>54500</v>
      </c>
      <c r="H962" s="77">
        <v>237.3</v>
      </c>
      <c r="I962" s="77">
        <v>1</v>
      </c>
      <c r="J962" s="77">
        <v>-24.539562005228401</v>
      </c>
      <c r="K962" s="77">
        <v>3.3343266025725703E-2</v>
      </c>
      <c r="L962" s="77">
        <v>-23.836198017062401</v>
      </c>
      <c r="M962" s="77">
        <v>3.1459259279259799E-2</v>
      </c>
      <c r="N962" s="77">
        <v>-0.70336398816592804</v>
      </c>
      <c r="O962" s="77">
        <v>1.88400674646594E-3</v>
      </c>
      <c r="P962" s="77">
        <v>0</v>
      </c>
      <c r="Q962" s="77">
        <v>0</v>
      </c>
      <c r="R962" s="77">
        <v>0</v>
      </c>
      <c r="S962" s="77">
        <v>0</v>
      </c>
      <c r="T962" s="77" t="s">
        <v>152</v>
      </c>
      <c r="U962" s="105">
        <v>7.4791148996238399E-2</v>
      </c>
      <c r="V962" s="105">
        <v>0</v>
      </c>
      <c r="W962" s="101">
        <v>7.4843813328473202E-2</v>
      </c>
    </row>
    <row r="963" spans="2:23" x14ac:dyDescent="0.35">
      <c r="B963" s="55" t="s">
        <v>114</v>
      </c>
      <c r="C963" s="76" t="s">
        <v>137</v>
      </c>
      <c r="D963" s="55" t="s">
        <v>66</v>
      </c>
      <c r="E963" s="55" t="s">
        <v>169</v>
      </c>
      <c r="F963" s="70">
        <v>233.59</v>
      </c>
      <c r="G963" s="77">
        <v>51250</v>
      </c>
      <c r="H963" s="77">
        <v>233.59</v>
      </c>
      <c r="I963" s="77">
        <v>1</v>
      </c>
      <c r="J963" s="77">
        <v>1.2107049999999999E-12</v>
      </c>
      <c r="K963" s="77">
        <v>0</v>
      </c>
      <c r="L963" s="77">
        <v>9.4103000000000008E-13</v>
      </c>
      <c r="M963" s="77">
        <v>0</v>
      </c>
      <c r="N963" s="77">
        <v>2.6967599999999998E-13</v>
      </c>
      <c r="O963" s="77">
        <v>0</v>
      </c>
      <c r="P963" s="77">
        <v>0</v>
      </c>
      <c r="Q963" s="77">
        <v>0</v>
      </c>
      <c r="R963" s="77">
        <v>0</v>
      </c>
      <c r="S963" s="77">
        <v>0</v>
      </c>
      <c r="T963" s="77" t="s">
        <v>153</v>
      </c>
      <c r="U963" s="105">
        <v>0</v>
      </c>
      <c r="V963" s="105">
        <v>0</v>
      </c>
      <c r="W963" s="101">
        <v>0</v>
      </c>
    </row>
    <row r="964" spans="2:23" x14ac:dyDescent="0.35">
      <c r="B964" s="55" t="s">
        <v>114</v>
      </c>
      <c r="C964" s="76" t="s">
        <v>137</v>
      </c>
      <c r="D964" s="55" t="s">
        <v>66</v>
      </c>
      <c r="E964" s="55" t="s">
        <v>170</v>
      </c>
      <c r="F964" s="70">
        <v>237.54</v>
      </c>
      <c r="G964" s="77">
        <v>53200</v>
      </c>
      <c r="H964" s="77">
        <v>240.31</v>
      </c>
      <c r="I964" s="77">
        <v>1</v>
      </c>
      <c r="J964" s="77">
        <v>96.945858307264004</v>
      </c>
      <c r="K964" s="77">
        <v>0.48402272131100399</v>
      </c>
      <c r="L964" s="77">
        <v>97.120918048556504</v>
      </c>
      <c r="M964" s="77">
        <v>0.48577234521361301</v>
      </c>
      <c r="N964" s="77">
        <v>-0.17505974129242699</v>
      </c>
      <c r="O964" s="77">
        <v>-1.7496239026087599E-3</v>
      </c>
      <c r="P964" s="77">
        <v>0</v>
      </c>
      <c r="Q964" s="77">
        <v>0</v>
      </c>
      <c r="R964" s="77">
        <v>0</v>
      </c>
      <c r="S964" s="77">
        <v>0</v>
      </c>
      <c r="T964" s="77" t="s">
        <v>153</v>
      </c>
      <c r="U964" s="105">
        <v>6.6886592449225804E-2</v>
      </c>
      <c r="V964" s="105">
        <v>0</v>
      </c>
      <c r="W964" s="101">
        <v>6.6933690772678203E-2</v>
      </c>
    </row>
    <row r="965" spans="2:23" x14ac:dyDescent="0.35">
      <c r="B965" s="55" t="s">
        <v>114</v>
      </c>
      <c r="C965" s="76" t="s">
        <v>137</v>
      </c>
      <c r="D965" s="55" t="s">
        <v>66</v>
      </c>
      <c r="E965" s="55" t="s">
        <v>171</v>
      </c>
      <c r="F965" s="70">
        <v>242.11</v>
      </c>
      <c r="G965" s="77">
        <v>53100</v>
      </c>
      <c r="H965" s="77">
        <v>242.11</v>
      </c>
      <c r="I965" s="77">
        <v>1</v>
      </c>
      <c r="J965" s="77">
        <v>-9.6138322999999998E-11</v>
      </c>
      <c r="K965" s="77">
        <v>0</v>
      </c>
      <c r="L965" s="77">
        <v>-9.5886633000000006E-11</v>
      </c>
      <c r="M965" s="77">
        <v>0</v>
      </c>
      <c r="N965" s="77">
        <v>-2.5168899999999999E-13</v>
      </c>
      <c r="O965" s="77">
        <v>0</v>
      </c>
      <c r="P965" s="77">
        <v>0</v>
      </c>
      <c r="Q965" s="77">
        <v>0</v>
      </c>
      <c r="R965" s="77">
        <v>0</v>
      </c>
      <c r="S965" s="77">
        <v>0</v>
      </c>
      <c r="T965" s="77" t="s">
        <v>153</v>
      </c>
      <c r="U965" s="105">
        <v>0</v>
      </c>
      <c r="V965" s="105">
        <v>0</v>
      </c>
      <c r="W965" s="101">
        <v>0</v>
      </c>
    </row>
    <row r="966" spans="2:23" x14ac:dyDescent="0.35">
      <c r="B966" s="55" t="s">
        <v>114</v>
      </c>
      <c r="C966" s="76" t="s">
        <v>137</v>
      </c>
      <c r="D966" s="55" t="s">
        <v>66</v>
      </c>
      <c r="E966" s="55" t="s">
        <v>172</v>
      </c>
      <c r="F966" s="70">
        <v>242.11</v>
      </c>
      <c r="G966" s="77">
        <v>52000</v>
      </c>
      <c r="H966" s="77">
        <v>242.11</v>
      </c>
      <c r="I966" s="77">
        <v>1</v>
      </c>
      <c r="J966" s="77">
        <v>-1.6014931999999999E-11</v>
      </c>
      <c r="K966" s="77">
        <v>0</v>
      </c>
      <c r="L966" s="77">
        <v>-1.6908133000000001E-11</v>
      </c>
      <c r="M966" s="77">
        <v>0</v>
      </c>
      <c r="N966" s="77">
        <v>8.9320100000000004E-13</v>
      </c>
      <c r="O966" s="77">
        <v>0</v>
      </c>
      <c r="P966" s="77">
        <v>0</v>
      </c>
      <c r="Q966" s="77">
        <v>0</v>
      </c>
      <c r="R966" s="77">
        <v>0</v>
      </c>
      <c r="S966" s="77">
        <v>0</v>
      </c>
      <c r="T966" s="77" t="s">
        <v>153</v>
      </c>
      <c r="U966" s="105">
        <v>0</v>
      </c>
      <c r="V966" s="105">
        <v>0</v>
      </c>
      <c r="W966" s="101">
        <v>0</v>
      </c>
    </row>
    <row r="967" spans="2:23" x14ac:dyDescent="0.35">
      <c r="B967" s="55" t="s">
        <v>114</v>
      </c>
      <c r="C967" s="76" t="s">
        <v>137</v>
      </c>
      <c r="D967" s="55" t="s">
        <v>66</v>
      </c>
      <c r="E967" s="55" t="s">
        <v>172</v>
      </c>
      <c r="F967" s="70">
        <v>242.11</v>
      </c>
      <c r="G967" s="77">
        <v>53050</v>
      </c>
      <c r="H967" s="77">
        <v>241.53</v>
      </c>
      <c r="I967" s="77">
        <v>1</v>
      </c>
      <c r="J967" s="77">
        <v>-129.65684602728101</v>
      </c>
      <c r="K967" s="77">
        <v>0.15802243858437601</v>
      </c>
      <c r="L967" s="77">
        <v>-129.5423704019</v>
      </c>
      <c r="M967" s="77">
        <v>0.15774352185582499</v>
      </c>
      <c r="N967" s="77">
        <v>-0.11447562538129399</v>
      </c>
      <c r="O967" s="77">
        <v>2.7891672855127002E-4</v>
      </c>
      <c r="P967" s="77">
        <v>0</v>
      </c>
      <c r="Q967" s="77">
        <v>0</v>
      </c>
      <c r="R967" s="77">
        <v>0</v>
      </c>
      <c r="S967" s="77">
        <v>0</v>
      </c>
      <c r="T967" s="77" t="s">
        <v>152</v>
      </c>
      <c r="U967" s="105">
        <v>1.05178057711622E-3</v>
      </c>
      <c r="V967" s="105">
        <v>0</v>
      </c>
      <c r="W967" s="101">
        <v>1.0525211904440701E-3</v>
      </c>
    </row>
    <row r="968" spans="2:23" x14ac:dyDescent="0.35">
      <c r="B968" s="55" t="s">
        <v>114</v>
      </c>
      <c r="C968" s="76" t="s">
        <v>137</v>
      </c>
      <c r="D968" s="55" t="s">
        <v>66</v>
      </c>
      <c r="E968" s="55" t="s">
        <v>172</v>
      </c>
      <c r="F968" s="70">
        <v>242.11</v>
      </c>
      <c r="G968" s="77">
        <v>53050</v>
      </c>
      <c r="H968" s="77">
        <v>241.53</v>
      </c>
      <c r="I968" s="77">
        <v>2</v>
      </c>
      <c r="J968" s="77">
        <v>-114.670240356878</v>
      </c>
      <c r="K968" s="77">
        <v>0.111768744199786</v>
      </c>
      <c r="L968" s="77">
        <v>-114.568996590122</v>
      </c>
      <c r="M968" s="77">
        <v>0.111571467327173</v>
      </c>
      <c r="N968" s="77">
        <v>-0.101243766755821</v>
      </c>
      <c r="O968" s="77">
        <v>1.9727687261233799E-4</v>
      </c>
      <c r="P968" s="77">
        <v>0</v>
      </c>
      <c r="Q968" s="77">
        <v>0</v>
      </c>
      <c r="R968" s="77">
        <v>0</v>
      </c>
      <c r="S968" s="77">
        <v>0</v>
      </c>
      <c r="T968" s="77" t="s">
        <v>152</v>
      </c>
      <c r="U968" s="105">
        <v>-1.10158913832617E-2</v>
      </c>
      <c r="V968" s="105">
        <v>0</v>
      </c>
      <c r="W968" s="101">
        <v>-1.1008134522036099E-2</v>
      </c>
    </row>
    <row r="969" spans="2:23" x14ac:dyDescent="0.35">
      <c r="B969" s="55" t="s">
        <v>114</v>
      </c>
      <c r="C969" s="76" t="s">
        <v>137</v>
      </c>
      <c r="D969" s="55" t="s">
        <v>66</v>
      </c>
      <c r="E969" s="55" t="s">
        <v>172</v>
      </c>
      <c r="F969" s="70">
        <v>242.11</v>
      </c>
      <c r="G969" s="77">
        <v>53100</v>
      </c>
      <c r="H969" s="77">
        <v>242.11</v>
      </c>
      <c r="I969" s="77">
        <v>2</v>
      </c>
      <c r="J969" s="77">
        <v>-1.5908417E-11</v>
      </c>
      <c r="K969" s="77">
        <v>0</v>
      </c>
      <c r="L969" s="77">
        <v>-1.6749951000000001E-11</v>
      </c>
      <c r="M969" s="77">
        <v>0</v>
      </c>
      <c r="N969" s="77">
        <v>8.4153400000000004E-13</v>
      </c>
      <c r="O969" s="77">
        <v>0</v>
      </c>
      <c r="P969" s="77">
        <v>0</v>
      </c>
      <c r="Q969" s="77">
        <v>0</v>
      </c>
      <c r="R969" s="77">
        <v>0</v>
      </c>
      <c r="S969" s="77">
        <v>0</v>
      </c>
      <c r="T969" s="77" t="s">
        <v>153</v>
      </c>
      <c r="U969" s="105">
        <v>0</v>
      </c>
      <c r="V969" s="105">
        <v>0</v>
      </c>
      <c r="W969" s="101">
        <v>0</v>
      </c>
    </row>
    <row r="970" spans="2:23" x14ac:dyDescent="0.35">
      <c r="B970" s="55" t="s">
        <v>114</v>
      </c>
      <c r="C970" s="76" t="s">
        <v>137</v>
      </c>
      <c r="D970" s="55" t="s">
        <v>66</v>
      </c>
      <c r="E970" s="55" t="s">
        <v>173</v>
      </c>
      <c r="F970" s="70">
        <v>242.21</v>
      </c>
      <c r="G970" s="77">
        <v>53000</v>
      </c>
      <c r="H970" s="77">
        <v>242.11</v>
      </c>
      <c r="I970" s="77">
        <v>1</v>
      </c>
      <c r="J970" s="77">
        <v>-32.347847972520597</v>
      </c>
      <c r="K970" s="77">
        <v>0</v>
      </c>
      <c r="L970" s="77">
        <v>-32.437785171359202</v>
      </c>
      <c r="M970" s="77">
        <v>0</v>
      </c>
      <c r="N970" s="77">
        <v>8.9937198838641E-2</v>
      </c>
      <c r="O970" s="77">
        <v>0</v>
      </c>
      <c r="P970" s="77">
        <v>0</v>
      </c>
      <c r="Q970" s="77">
        <v>0</v>
      </c>
      <c r="R970" s="77">
        <v>0</v>
      </c>
      <c r="S970" s="77">
        <v>0</v>
      </c>
      <c r="T970" s="77" t="s">
        <v>152</v>
      </c>
      <c r="U970" s="105">
        <v>8.9937198838635907E-3</v>
      </c>
      <c r="V970" s="105">
        <v>0</v>
      </c>
      <c r="W970" s="101">
        <v>9.0000528291164401E-3</v>
      </c>
    </row>
    <row r="971" spans="2:23" x14ac:dyDescent="0.35">
      <c r="B971" s="55" t="s">
        <v>114</v>
      </c>
      <c r="C971" s="76" t="s">
        <v>137</v>
      </c>
      <c r="D971" s="55" t="s">
        <v>66</v>
      </c>
      <c r="E971" s="55" t="s">
        <v>173</v>
      </c>
      <c r="F971" s="70">
        <v>242.21</v>
      </c>
      <c r="G971" s="77">
        <v>53000</v>
      </c>
      <c r="H971" s="77">
        <v>242.11</v>
      </c>
      <c r="I971" s="77">
        <v>2</v>
      </c>
      <c r="J971" s="77">
        <v>-28.5739323757264</v>
      </c>
      <c r="K971" s="77">
        <v>0</v>
      </c>
      <c r="L971" s="77">
        <v>-28.6533769013671</v>
      </c>
      <c r="M971" s="77">
        <v>0</v>
      </c>
      <c r="N971" s="77">
        <v>7.9444525640759406E-2</v>
      </c>
      <c r="O971" s="77">
        <v>0</v>
      </c>
      <c r="P971" s="77">
        <v>0</v>
      </c>
      <c r="Q971" s="77">
        <v>0</v>
      </c>
      <c r="R971" s="77">
        <v>0</v>
      </c>
      <c r="S971" s="77">
        <v>0</v>
      </c>
      <c r="T971" s="77" t="s">
        <v>152</v>
      </c>
      <c r="U971" s="105">
        <v>7.9444525640754906E-3</v>
      </c>
      <c r="V971" s="105">
        <v>0</v>
      </c>
      <c r="W971" s="101">
        <v>7.9500466657155093E-3</v>
      </c>
    </row>
    <row r="972" spans="2:23" x14ac:dyDescent="0.35">
      <c r="B972" s="55" t="s">
        <v>114</v>
      </c>
      <c r="C972" s="76" t="s">
        <v>137</v>
      </c>
      <c r="D972" s="55" t="s">
        <v>66</v>
      </c>
      <c r="E972" s="55" t="s">
        <v>173</v>
      </c>
      <c r="F972" s="70">
        <v>242.21</v>
      </c>
      <c r="G972" s="77">
        <v>53000</v>
      </c>
      <c r="H972" s="77">
        <v>242.11</v>
      </c>
      <c r="I972" s="77">
        <v>3</v>
      </c>
      <c r="J972" s="77">
        <v>-28.5739323757264</v>
      </c>
      <c r="K972" s="77">
        <v>0</v>
      </c>
      <c r="L972" s="77">
        <v>-28.6533769013671</v>
      </c>
      <c r="M972" s="77">
        <v>0</v>
      </c>
      <c r="N972" s="77">
        <v>7.9444525640759406E-2</v>
      </c>
      <c r="O972" s="77">
        <v>0</v>
      </c>
      <c r="P972" s="77">
        <v>0</v>
      </c>
      <c r="Q972" s="77">
        <v>0</v>
      </c>
      <c r="R972" s="77">
        <v>0</v>
      </c>
      <c r="S972" s="77">
        <v>0</v>
      </c>
      <c r="T972" s="77" t="s">
        <v>152</v>
      </c>
      <c r="U972" s="105">
        <v>7.9444525640754906E-3</v>
      </c>
      <c r="V972" s="105">
        <v>0</v>
      </c>
      <c r="W972" s="101">
        <v>7.9500466657155093E-3</v>
      </c>
    </row>
    <row r="973" spans="2:23" x14ac:dyDescent="0.35">
      <c r="B973" s="55" t="s">
        <v>114</v>
      </c>
      <c r="C973" s="76" t="s">
        <v>137</v>
      </c>
      <c r="D973" s="55" t="s">
        <v>66</v>
      </c>
      <c r="E973" s="55" t="s">
        <v>173</v>
      </c>
      <c r="F973" s="70">
        <v>242.21</v>
      </c>
      <c r="G973" s="77">
        <v>53000</v>
      </c>
      <c r="H973" s="77">
        <v>242.11</v>
      </c>
      <c r="I973" s="77">
        <v>4</v>
      </c>
      <c r="J973" s="77">
        <v>-31.3616330953095</v>
      </c>
      <c r="K973" s="77">
        <v>0</v>
      </c>
      <c r="L973" s="77">
        <v>-31.448828306378601</v>
      </c>
      <c r="M973" s="77">
        <v>0</v>
      </c>
      <c r="N973" s="77">
        <v>8.7195211069140993E-2</v>
      </c>
      <c r="O973" s="77">
        <v>0</v>
      </c>
      <c r="P973" s="77">
        <v>0</v>
      </c>
      <c r="Q973" s="77">
        <v>0</v>
      </c>
      <c r="R973" s="77">
        <v>0</v>
      </c>
      <c r="S973" s="77">
        <v>0</v>
      </c>
      <c r="T973" s="77" t="s">
        <v>152</v>
      </c>
      <c r="U973" s="105">
        <v>8.7195211069136004E-3</v>
      </c>
      <c r="V973" s="105">
        <v>0</v>
      </c>
      <c r="W973" s="101">
        <v>8.7256609745672807E-3</v>
      </c>
    </row>
    <row r="974" spans="2:23" x14ac:dyDescent="0.35">
      <c r="B974" s="55" t="s">
        <v>114</v>
      </c>
      <c r="C974" s="76" t="s">
        <v>137</v>
      </c>
      <c r="D974" s="55" t="s">
        <v>66</v>
      </c>
      <c r="E974" s="55" t="s">
        <v>173</v>
      </c>
      <c r="F974" s="70">
        <v>242.21</v>
      </c>
      <c r="G974" s="77">
        <v>53204</v>
      </c>
      <c r="H974" s="77">
        <v>241.69</v>
      </c>
      <c r="I974" s="77">
        <v>1</v>
      </c>
      <c r="J974" s="77">
        <v>0.62522614370447405</v>
      </c>
      <c r="K974" s="77">
        <v>4.9958007992605999E-5</v>
      </c>
      <c r="L974" s="77">
        <v>0.530225779801757</v>
      </c>
      <c r="M974" s="77">
        <v>3.5929612452984E-5</v>
      </c>
      <c r="N974" s="77">
        <v>9.5000363902716795E-2</v>
      </c>
      <c r="O974" s="77">
        <v>1.4028395539623001E-5</v>
      </c>
      <c r="P974" s="77">
        <v>0</v>
      </c>
      <c r="Q974" s="77">
        <v>0</v>
      </c>
      <c r="R974" s="77">
        <v>0</v>
      </c>
      <c r="S974" s="77">
        <v>0</v>
      </c>
      <c r="T974" s="77" t="s">
        <v>152</v>
      </c>
      <c r="U974" s="105">
        <v>5.2794359530225397E-2</v>
      </c>
      <c r="V974" s="105">
        <v>0</v>
      </c>
      <c r="W974" s="101">
        <v>5.2831534780609202E-2</v>
      </c>
    </row>
    <row r="975" spans="2:23" x14ac:dyDescent="0.35">
      <c r="B975" s="55" t="s">
        <v>114</v>
      </c>
      <c r="C975" s="76" t="s">
        <v>137</v>
      </c>
      <c r="D975" s="55" t="s">
        <v>66</v>
      </c>
      <c r="E975" s="55" t="s">
        <v>173</v>
      </c>
      <c r="F975" s="70">
        <v>242.21</v>
      </c>
      <c r="G975" s="77">
        <v>53304</v>
      </c>
      <c r="H975" s="77">
        <v>243.56</v>
      </c>
      <c r="I975" s="77">
        <v>1</v>
      </c>
      <c r="J975" s="77">
        <v>35.733455351003599</v>
      </c>
      <c r="K975" s="77">
        <v>0.118366760363565</v>
      </c>
      <c r="L975" s="77">
        <v>35.672760068443097</v>
      </c>
      <c r="M975" s="77">
        <v>0.11796499667049599</v>
      </c>
      <c r="N975" s="77">
        <v>6.0695282560491198E-2</v>
      </c>
      <c r="O975" s="77">
        <v>4.0176369306920399E-4</v>
      </c>
      <c r="P975" s="77">
        <v>0</v>
      </c>
      <c r="Q975" s="77">
        <v>0</v>
      </c>
      <c r="R975" s="77">
        <v>0</v>
      </c>
      <c r="S975" s="77">
        <v>0</v>
      </c>
      <c r="T975" s="77" t="s">
        <v>152</v>
      </c>
      <c r="U975" s="105">
        <v>1.5643743134450799E-2</v>
      </c>
      <c r="V975" s="105">
        <v>0</v>
      </c>
      <c r="W975" s="101">
        <v>1.56547587064387E-2</v>
      </c>
    </row>
    <row r="976" spans="2:23" x14ac:dyDescent="0.35">
      <c r="B976" s="55" t="s">
        <v>114</v>
      </c>
      <c r="C976" s="76" t="s">
        <v>137</v>
      </c>
      <c r="D976" s="55" t="s">
        <v>66</v>
      </c>
      <c r="E976" s="55" t="s">
        <v>173</v>
      </c>
      <c r="F976" s="70">
        <v>242.21</v>
      </c>
      <c r="G976" s="77">
        <v>53354</v>
      </c>
      <c r="H976" s="77">
        <v>242.63</v>
      </c>
      <c r="I976" s="77">
        <v>1</v>
      </c>
      <c r="J976" s="77">
        <v>35.813946331809802</v>
      </c>
      <c r="K976" s="77">
        <v>2.6935413789012898E-2</v>
      </c>
      <c r="L976" s="77">
        <v>35.966776769773801</v>
      </c>
      <c r="M976" s="77">
        <v>2.71657896553416E-2</v>
      </c>
      <c r="N976" s="77">
        <v>-0.152830437963969</v>
      </c>
      <c r="O976" s="77">
        <v>-2.3037586632869699E-4</v>
      </c>
      <c r="P976" s="77">
        <v>0</v>
      </c>
      <c r="Q976" s="77">
        <v>0</v>
      </c>
      <c r="R976" s="77">
        <v>0</v>
      </c>
      <c r="S976" s="77">
        <v>0</v>
      </c>
      <c r="T976" s="77" t="s">
        <v>153</v>
      </c>
      <c r="U976" s="105">
        <v>8.3410664294622204E-3</v>
      </c>
      <c r="V976" s="105">
        <v>0</v>
      </c>
      <c r="W976" s="101">
        <v>8.3469398075227304E-3</v>
      </c>
    </row>
    <row r="977" spans="2:23" x14ac:dyDescent="0.35">
      <c r="B977" s="55" t="s">
        <v>114</v>
      </c>
      <c r="C977" s="76" t="s">
        <v>137</v>
      </c>
      <c r="D977" s="55" t="s">
        <v>66</v>
      </c>
      <c r="E977" s="55" t="s">
        <v>173</v>
      </c>
      <c r="F977" s="70">
        <v>242.21</v>
      </c>
      <c r="G977" s="77">
        <v>53454</v>
      </c>
      <c r="H977" s="77">
        <v>243.08</v>
      </c>
      <c r="I977" s="77">
        <v>1</v>
      </c>
      <c r="J977" s="77">
        <v>28.238660895877601</v>
      </c>
      <c r="K977" s="77">
        <v>5.43841782989192E-2</v>
      </c>
      <c r="L977" s="77">
        <v>28.386945816620599</v>
      </c>
      <c r="M977" s="77">
        <v>5.4956834848670401E-2</v>
      </c>
      <c r="N977" s="77">
        <v>-0.148284920743047</v>
      </c>
      <c r="O977" s="77">
        <v>-5.7265654975119395E-4</v>
      </c>
      <c r="P977" s="77">
        <v>0</v>
      </c>
      <c r="Q977" s="77">
        <v>0</v>
      </c>
      <c r="R977" s="77">
        <v>0</v>
      </c>
      <c r="S977" s="77">
        <v>0</v>
      </c>
      <c r="T977" s="77" t="s">
        <v>153</v>
      </c>
      <c r="U977" s="105">
        <v>-9.9443674679269498E-3</v>
      </c>
      <c r="V977" s="105">
        <v>0</v>
      </c>
      <c r="W977" s="101">
        <v>-9.9373651223389307E-3</v>
      </c>
    </row>
    <row r="978" spans="2:23" x14ac:dyDescent="0.35">
      <c r="B978" s="55" t="s">
        <v>114</v>
      </c>
      <c r="C978" s="76" t="s">
        <v>137</v>
      </c>
      <c r="D978" s="55" t="s">
        <v>66</v>
      </c>
      <c r="E978" s="55" t="s">
        <v>173</v>
      </c>
      <c r="F978" s="70">
        <v>242.21</v>
      </c>
      <c r="G978" s="77">
        <v>53604</v>
      </c>
      <c r="H978" s="77">
        <v>243.05</v>
      </c>
      <c r="I978" s="77">
        <v>1</v>
      </c>
      <c r="J978" s="77">
        <v>34.178307841958997</v>
      </c>
      <c r="K978" s="77">
        <v>5.0814817621877797E-2</v>
      </c>
      <c r="L978" s="77">
        <v>34.252454159440397</v>
      </c>
      <c r="M978" s="77">
        <v>5.10355317935886E-2</v>
      </c>
      <c r="N978" s="77">
        <v>-7.4146317481366103E-2</v>
      </c>
      <c r="O978" s="77">
        <v>-2.2071417171085899E-4</v>
      </c>
      <c r="P978" s="77">
        <v>0</v>
      </c>
      <c r="Q978" s="77">
        <v>0</v>
      </c>
      <c r="R978" s="77">
        <v>0</v>
      </c>
      <c r="S978" s="77">
        <v>0</v>
      </c>
      <c r="T978" s="77" t="s">
        <v>153</v>
      </c>
      <c r="U978" s="105">
        <v>8.7310272021420797E-3</v>
      </c>
      <c r="V978" s="105">
        <v>0</v>
      </c>
      <c r="W978" s="101">
        <v>8.7371751718349697E-3</v>
      </c>
    </row>
    <row r="979" spans="2:23" x14ac:dyDescent="0.35">
      <c r="B979" s="55" t="s">
        <v>114</v>
      </c>
      <c r="C979" s="76" t="s">
        <v>137</v>
      </c>
      <c r="D979" s="55" t="s">
        <v>66</v>
      </c>
      <c r="E979" s="55" t="s">
        <v>173</v>
      </c>
      <c r="F979" s="70">
        <v>242.21</v>
      </c>
      <c r="G979" s="77">
        <v>53654</v>
      </c>
      <c r="H979" s="77">
        <v>242.14</v>
      </c>
      <c r="I979" s="77">
        <v>1</v>
      </c>
      <c r="J979" s="77">
        <v>-13.862212153293401</v>
      </c>
      <c r="K979" s="77">
        <v>9.3716883504327206E-3</v>
      </c>
      <c r="L979" s="77">
        <v>-13.7459824502413</v>
      </c>
      <c r="M979" s="77">
        <v>9.2151906748846307E-3</v>
      </c>
      <c r="N979" s="77">
        <v>-0.116229703052037</v>
      </c>
      <c r="O979" s="77">
        <v>1.5649767554808101E-4</v>
      </c>
      <c r="P979" s="77">
        <v>0</v>
      </c>
      <c r="Q979" s="77">
        <v>0</v>
      </c>
      <c r="R979" s="77">
        <v>0</v>
      </c>
      <c r="S979" s="77">
        <v>0</v>
      </c>
      <c r="T979" s="77" t="s">
        <v>153</v>
      </c>
      <c r="U979" s="105">
        <v>2.97637453622113E-2</v>
      </c>
      <c r="V979" s="105">
        <v>0</v>
      </c>
      <c r="W979" s="101">
        <v>2.9784703561080299E-2</v>
      </c>
    </row>
    <row r="980" spans="2:23" x14ac:dyDescent="0.35">
      <c r="B980" s="55" t="s">
        <v>114</v>
      </c>
      <c r="C980" s="76" t="s">
        <v>137</v>
      </c>
      <c r="D980" s="55" t="s">
        <v>66</v>
      </c>
      <c r="E980" s="55" t="s">
        <v>174</v>
      </c>
      <c r="F980" s="70">
        <v>241.53</v>
      </c>
      <c r="G980" s="77">
        <v>53150</v>
      </c>
      <c r="H980" s="77">
        <v>241.06</v>
      </c>
      <c r="I980" s="77">
        <v>1</v>
      </c>
      <c r="J980" s="77">
        <v>-21.082399964251199</v>
      </c>
      <c r="K980" s="77">
        <v>1.2160633214592801E-2</v>
      </c>
      <c r="L980" s="77">
        <v>-20.612857759202299</v>
      </c>
      <c r="M980" s="77">
        <v>1.1624987800830299E-2</v>
      </c>
      <c r="N980" s="77">
        <v>-0.46954220504892602</v>
      </c>
      <c r="O980" s="77">
        <v>5.3564541376250696E-4</v>
      </c>
      <c r="P980" s="77">
        <v>0</v>
      </c>
      <c r="Q980" s="77">
        <v>0</v>
      </c>
      <c r="R980" s="77">
        <v>0</v>
      </c>
      <c r="S980" s="77">
        <v>0</v>
      </c>
      <c r="T980" s="77" t="s">
        <v>153</v>
      </c>
      <c r="U980" s="105">
        <v>-9.1436276259170293E-2</v>
      </c>
      <c r="V980" s="105">
        <v>0</v>
      </c>
      <c r="W980" s="101">
        <v>-9.1371891228376398E-2</v>
      </c>
    </row>
    <row r="981" spans="2:23" x14ac:dyDescent="0.35">
      <c r="B981" s="55" t="s">
        <v>114</v>
      </c>
      <c r="C981" s="76" t="s">
        <v>137</v>
      </c>
      <c r="D981" s="55" t="s">
        <v>66</v>
      </c>
      <c r="E981" s="55" t="s">
        <v>174</v>
      </c>
      <c r="F981" s="70">
        <v>241.53</v>
      </c>
      <c r="G981" s="77">
        <v>53150</v>
      </c>
      <c r="H981" s="77">
        <v>241.06</v>
      </c>
      <c r="I981" s="77">
        <v>2</v>
      </c>
      <c r="J981" s="77">
        <v>-21.020499393752601</v>
      </c>
      <c r="K981" s="77">
        <v>1.21025836025518E-2</v>
      </c>
      <c r="L981" s="77">
        <v>-20.552335823508798</v>
      </c>
      <c r="M981" s="77">
        <v>1.1569495128704499E-2</v>
      </c>
      <c r="N981" s="77">
        <v>-0.468163570243812</v>
      </c>
      <c r="O981" s="77">
        <v>5.3308847384729704E-4</v>
      </c>
      <c r="P981" s="77">
        <v>0</v>
      </c>
      <c r="Q981" s="77">
        <v>0</v>
      </c>
      <c r="R981" s="77">
        <v>0</v>
      </c>
      <c r="S981" s="77">
        <v>0</v>
      </c>
      <c r="T981" s="77" t="s">
        <v>153</v>
      </c>
      <c r="U981" s="105">
        <v>-9.1405294717607694E-2</v>
      </c>
      <c r="V981" s="105">
        <v>0</v>
      </c>
      <c r="W981" s="101">
        <v>-9.1340931502526201E-2</v>
      </c>
    </row>
    <row r="982" spans="2:23" x14ac:dyDescent="0.35">
      <c r="B982" s="55" t="s">
        <v>114</v>
      </c>
      <c r="C982" s="76" t="s">
        <v>137</v>
      </c>
      <c r="D982" s="55" t="s">
        <v>66</v>
      </c>
      <c r="E982" s="55" t="s">
        <v>174</v>
      </c>
      <c r="F982" s="70">
        <v>241.53</v>
      </c>
      <c r="G982" s="77">
        <v>53900</v>
      </c>
      <c r="H982" s="77">
        <v>240.89</v>
      </c>
      <c r="I982" s="77">
        <v>1</v>
      </c>
      <c r="J982" s="77">
        <v>-21.501784214930701</v>
      </c>
      <c r="K982" s="77">
        <v>2.1729356047995901E-2</v>
      </c>
      <c r="L982" s="77">
        <v>-21.149100063138</v>
      </c>
      <c r="M982" s="77">
        <v>2.1022368373589201E-2</v>
      </c>
      <c r="N982" s="77">
        <v>-0.35268415179277002</v>
      </c>
      <c r="O982" s="77">
        <v>7.0698767440664399E-4</v>
      </c>
      <c r="P982" s="77">
        <v>0</v>
      </c>
      <c r="Q982" s="77">
        <v>0</v>
      </c>
      <c r="R982" s="77">
        <v>0</v>
      </c>
      <c r="S982" s="77">
        <v>0</v>
      </c>
      <c r="T982" s="77" t="s">
        <v>152</v>
      </c>
      <c r="U982" s="105">
        <v>-5.5185360203751699E-2</v>
      </c>
      <c r="V982" s="105">
        <v>0</v>
      </c>
      <c r="W982" s="101">
        <v>-5.5146501325618699E-2</v>
      </c>
    </row>
    <row r="983" spans="2:23" x14ac:dyDescent="0.35">
      <c r="B983" s="55" t="s">
        <v>114</v>
      </c>
      <c r="C983" s="76" t="s">
        <v>137</v>
      </c>
      <c r="D983" s="55" t="s">
        <v>66</v>
      </c>
      <c r="E983" s="55" t="s">
        <v>174</v>
      </c>
      <c r="F983" s="70">
        <v>241.53</v>
      </c>
      <c r="G983" s="77">
        <v>53900</v>
      </c>
      <c r="H983" s="77">
        <v>240.89</v>
      </c>
      <c r="I983" s="77">
        <v>2</v>
      </c>
      <c r="J983" s="77">
        <v>-21.475748739722899</v>
      </c>
      <c r="K983" s="77">
        <v>2.1612196755039802E-2</v>
      </c>
      <c r="L983" s="77">
        <v>-21.123491636188099</v>
      </c>
      <c r="M983" s="77">
        <v>2.0909020982646399E-2</v>
      </c>
      <c r="N983" s="77">
        <v>-0.352257103534803</v>
      </c>
      <c r="O983" s="77">
        <v>7.0317577239339295E-4</v>
      </c>
      <c r="P983" s="77">
        <v>0</v>
      </c>
      <c r="Q983" s="77">
        <v>0</v>
      </c>
      <c r="R983" s="77">
        <v>0</v>
      </c>
      <c r="S983" s="77">
        <v>0</v>
      </c>
      <c r="T983" s="77" t="s">
        <v>152</v>
      </c>
      <c r="U983" s="105">
        <v>-5.5831518203269002E-2</v>
      </c>
      <c r="V983" s="105">
        <v>0</v>
      </c>
      <c r="W983" s="101">
        <v>-5.5792204331730801E-2</v>
      </c>
    </row>
    <row r="984" spans="2:23" x14ac:dyDescent="0.35">
      <c r="B984" s="55" t="s">
        <v>114</v>
      </c>
      <c r="C984" s="76" t="s">
        <v>137</v>
      </c>
      <c r="D984" s="55" t="s">
        <v>66</v>
      </c>
      <c r="E984" s="55" t="s">
        <v>175</v>
      </c>
      <c r="F984" s="70">
        <v>241.06</v>
      </c>
      <c r="G984" s="77">
        <v>53550</v>
      </c>
      <c r="H984" s="77">
        <v>240.62</v>
      </c>
      <c r="I984" s="77">
        <v>1</v>
      </c>
      <c r="J984" s="77">
        <v>-17.427452850098899</v>
      </c>
      <c r="K984" s="77">
        <v>7.47141637592351E-3</v>
      </c>
      <c r="L984" s="77">
        <v>-16.9638948111612</v>
      </c>
      <c r="M984" s="77">
        <v>7.0792336882378798E-3</v>
      </c>
      <c r="N984" s="77">
        <v>-0.463558038937673</v>
      </c>
      <c r="O984" s="77">
        <v>3.9218268768562397E-4</v>
      </c>
      <c r="P984" s="77">
        <v>0</v>
      </c>
      <c r="Q984" s="77">
        <v>0</v>
      </c>
      <c r="R984" s="77">
        <v>0</v>
      </c>
      <c r="S984" s="77">
        <v>0</v>
      </c>
      <c r="T984" s="77" t="s">
        <v>152</v>
      </c>
      <c r="U984" s="105">
        <v>-0.10951225863036899</v>
      </c>
      <c r="V984" s="105">
        <v>0</v>
      </c>
      <c r="W984" s="101">
        <v>-0.10943514536162401</v>
      </c>
    </row>
    <row r="985" spans="2:23" x14ac:dyDescent="0.35">
      <c r="B985" s="55" t="s">
        <v>114</v>
      </c>
      <c r="C985" s="76" t="s">
        <v>137</v>
      </c>
      <c r="D985" s="55" t="s">
        <v>66</v>
      </c>
      <c r="E985" s="55" t="s">
        <v>175</v>
      </c>
      <c r="F985" s="70">
        <v>241.06</v>
      </c>
      <c r="G985" s="77">
        <v>54200</v>
      </c>
      <c r="H985" s="77">
        <v>240.99</v>
      </c>
      <c r="I985" s="77">
        <v>1</v>
      </c>
      <c r="J985" s="77">
        <v>-1.3083702033959399</v>
      </c>
      <c r="K985" s="77">
        <v>1.1298095088287E-5</v>
      </c>
      <c r="L985" s="77">
        <v>-0.83742234799663995</v>
      </c>
      <c r="M985" s="77">
        <v>4.6284228469000001E-6</v>
      </c>
      <c r="N985" s="77">
        <v>-0.47094785539929701</v>
      </c>
      <c r="O985" s="77">
        <v>6.6696722413870003E-6</v>
      </c>
      <c r="P985" s="77">
        <v>0</v>
      </c>
      <c r="Q985" s="77">
        <v>0</v>
      </c>
      <c r="R985" s="77">
        <v>0</v>
      </c>
      <c r="S985" s="77">
        <v>0</v>
      </c>
      <c r="T985" s="77" t="s">
        <v>152</v>
      </c>
      <c r="U985" s="105">
        <v>-3.1358792125967302E-2</v>
      </c>
      <c r="V985" s="105">
        <v>0</v>
      </c>
      <c r="W985" s="101">
        <v>-3.1336710771834198E-2</v>
      </c>
    </row>
    <row r="986" spans="2:23" x14ac:dyDescent="0.35">
      <c r="B986" s="55" t="s">
        <v>114</v>
      </c>
      <c r="C986" s="76" t="s">
        <v>137</v>
      </c>
      <c r="D986" s="55" t="s">
        <v>66</v>
      </c>
      <c r="E986" s="55" t="s">
        <v>176</v>
      </c>
      <c r="F986" s="70">
        <v>241.16</v>
      </c>
      <c r="G986" s="77">
        <v>53150</v>
      </c>
      <c r="H986" s="77">
        <v>241.06</v>
      </c>
      <c r="I986" s="77">
        <v>1</v>
      </c>
      <c r="J986" s="77">
        <v>-30.175088879227101</v>
      </c>
      <c r="K986" s="77">
        <v>0</v>
      </c>
      <c r="L986" s="77">
        <v>-30.1857524426118</v>
      </c>
      <c r="M986" s="77">
        <v>0</v>
      </c>
      <c r="N986" s="77">
        <v>1.0663563384755201E-2</v>
      </c>
      <c r="O986" s="77">
        <v>0</v>
      </c>
      <c r="P986" s="77">
        <v>0</v>
      </c>
      <c r="Q986" s="77">
        <v>0</v>
      </c>
      <c r="R986" s="77">
        <v>0</v>
      </c>
      <c r="S986" s="77">
        <v>0</v>
      </c>
      <c r="T986" s="77" t="s">
        <v>153</v>
      </c>
      <c r="U986" s="105">
        <v>1.06635633847545E-3</v>
      </c>
      <c r="V986" s="105">
        <v>0</v>
      </c>
      <c r="W986" s="101">
        <v>1.0671072153538501E-3</v>
      </c>
    </row>
    <row r="987" spans="2:23" x14ac:dyDescent="0.35">
      <c r="B987" s="55" t="s">
        <v>114</v>
      </c>
      <c r="C987" s="76" t="s">
        <v>137</v>
      </c>
      <c r="D987" s="55" t="s">
        <v>66</v>
      </c>
      <c r="E987" s="55" t="s">
        <v>176</v>
      </c>
      <c r="F987" s="70">
        <v>241.16</v>
      </c>
      <c r="G987" s="77">
        <v>53150</v>
      </c>
      <c r="H987" s="77">
        <v>241.06</v>
      </c>
      <c r="I987" s="77">
        <v>2</v>
      </c>
      <c r="J987" s="77">
        <v>-25.3352908023639</v>
      </c>
      <c r="K987" s="77">
        <v>0</v>
      </c>
      <c r="L987" s="77">
        <v>-25.344244031314499</v>
      </c>
      <c r="M987" s="77">
        <v>0</v>
      </c>
      <c r="N987" s="77">
        <v>8.9532289506200104E-3</v>
      </c>
      <c r="O987" s="77">
        <v>0</v>
      </c>
      <c r="P987" s="77">
        <v>0</v>
      </c>
      <c r="Q987" s="77">
        <v>0</v>
      </c>
      <c r="R987" s="77">
        <v>0</v>
      </c>
      <c r="S987" s="77">
        <v>0</v>
      </c>
      <c r="T987" s="77" t="s">
        <v>153</v>
      </c>
      <c r="U987" s="105">
        <v>8.9532289506194995E-4</v>
      </c>
      <c r="V987" s="105">
        <v>0</v>
      </c>
      <c r="W987" s="101">
        <v>8.9595333841033795E-4</v>
      </c>
    </row>
    <row r="988" spans="2:23" x14ac:dyDescent="0.35">
      <c r="B988" s="55" t="s">
        <v>114</v>
      </c>
      <c r="C988" s="76" t="s">
        <v>137</v>
      </c>
      <c r="D988" s="55" t="s">
        <v>66</v>
      </c>
      <c r="E988" s="55" t="s">
        <v>176</v>
      </c>
      <c r="F988" s="70">
        <v>241.16</v>
      </c>
      <c r="G988" s="77">
        <v>53150</v>
      </c>
      <c r="H988" s="77">
        <v>241.06</v>
      </c>
      <c r="I988" s="77">
        <v>3</v>
      </c>
      <c r="J988" s="77">
        <v>-30.998982090946502</v>
      </c>
      <c r="K988" s="77">
        <v>0</v>
      </c>
      <c r="L988" s="77">
        <v>-31.009936809645499</v>
      </c>
      <c r="M988" s="77">
        <v>0</v>
      </c>
      <c r="N988" s="77">
        <v>1.0954718698968901E-2</v>
      </c>
      <c r="O988" s="77">
        <v>0</v>
      </c>
      <c r="P988" s="77">
        <v>0</v>
      </c>
      <c r="Q988" s="77">
        <v>0</v>
      </c>
      <c r="R988" s="77">
        <v>0</v>
      </c>
      <c r="S988" s="77">
        <v>0</v>
      </c>
      <c r="T988" s="77" t="s">
        <v>153</v>
      </c>
      <c r="U988" s="105">
        <v>1.0954718698968199E-3</v>
      </c>
      <c r="V988" s="105">
        <v>0</v>
      </c>
      <c r="W988" s="101">
        <v>1.09624324853299E-3</v>
      </c>
    </row>
    <row r="989" spans="2:23" x14ac:dyDescent="0.35">
      <c r="B989" s="55" t="s">
        <v>114</v>
      </c>
      <c r="C989" s="76" t="s">
        <v>137</v>
      </c>
      <c r="D989" s="55" t="s">
        <v>66</v>
      </c>
      <c r="E989" s="55" t="s">
        <v>176</v>
      </c>
      <c r="F989" s="70">
        <v>241.16</v>
      </c>
      <c r="G989" s="77">
        <v>53654</v>
      </c>
      <c r="H989" s="77">
        <v>242.14</v>
      </c>
      <c r="I989" s="77">
        <v>1</v>
      </c>
      <c r="J989" s="77">
        <v>72.058399001972305</v>
      </c>
      <c r="K989" s="77">
        <v>0.16304176401524201</v>
      </c>
      <c r="L989" s="77">
        <v>71.962855074140705</v>
      </c>
      <c r="M989" s="77">
        <v>0.162609688827244</v>
      </c>
      <c r="N989" s="77">
        <v>9.5543927831653899E-2</v>
      </c>
      <c r="O989" s="77">
        <v>4.3207518799813803E-4</v>
      </c>
      <c r="P989" s="77">
        <v>0</v>
      </c>
      <c r="Q989" s="77">
        <v>0</v>
      </c>
      <c r="R989" s="77">
        <v>0</v>
      </c>
      <c r="S989" s="77">
        <v>0</v>
      </c>
      <c r="T989" s="77" t="s">
        <v>153</v>
      </c>
      <c r="U989" s="105">
        <v>1.07779199047303E-2</v>
      </c>
      <c r="V989" s="105">
        <v>0</v>
      </c>
      <c r="W989" s="101">
        <v>1.0785509197879E-2</v>
      </c>
    </row>
    <row r="990" spans="2:23" x14ac:dyDescent="0.35">
      <c r="B990" s="55" t="s">
        <v>114</v>
      </c>
      <c r="C990" s="76" t="s">
        <v>137</v>
      </c>
      <c r="D990" s="55" t="s">
        <v>66</v>
      </c>
      <c r="E990" s="55" t="s">
        <v>176</v>
      </c>
      <c r="F990" s="70">
        <v>241.16</v>
      </c>
      <c r="G990" s="77">
        <v>53654</v>
      </c>
      <c r="H990" s="77">
        <v>242.14</v>
      </c>
      <c r="I990" s="77">
        <v>2</v>
      </c>
      <c r="J990" s="77">
        <v>72.058399001972305</v>
      </c>
      <c r="K990" s="77">
        <v>0.16304176401524201</v>
      </c>
      <c r="L990" s="77">
        <v>71.962855074140705</v>
      </c>
      <c r="M990" s="77">
        <v>0.162609688827244</v>
      </c>
      <c r="N990" s="77">
        <v>9.5543927831653899E-2</v>
      </c>
      <c r="O990" s="77">
        <v>4.3207518799813803E-4</v>
      </c>
      <c r="P990" s="77">
        <v>0</v>
      </c>
      <c r="Q990" s="77">
        <v>0</v>
      </c>
      <c r="R990" s="77">
        <v>0</v>
      </c>
      <c r="S990" s="77">
        <v>0</v>
      </c>
      <c r="T990" s="77" t="s">
        <v>153</v>
      </c>
      <c r="U990" s="105">
        <v>1.07779199047303E-2</v>
      </c>
      <c r="V990" s="105">
        <v>0</v>
      </c>
      <c r="W990" s="101">
        <v>1.0785509197879E-2</v>
      </c>
    </row>
    <row r="991" spans="2:23" x14ac:dyDescent="0.35">
      <c r="B991" s="55" t="s">
        <v>114</v>
      </c>
      <c r="C991" s="76" t="s">
        <v>137</v>
      </c>
      <c r="D991" s="55" t="s">
        <v>66</v>
      </c>
      <c r="E991" s="55" t="s">
        <v>176</v>
      </c>
      <c r="F991" s="70">
        <v>241.16</v>
      </c>
      <c r="G991" s="77">
        <v>53704</v>
      </c>
      <c r="H991" s="77">
        <v>241.47</v>
      </c>
      <c r="I991" s="77">
        <v>1</v>
      </c>
      <c r="J991" s="77">
        <v>5.9886313153440698</v>
      </c>
      <c r="K991" s="77">
        <v>1.4991028703007999E-3</v>
      </c>
      <c r="L991" s="77">
        <v>6.0910979532463001</v>
      </c>
      <c r="M991" s="77">
        <v>1.5508416247385201E-3</v>
      </c>
      <c r="N991" s="77">
        <v>-0.102466637902229</v>
      </c>
      <c r="O991" s="77">
        <v>-5.1738754437722999E-5</v>
      </c>
      <c r="P991" s="77">
        <v>0</v>
      </c>
      <c r="Q991" s="77">
        <v>0</v>
      </c>
      <c r="R991" s="77">
        <v>0</v>
      </c>
      <c r="S991" s="77">
        <v>0</v>
      </c>
      <c r="T991" s="77" t="s">
        <v>153</v>
      </c>
      <c r="U991" s="105">
        <v>1.92793202225519E-2</v>
      </c>
      <c r="V991" s="105">
        <v>0</v>
      </c>
      <c r="W991" s="101">
        <v>1.9292895793178801E-2</v>
      </c>
    </row>
    <row r="992" spans="2:23" x14ac:dyDescent="0.35">
      <c r="B992" s="55" t="s">
        <v>114</v>
      </c>
      <c r="C992" s="76" t="s">
        <v>137</v>
      </c>
      <c r="D992" s="55" t="s">
        <v>66</v>
      </c>
      <c r="E992" s="55" t="s">
        <v>176</v>
      </c>
      <c r="F992" s="70">
        <v>241.16</v>
      </c>
      <c r="G992" s="77">
        <v>58004</v>
      </c>
      <c r="H992" s="77">
        <v>235.77</v>
      </c>
      <c r="I992" s="77">
        <v>1</v>
      </c>
      <c r="J992" s="77">
        <v>-64.196290093985894</v>
      </c>
      <c r="K992" s="77">
        <v>0.87286246357584596</v>
      </c>
      <c r="L992" s="77">
        <v>-64.0750441626151</v>
      </c>
      <c r="M992" s="77">
        <v>0.86956847004462001</v>
      </c>
      <c r="N992" s="77">
        <v>-0.121245931370773</v>
      </c>
      <c r="O992" s="77">
        <v>3.2939935312259099E-3</v>
      </c>
      <c r="P992" s="77">
        <v>0</v>
      </c>
      <c r="Q992" s="77">
        <v>0</v>
      </c>
      <c r="R992" s="77">
        <v>0</v>
      </c>
      <c r="S992" s="77">
        <v>0</v>
      </c>
      <c r="T992" s="77" t="s">
        <v>153</v>
      </c>
      <c r="U992" s="105">
        <v>0.131986597335324</v>
      </c>
      <c r="V992" s="105">
        <v>0</v>
      </c>
      <c r="W992" s="101">
        <v>0.13207953595314101</v>
      </c>
    </row>
    <row r="993" spans="2:23" x14ac:dyDescent="0.35">
      <c r="B993" s="55" t="s">
        <v>114</v>
      </c>
      <c r="C993" s="76" t="s">
        <v>137</v>
      </c>
      <c r="D993" s="55" t="s">
        <v>66</v>
      </c>
      <c r="E993" s="55" t="s">
        <v>177</v>
      </c>
      <c r="F993" s="70">
        <v>240.31</v>
      </c>
      <c r="G993" s="77">
        <v>53050</v>
      </c>
      <c r="H993" s="77">
        <v>241.53</v>
      </c>
      <c r="I993" s="77">
        <v>1</v>
      </c>
      <c r="J993" s="77">
        <v>115.878960318525</v>
      </c>
      <c r="K993" s="77">
        <v>0.32361319601250699</v>
      </c>
      <c r="L993" s="77">
        <v>116.738375048992</v>
      </c>
      <c r="M993" s="77">
        <v>0.328431141838809</v>
      </c>
      <c r="N993" s="77">
        <v>-0.85941473046711203</v>
      </c>
      <c r="O993" s="77">
        <v>-4.8179458263021904E-3</v>
      </c>
      <c r="P993" s="77">
        <v>0</v>
      </c>
      <c r="Q993" s="77">
        <v>0</v>
      </c>
      <c r="R993" s="77">
        <v>0</v>
      </c>
      <c r="S993" s="77">
        <v>0</v>
      </c>
      <c r="T993" s="77" t="s">
        <v>152</v>
      </c>
      <c r="U993" s="105">
        <v>-0.112253537302848</v>
      </c>
      <c r="V993" s="105">
        <v>0</v>
      </c>
      <c r="W993" s="101">
        <v>-0.112174493757423</v>
      </c>
    </row>
    <row r="994" spans="2:23" x14ac:dyDescent="0.35">
      <c r="B994" s="55" t="s">
        <v>114</v>
      </c>
      <c r="C994" s="76" t="s">
        <v>137</v>
      </c>
      <c r="D994" s="55" t="s">
        <v>66</v>
      </c>
      <c r="E994" s="55" t="s">
        <v>177</v>
      </c>
      <c r="F994" s="70">
        <v>240.31</v>
      </c>
      <c r="G994" s="77">
        <v>53204</v>
      </c>
      <c r="H994" s="77">
        <v>241.69</v>
      </c>
      <c r="I994" s="77">
        <v>1</v>
      </c>
      <c r="J994" s="77">
        <v>27.208695852776</v>
      </c>
      <c r="K994" s="77">
        <v>0</v>
      </c>
      <c r="L994" s="77">
        <v>27.286610152030999</v>
      </c>
      <c r="M994" s="77">
        <v>0</v>
      </c>
      <c r="N994" s="77">
        <v>-7.7914299254988606E-2</v>
      </c>
      <c r="O994" s="77">
        <v>0</v>
      </c>
      <c r="P994" s="77">
        <v>0</v>
      </c>
      <c r="Q994" s="77">
        <v>0</v>
      </c>
      <c r="R994" s="77">
        <v>0</v>
      </c>
      <c r="S994" s="77">
        <v>0</v>
      </c>
      <c r="T994" s="77" t="s">
        <v>153</v>
      </c>
      <c r="U994" s="105">
        <v>0.107521732971883</v>
      </c>
      <c r="V994" s="105">
        <v>0</v>
      </c>
      <c r="W994" s="101">
        <v>0.107597444608136</v>
      </c>
    </row>
    <row r="995" spans="2:23" x14ac:dyDescent="0.35">
      <c r="B995" s="55" t="s">
        <v>114</v>
      </c>
      <c r="C995" s="76" t="s">
        <v>137</v>
      </c>
      <c r="D995" s="55" t="s">
        <v>66</v>
      </c>
      <c r="E995" s="55" t="s">
        <v>177</v>
      </c>
      <c r="F995" s="70">
        <v>240.31</v>
      </c>
      <c r="G995" s="77">
        <v>53204</v>
      </c>
      <c r="H995" s="77">
        <v>241.69</v>
      </c>
      <c r="I995" s="77">
        <v>2</v>
      </c>
      <c r="J995" s="77">
        <v>27.208695852776</v>
      </c>
      <c r="K995" s="77">
        <v>0</v>
      </c>
      <c r="L995" s="77">
        <v>27.286610152030999</v>
      </c>
      <c r="M995" s="77">
        <v>0</v>
      </c>
      <c r="N995" s="77">
        <v>-7.7914299254988606E-2</v>
      </c>
      <c r="O995" s="77">
        <v>0</v>
      </c>
      <c r="P995" s="77">
        <v>0</v>
      </c>
      <c r="Q995" s="77">
        <v>0</v>
      </c>
      <c r="R995" s="77">
        <v>0</v>
      </c>
      <c r="S995" s="77">
        <v>0</v>
      </c>
      <c r="T995" s="77" t="s">
        <v>153</v>
      </c>
      <c r="U995" s="105">
        <v>0.107521732971883</v>
      </c>
      <c r="V995" s="105">
        <v>0</v>
      </c>
      <c r="W995" s="101">
        <v>0.107597444608136</v>
      </c>
    </row>
    <row r="996" spans="2:23" x14ac:dyDescent="0.35">
      <c r="B996" s="55" t="s">
        <v>114</v>
      </c>
      <c r="C996" s="76" t="s">
        <v>137</v>
      </c>
      <c r="D996" s="55" t="s">
        <v>66</v>
      </c>
      <c r="E996" s="55" t="s">
        <v>178</v>
      </c>
      <c r="F996" s="70">
        <v>241.69</v>
      </c>
      <c r="G996" s="77">
        <v>53254</v>
      </c>
      <c r="H996" s="77">
        <v>243.18</v>
      </c>
      <c r="I996" s="77">
        <v>1</v>
      </c>
      <c r="J996" s="77">
        <v>29.064780380806599</v>
      </c>
      <c r="K996" s="77">
        <v>8.9037857734808698E-2</v>
      </c>
      <c r="L996" s="77">
        <v>29.064779220793302</v>
      </c>
      <c r="M996" s="77">
        <v>8.9037850627574203E-2</v>
      </c>
      <c r="N996" s="77">
        <v>1.1600133964509999E-6</v>
      </c>
      <c r="O996" s="77">
        <v>7.1072345599999997E-9</v>
      </c>
      <c r="P996" s="77">
        <v>0</v>
      </c>
      <c r="Q996" s="77">
        <v>0</v>
      </c>
      <c r="R996" s="77">
        <v>0</v>
      </c>
      <c r="S996" s="77">
        <v>0</v>
      </c>
      <c r="T996" s="77" t="s">
        <v>153</v>
      </c>
      <c r="U996" s="105">
        <v>-5.3775501599999998E-9</v>
      </c>
      <c r="V996" s="105">
        <v>0</v>
      </c>
      <c r="W996" s="101">
        <v>-5.3737635476500003E-9</v>
      </c>
    </row>
    <row r="997" spans="2:23" x14ac:dyDescent="0.35">
      <c r="B997" s="55" t="s">
        <v>114</v>
      </c>
      <c r="C997" s="76" t="s">
        <v>137</v>
      </c>
      <c r="D997" s="55" t="s">
        <v>66</v>
      </c>
      <c r="E997" s="55" t="s">
        <v>178</v>
      </c>
      <c r="F997" s="70">
        <v>241.69</v>
      </c>
      <c r="G997" s="77">
        <v>53304</v>
      </c>
      <c r="H997" s="77">
        <v>243.56</v>
      </c>
      <c r="I997" s="77">
        <v>1</v>
      </c>
      <c r="J997" s="77">
        <v>28.8727634822251</v>
      </c>
      <c r="K997" s="77">
        <v>9.2867102880596797E-2</v>
      </c>
      <c r="L997" s="77">
        <v>28.933451393329001</v>
      </c>
      <c r="M997" s="77">
        <v>9.3257909501656605E-2</v>
      </c>
      <c r="N997" s="77">
        <v>-6.0687911103912702E-2</v>
      </c>
      <c r="O997" s="77">
        <v>-3.9080662105981501E-4</v>
      </c>
      <c r="P997" s="77">
        <v>0</v>
      </c>
      <c r="Q997" s="77">
        <v>0</v>
      </c>
      <c r="R997" s="77">
        <v>0</v>
      </c>
      <c r="S997" s="77">
        <v>0</v>
      </c>
      <c r="T997" s="77" t="s">
        <v>153</v>
      </c>
      <c r="U997" s="105">
        <v>1.8666937329679299E-2</v>
      </c>
      <c r="V997" s="105">
        <v>0</v>
      </c>
      <c r="W997" s="101">
        <v>1.8680081689707601E-2</v>
      </c>
    </row>
    <row r="998" spans="2:23" x14ac:dyDescent="0.35">
      <c r="B998" s="55" t="s">
        <v>114</v>
      </c>
      <c r="C998" s="76" t="s">
        <v>137</v>
      </c>
      <c r="D998" s="55" t="s">
        <v>66</v>
      </c>
      <c r="E998" s="55" t="s">
        <v>178</v>
      </c>
      <c r="F998" s="70">
        <v>241.69</v>
      </c>
      <c r="G998" s="77">
        <v>54104</v>
      </c>
      <c r="H998" s="77">
        <v>242.95</v>
      </c>
      <c r="I998" s="77">
        <v>1</v>
      </c>
      <c r="J998" s="77">
        <v>26.482606024149401</v>
      </c>
      <c r="K998" s="77">
        <v>6.9291248076835094E-2</v>
      </c>
      <c r="L998" s="77">
        <v>26.482603801586801</v>
      </c>
      <c r="M998" s="77">
        <v>6.9291236446248003E-2</v>
      </c>
      <c r="N998" s="77">
        <v>2.2225625784239998E-6</v>
      </c>
      <c r="O998" s="77">
        <v>1.163058714E-8</v>
      </c>
      <c r="P998" s="77">
        <v>0</v>
      </c>
      <c r="Q998" s="77">
        <v>0</v>
      </c>
      <c r="R998" s="77">
        <v>0</v>
      </c>
      <c r="S998" s="77">
        <v>0</v>
      </c>
      <c r="T998" s="77" t="s">
        <v>153</v>
      </c>
      <c r="U998" s="105">
        <v>1.7895026969000001E-8</v>
      </c>
      <c r="V998" s="105">
        <v>0</v>
      </c>
      <c r="W998" s="101">
        <v>1.790762778685E-8</v>
      </c>
    </row>
    <row r="999" spans="2:23" x14ac:dyDescent="0.35">
      <c r="B999" s="55" t="s">
        <v>114</v>
      </c>
      <c r="C999" s="76" t="s">
        <v>137</v>
      </c>
      <c r="D999" s="55" t="s">
        <v>66</v>
      </c>
      <c r="E999" s="55" t="s">
        <v>179</v>
      </c>
      <c r="F999" s="70">
        <v>243.18</v>
      </c>
      <c r="G999" s="77">
        <v>54104</v>
      </c>
      <c r="H999" s="77">
        <v>242.95</v>
      </c>
      <c r="I999" s="77">
        <v>1</v>
      </c>
      <c r="J999" s="77">
        <v>-5.5706977791739201</v>
      </c>
      <c r="K999" s="77">
        <v>2.7184622202278499E-3</v>
      </c>
      <c r="L999" s="77">
        <v>-5.5706989361984096</v>
      </c>
      <c r="M999" s="77">
        <v>2.7184633494679602E-3</v>
      </c>
      <c r="N999" s="77">
        <v>1.157024497045E-6</v>
      </c>
      <c r="O999" s="77">
        <v>-1.1292401179999999E-9</v>
      </c>
      <c r="P999" s="77">
        <v>0</v>
      </c>
      <c r="Q999" s="77">
        <v>0</v>
      </c>
      <c r="R999" s="77">
        <v>0</v>
      </c>
      <c r="S999" s="77">
        <v>0</v>
      </c>
      <c r="T999" s="77" t="s">
        <v>153</v>
      </c>
      <c r="U999" s="105">
        <v>-8.3631149839999997E-9</v>
      </c>
      <c r="V999" s="105">
        <v>0</v>
      </c>
      <c r="W999" s="101">
        <v>-8.3572260804099999E-9</v>
      </c>
    </row>
    <row r="1000" spans="2:23" x14ac:dyDescent="0.35">
      <c r="B1000" s="55" t="s">
        <v>114</v>
      </c>
      <c r="C1000" s="76" t="s">
        <v>137</v>
      </c>
      <c r="D1000" s="55" t="s">
        <v>66</v>
      </c>
      <c r="E1000" s="55" t="s">
        <v>180</v>
      </c>
      <c r="F1000" s="70">
        <v>242.63</v>
      </c>
      <c r="G1000" s="77">
        <v>53404</v>
      </c>
      <c r="H1000" s="77">
        <v>242.85</v>
      </c>
      <c r="I1000" s="77">
        <v>1</v>
      </c>
      <c r="J1000" s="77">
        <v>-1.4792291810787901</v>
      </c>
      <c r="K1000" s="77">
        <v>2.1268516389906999E-4</v>
      </c>
      <c r="L1000" s="77">
        <v>-1.3264916473324599</v>
      </c>
      <c r="M1000" s="77">
        <v>1.7103118479103901E-4</v>
      </c>
      <c r="N1000" s="77">
        <v>-0.152737533746333</v>
      </c>
      <c r="O1000" s="77">
        <v>4.1653979108031003E-5</v>
      </c>
      <c r="P1000" s="77">
        <v>0</v>
      </c>
      <c r="Q1000" s="77">
        <v>0</v>
      </c>
      <c r="R1000" s="77">
        <v>0</v>
      </c>
      <c r="S1000" s="77">
        <v>0</v>
      </c>
      <c r="T1000" s="77" t="s">
        <v>153</v>
      </c>
      <c r="U1000" s="105">
        <v>4.3713344312876497E-2</v>
      </c>
      <c r="V1000" s="105">
        <v>0</v>
      </c>
      <c r="W1000" s="101">
        <v>4.3744125148829499E-2</v>
      </c>
    </row>
    <row r="1001" spans="2:23" x14ac:dyDescent="0.35">
      <c r="B1001" s="55" t="s">
        <v>114</v>
      </c>
      <c r="C1001" s="76" t="s">
        <v>137</v>
      </c>
      <c r="D1001" s="55" t="s">
        <v>66</v>
      </c>
      <c r="E1001" s="55" t="s">
        <v>181</v>
      </c>
      <c r="F1001" s="70">
        <v>242.85</v>
      </c>
      <c r="G1001" s="77">
        <v>53854</v>
      </c>
      <c r="H1001" s="77">
        <v>237.15</v>
      </c>
      <c r="I1001" s="77">
        <v>1</v>
      </c>
      <c r="J1001" s="77">
        <v>-66.3356224714977</v>
      </c>
      <c r="K1001" s="77">
        <v>0.86877389567790497</v>
      </c>
      <c r="L1001" s="77">
        <v>-66.180839336459698</v>
      </c>
      <c r="M1001" s="77">
        <v>0.864724347072794</v>
      </c>
      <c r="N1001" s="77">
        <v>-0.15478313503802801</v>
      </c>
      <c r="O1001" s="77">
        <v>4.0495486051114098E-3</v>
      </c>
      <c r="P1001" s="77">
        <v>0</v>
      </c>
      <c r="Q1001" s="77">
        <v>0</v>
      </c>
      <c r="R1001" s="77">
        <v>0</v>
      </c>
      <c r="S1001" s="77">
        <v>0</v>
      </c>
      <c r="T1001" s="77" t="s">
        <v>153</v>
      </c>
      <c r="U1001" s="105">
        <v>8.9627795509979499E-2</v>
      </c>
      <c r="V1001" s="105">
        <v>0</v>
      </c>
      <c r="W1001" s="101">
        <v>8.9690907095555703E-2</v>
      </c>
    </row>
    <row r="1002" spans="2:23" x14ac:dyDescent="0.35">
      <c r="B1002" s="55" t="s">
        <v>114</v>
      </c>
      <c r="C1002" s="76" t="s">
        <v>137</v>
      </c>
      <c r="D1002" s="55" t="s">
        <v>66</v>
      </c>
      <c r="E1002" s="55" t="s">
        <v>182</v>
      </c>
      <c r="F1002" s="70">
        <v>243.08</v>
      </c>
      <c r="G1002" s="77">
        <v>53754</v>
      </c>
      <c r="H1002" s="77">
        <v>238.36</v>
      </c>
      <c r="I1002" s="77">
        <v>1</v>
      </c>
      <c r="J1002" s="77">
        <v>-58.390437031660397</v>
      </c>
      <c r="K1002" s="77">
        <v>0.55301167678057395</v>
      </c>
      <c r="L1002" s="77">
        <v>-58.241025180644698</v>
      </c>
      <c r="M1002" s="77">
        <v>0.55018515968580195</v>
      </c>
      <c r="N1002" s="77">
        <v>-0.14941185101566801</v>
      </c>
      <c r="O1002" s="77">
        <v>2.8265170947714699E-3</v>
      </c>
      <c r="P1002" s="77">
        <v>0</v>
      </c>
      <c r="Q1002" s="77">
        <v>0</v>
      </c>
      <c r="R1002" s="77">
        <v>0</v>
      </c>
      <c r="S1002" s="77">
        <v>0</v>
      </c>
      <c r="T1002" s="77" t="s">
        <v>153</v>
      </c>
      <c r="U1002" s="105">
        <v>-2.4824741740565499E-2</v>
      </c>
      <c r="V1002" s="105">
        <v>0</v>
      </c>
      <c r="W1002" s="101">
        <v>-2.48072613506501E-2</v>
      </c>
    </row>
    <row r="1003" spans="2:23" x14ac:dyDescent="0.35">
      <c r="B1003" s="55" t="s">
        <v>114</v>
      </c>
      <c r="C1003" s="76" t="s">
        <v>137</v>
      </c>
      <c r="D1003" s="55" t="s">
        <v>66</v>
      </c>
      <c r="E1003" s="55" t="s">
        <v>183</v>
      </c>
      <c r="F1003" s="70">
        <v>240.62</v>
      </c>
      <c r="G1003" s="77">
        <v>54050</v>
      </c>
      <c r="H1003" s="77">
        <v>239.62</v>
      </c>
      <c r="I1003" s="77">
        <v>1</v>
      </c>
      <c r="J1003" s="77">
        <v>-81.580831620287995</v>
      </c>
      <c r="K1003" s="77">
        <v>9.6503765273937697E-2</v>
      </c>
      <c r="L1003" s="77">
        <v>-80.443239335826505</v>
      </c>
      <c r="M1003" s="77">
        <v>9.38311639451955E-2</v>
      </c>
      <c r="N1003" s="77">
        <v>-1.1375922844614299</v>
      </c>
      <c r="O1003" s="77">
        <v>2.6726013287422501E-3</v>
      </c>
      <c r="P1003" s="77">
        <v>0</v>
      </c>
      <c r="Q1003" s="77">
        <v>0</v>
      </c>
      <c r="R1003" s="77">
        <v>0</v>
      </c>
      <c r="S1003" s="77">
        <v>0</v>
      </c>
      <c r="T1003" s="77" t="s">
        <v>152</v>
      </c>
      <c r="U1003" s="105">
        <v>-0.495847253403841</v>
      </c>
      <c r="V1003" s="105">
        <v>0</v>
      </c>
      <c r="W1003" s="101">
        <v>-0.49549810160123497</v>
      </c>
    </row>
    <row r="1004" spans="2:23" x14ac:dyDescent="0.35">
      <c r="B1004" s="55" t="s">
        <v>114</v>
      </c>
      <c r="C1004" s="76" t="s">
        <v>137</v>
      </c>
      <c r="D1004" s="55" t="s">
        <v>66</v>
      </c>
      <c r="E1004" s="55" t="s">
        <v>183</v>
      </c>
      <c r="F1004" s="70">
        <v>240.62</v>
      </c>
      <c r="G1004" s="77">
        <v>54850</v>
      </c>
      <c r="H1004" s="77">
        <v>240.87</v>
      </c>
      <c r="I1004" s="77">
        <v>1</v>
      </c>
      <c r="J1004" s="77">
        <v>5.0011532523945004</v>
      </c>
      <c r="K1004" s="77">
        <v>6.5280103358773096E-4</v>
      </c>
      <c r="L1004" s="77">
        <v>4.8000215290245496</v>
      </c>
      <c r="M1004" s="77">
        <v>6.0134939432448901E-4</v>
      </c>
      <c r="N1004" s="77">
        <v>0.201131723369947</v>
      </c>
      <c r="O1004" s="77">
        <v>5.1451639263243E-5</v>
      </c>
      <c r="P1004" s="77">
        <v>0</v>
      </c>
      <c r="Q1004" s="77">
        <v>0</v>
      </c>
      <c r="R1004" s="77">
        <v>0</v>
      </c>
      <c r="S1004" s="77">
        <v>0</v>
      </c>
      <c r="T1004" s="77" t="s">
        <v>153</v>
      </c>
      <c r="U1004" s="105">
        <v>-3.7896205948057302E-2</v>
      </c>
      <c r="V1004" s="105">
        <v>0</v>
      </c>
      <c r="W1004" s="101">
        <v>-3.7869521261336102E-2</v>
      </c>
    </row>
    <row r="1005" spans="2:23" x14ac:dyDescent="0.35">
      <c r="B1005" s="55" t="s">
        <v>114</v>
      </c>
      <c r="C1005" s="76" t="s">
        <v>137</v>
      </c>
      <c r="D1005" s="55" t="s">
        <v>66</v>
      </c>
      <c r="E1005" s="55" t="s">
        <v>184</v>
      </c>
      <c r="F1005" s="70">
        <v>243.05</v>
      </c>
      <c r="G1005" s="77">
        <v>53654</v>
      </c>
      <c r="H1005" s="77">
        <v>242.14</v>
      </c>
      <c r="I1005" s="77">
        <v>1</v>
      </c>
      <c r="J1005" s="77">
        <v>-53.517178904662003</v>
      </c>
      <c r="K1005" s="77">
        <v>0.112558675610004</v>
      </c>
      <c r="L1005" s="77">
        <v>-53.442987010171798</v>
      </c>
      <c r="M1005" s="77">
        <v>0.112246807420377</v>
      </c>
      <c r="N1005" s="77">
        <v>-7.4191894490149804E-2</v>
      </c>
      <c r="O1005" s="77">
        <v>3.1186818962713098E-4</v>
      </c>
      <c r="P1005" s="77">
        <v>0</v>
      </c>
      <c r="Q1005" s="77">
        <v>0</v>
      </c>
      <c r="R1005" s="77">
        <v>0</v>
      </c>
      <c r="S1005" s="77">
        <v>0</v>
      </c>
      <c r="T1005" s="77" t="s">
        <v>153</v>
      </c>
      <c r="U1005" s="105">
        <v>8.1430394765555601E-3</v>
      </c>
      <c r="V1005" s="105">
        <v>0</v>
      </c>
      <c r="W1005" s="101">
        <v>8.14877341355413E-3</v>
      </c>
    </row>
    <row r="1006" spans="2:23" x14ac:dyDescent="0.35">
      <c r="B1006" s="55" t="s">
        <v>114</v>
      </c>
      <c r="C1006" s="76" t="s">
        <v>137</v>
      </c>
      <c r="D1006" s="55" t="s">
        <v>66</v>
      </c>
      <c r="E1006" s="55" t="s">
        <v>185</v>
      </c>
      <c r="F1006" s="70">
        <v>241.47</v>
      </c>
      <c r="G1006" s="77">
        <v>58004</v>
      </c>
      <c r="H1006" s="77">
        <v>235.77</v>
      </c>
      <c r="I1006" s="77">
        <v>1</v>
      </c>
      <c r="J1006" s="77">
        <v>-67.225022167634606</v>
      </c>
      <c r="K1006" s="77">
        <v>0.93140786308097201</v>
      </c>
      <c r="L1006" s="77">
        <v>-67.1211432608454</v>
      </c>
      <c r="M1006" s="77">
        <v>0.92853158655170898</v>
      </c>
      <c r="N1006" s="77">
        <v>-0.103878906789234</v>
      </c>
      <c r="O1006" s="77">
        <v>2.87627652926295E-3</v>
      </c>
      <c r="P1006" s="77">
        <v>0</v>
      </c>
      <c r="Q1006" s="77">
        <v>0</v>
      </c>
      <c r="R1006" s="77">
        <v>0</v>
      </c>
      <c r="S1006" s="77">
        <v>0</v>
      </c>
      <c r="T1006" s="77" t="s">
        <v>153</v>
      </c>
      <c r="U1006" s="105">
        <v>9.4227336714090906E-2</v>
      </c>
      <c r="V1006" s="105">
        <v>0</v>
      </c>
      <c r="W1006" s="101">
        <v>9.4293687075502897E-2</v>
      </c>
    </row>
    <row r="1007" spans="2:23" x14ac:dyDescent="0.35">
      <c r="B1007" s="55" t="s">
        <v>114</v>
      </c>
      <c r="C1007" s="76" t="s">
        <v>137</v>
      </c>
      <c r="D1007" s="55" t="s">
        <v>66</v>
      </c>
      <c r="E1007" s="55" t="s">
        <v>186</v>
      </c>
      <c r="F1007" s="70">
        <v>238.36</v>
      </c>
      <c r="G1007" s="77">
        <v>53854</v>
      </c>
      <c r="H1007" s="77">
        <v>237.15</v>
      </c>
      <c r="I1007" s="77">
        <v>1</v>
      </c>
      <c r="J1007" s="77">
        <v>-58.104411901493997</v>
      </c>
      <c r="K1007" s="77">
        <v>0.16711807277971399</v>
      </c>
      <c r="L1007" s="77">
        <v>-57.932331374171099</v>
      </c>
      <c r="M1007" s="77">
        <v>0.16612967341311499</v>
      </c>
      <c r="N1007" s="77">
        <v>-0.17208052732284901</v>
      </c>
      <c r="O1007" s="77">
        <v>9.8839936659926098E-4</v>
      </c>
      <c r="P1007" s="77">
        <v>0</v>
      </c>
      <c r="Q1007" s="77">
        <v>0</v>
      </c>
      <c r="R1007" s="77">
        <v>0</v>
      </c>
      <c r="S1007" s="77">
        <v>0</v>
      </c>
      <c r="T1007" s="77" t="s">
        <v>152</v>
      </c>
      <c r="U1007" s="105">
        <v>2.6779453345159E-2</v>
      </c>
      <c r="V1007" s="105">
        <v>0</v>
      </c>
      <c r="W1007" s="101">
        <v>2.6798310149031699E-2</v>
      </c>
    </row>
    <row r="1008" spans="2:23" x14ac:dyDescent="0.35">
      <c r="B1008" s="55" t="s">
        <v>114</v>
      </c>
      <c r="C1008" s="76" t="s">
        <v>137</v>
      </c>
      <c r="D1008" s="55" t="s">
        <v>66</v>
      </c>
      <c r="E1008" s="55" t="s">
        <v>186</v>
      </c>
      <c r="F1008" s="70">
        <v>238.36</v>
      </c>
      <c r="G1008" s="77">
        <v>58104</v>
      </c>
      <c r="H1008" s="77">
        <v>234.14</v>
      </c>
      <c r="I1008" s="77">
        <v>1</v>
      </c>
      <c r="J1008" s="77">
        <v>-56.386115926001203</v>
      </c>
      <c r="K1008" s="77">
        <v>0.40823419848790499</v>
      </c>
      <c r="L1008" s="77">
        <v>-56.407019733719302</v>
      </c>
      <c r="M1008" s="77">
        <v>0.40853694078084202</v>
      </c>
      <c r="N1008" s="77">
        <v>2.09038077181312E-2</v>
      </c>
      <c r="O1008" s="77">
        <v>-3.02742292936694E-4</v>
      </c>
      <c r="P1008" s="77">
        <v>0</v>
      </c>
      <c r="Q1008" s="77">
        <v>0</v>
      </c>
      <c r="R1008" s="77">
        <v>0</v>
      </c>
      <c r="S1008" s="77">
        <v>0</v>
      </c>
      <c r="T1008" s="77" t="s">
        <v>153</v>
      </c>
      <c r="U1008" s="105">
        <v>1.6691201864220101E-2</v>
      </c>
      <c r="V1008" s="105">
        <v>0</v>
      </c>
      <c r="W1008" s="101">
        <v>1.67029550062987E-2</v>
      </c>
    </row>
    <row r="1009" spans="2:23" x14ac:dyDescent="0.35">
      <c r="B1009" s="55" t="s">
        <v>114</v>
      </c>
      <c r="C1009" s="76" t="s">
        <v>137</v>
      </c>
      <c r="D1009" s="55" t="s">
        <v>66</v>
      </c>
      <c r="E1009" s="55" t="s">
        <v>187</v>
      </c>
      <c r="F1009" s="70">
        <v>238.43</v>
      </c>
      <c r="G1009" s="77">
        <v>54050</v>
      </c>
      <c r="H1009" s="77">
        <v>239.62</v>
      </c>
      <c r="I1009" s="77">
        <v>1</v>
      </c>
      <c r="J1009" s="77">
        <v>90.004189795456199</v>
      </c>
      <c r="K1009" s="77">
        <v>0.14338334899903599</v>
      </c>
      <c r="L1009" s="77">
        <v>88.808938191090405</v>
      </c>
      <c r="M1009" s="77">
        <v>0.139600386796532</v>
      </c>
      <c r="N1009" s="77">
        <v>1.19525160436574</v>
      </c>
      <c r="O1009" s="77">
        <v>3.7829622025040898E-3</v>
      </c>
      <c r="P1009" s="77">
        <v>0</v>
      </c>
      <c r="Q1009" s="77">
        <v>0</v>
      </c>
      <c r="R1009" s="77">
        <v>0</v>
      </c>
      <c r="S1009" s="77">
        <v>0</v>
      </c>
      <c r="T1009" s="77" t="s">
        <v>152</v>
      </c>
      <c r="U1009" s="105">
        <v>-0.518126868741691</v>
      </c>
      <c r="V1009" s="105">
        <v>0</v>
      </c>
      <c r="W1009" s="101">
        <v>-0.517762028704849</v>
      </c>
    </row>
    <row r="1010" spans="2:23" x14ac:dyDescent="0.35">
      <c r="B1010" s="55" t="s">
        <v>114</v>
      </c>
      <c r="C1010" s="76" t="s">
        <v>137</v>
      </c>
      <c r="D1010" s="55" t="s">
        <v>66</v>
      </c>
      <c r="E1010" s="55" t="s">
        <v>187</v>
      </c>
      <c r="F1010" s="70">
        <v>238.43</v>
      </c>
      <c r="G1010" s="77">
        <v>56000</v>
      </c>
      <c r="H1010" s="77">
        <v>240.97</v>
      </c>
      <c r="I1010" s="77">
        <v>1</v>
      </c>
      <c r="J1010" s="77">
        <v>53.586985589422198</v>
      </c>
      <c r="K1010" s="77">
        <v>0.27854180738241102</v>
      </c>
      <c r="L1010" s="77">
        <v>54.652718979714102</v>
      </c>
      <c r="M1010" s="77">
        <v>0.28973121011193398</v>
      </c>
      <c r="N1010" s="77">
        <v>-1.0657333902919299</v>
      </c>
      <c r="O1010" s="77">
        <v>-1.11894027295223E-2</v>
      </c>
      <c r="P1010" s="77">
        <v>0</v>
      </c>
      <c r="Q1010" s="77">
        <v>0</v>
      </c>
      <c r="R1010" s="77">
        <v>0</v>
      </c>
      <c r="S1010" s="77">
        <v>0</v>
      </c>
      <c r="T1010" s="77" t="s">
        <v>152</v>
      </c>
      <c r="U1010" s="105">
        <v>2.4862977075000899E-2</v>
      </c>
      <c r="V1010" s="105">
        <v>0</v>
      </c>
      <c r="W1010" s="101">
        <v>2.48804843884009E-2</v>
      </c>
    </row>
    <row r="1011" spans="2:23" x14ac:dyDescent="0.35">
      <c r="B1011" s="55" t="s">
        <v>114</v>
      </c>
      <c r="C1011" s="76" t="s">
        <v>137</v>
      </c>
      <c r="D1011" s="55" t="s">
        <v>66</v>
      </c>
      <c r="E1011" s="55" t="s">
        <v>187</v>
      </c>
      <c r="F1011" s="70">
        <v>238.43</v>
      </c>
      <c r="G1011" s="77">
        <v>58450</v>
      </c>
      <c r="H1011" s="77">
        <v>236.44</v>
      </c>
      <c r="I1011" s="77">
        <v>1</v>
      </c>
      <c r="J1011" s="77">
        <v>-156.469306613029</v>
      </c>
      <c r="K1011" s="77">
        <v>0.62626603126798697</v>
      </c>
      <c r="L1011" s="77">
        <v>-155.80476741259</v>
      </c>
      <c r="M1011" s="77">
        <v>0.62095771153040302</v>
      </c>
      <c r="N1011" s="77">
        <v>-0.66453920043909598</v>
      </c>
      <c r="O1011" s="77">
        <v>5.3083197375841098E-3</v>
      </c>
      <c r="P1011" s="77">
        <v>0</v>
      </c>
      <c r="Q1011" s="77">
        <v>0</v>
      </c>
      <c r="R1011" s="77">
        <v>0</v>
      </c>
      <c r="S1011" s="77">
        <v>0</v>
      </c>
      <c r="T1011" s="77" t="s">
        <v>152</v>
      </c>
      <c r="U1011" s="105">
        <v>-6.2052111980522802E-2</v>
      </c>
      <c r="V1011" s="105">
        <v>0</v>
      </c>
      <c r="W1011" s="101">
        <v>-6.2008417865843803E-2</v>
      </c>
    </row>
    <row r="1012" spans="2:23" x14ac:dyDescent="0.35">
      <c r="B1012" s="55" t="s">
        <v>114</v>
      </c>
      <c r="C1012" s="76" t="s">
        <v>137</v>
      </c>
      <c r="D1012" s="55" t="s">
        <v>66</v>
      </c>
      <c r="E1012" s="55" t="s">
        <v>188</v>
      </c>
      <c r="F1012" s="70">
        <v>237.15</v>
      </c>
      <c r="G1012" s="77">
        <v>53850</v>
      </c>
      <c r="H1012" s="77">
        <v>238.43</v>
      </c>
      <c r="I1012" s="77">
        <v>1</v>
      </c>
      <c r="J1012" s="77">
        <v>-3.7289831062134802</v>
      </c>
      <c r="K1012" s="77">
        <v>0</v>
      </c>
      <c r="L1012" s="77">
        <v>-3.5671739446338102</v>
      </c>
      <c r="M1012" s="77">
        <v>0</v>
      </c>
      <c r="N1012" s="77">
        <v>-0.16180916157966299</v>
      </c>
      <c r="O1012" s="77">
        <v>0</v>
      </c>
      <c r="P1012" s="77">
        <v>0</v>
      </c>
      <c r="Q1012" s="77">
        <v>0</v>
      </c>
      <c r="R1012" s="77">
        <v>0</v>
      </c>
      <c r="S1012" s="77">
        <v>0</v>
      </c>
      <c r="T1012" s="77" t="s">
        <v>152</v>
      </c>
      <c r="U1012" s="105">
        <v>0.20711572682196799</v>
      </c>
      <c r="V1012" s="105">
        <v>0</v>
      </c>
      <c r="W1012" s="101">
        <v>0.20726156776163601</v>
      </c>
    </row>
    <row r="1013" spans="2:23" x14ac:dyDescent="0.35">
      <c r="B1013" s="55" t="s">
        <v>114</v>
      </c>
      <c r="C1013" s="76" t="s">
        <v>137</v>
      </c>
      <c r="D1013" s="55" t="s">
        <v>66</v>
      </c>
      <c r="E1013" s="55" t="s">
        <v>188</v>
      </c>
      <c r="F1013" s="70">
        <v>237.15</v>
      </c>
      <c r="G1013" s="77">
        <v>53850</v>
      </c>
      <c r="H1013" s="77">
        <v>238.43</v>
      </c>
      <c r="I1013" s="77">
        <v>2</v>
      </c>
      <c r="J1013" s="77">
        <v>-8.6250525281116399</v>
      </c>
      <c r="K1013" s="77">
        <v>0</v>
      </c>
      <c r="L1013" s="77">
        <v>-8.2507916429311408</v>
      </c>
      <c r="M1013" s="77">
        <v>0</v>
      </c>
      <c r="N1013" s="77">
        <v>-0.374260885180491</v>
      </c>
      <c r="O1013" s="77">
        <v>0</v>
      </c>
      <c r="P1013" s="77">
        <v>0</v>
      </c>
      <c r="Q1013" s="77">
        <v>0</v>
      </c>
      <c r="R1013" s="77">
        <v>0</v>
      </c>
      <c r="S1013" s="77">
        <v>0</v>
      </c>
      <c r="T1013" s="77" t="s">
        <v>152</v>
      </c>
      <c r="U1013" s="105">
        <v>0.479053933031029</v>
      </c>
      <c r="V1013" s="105">
        <v>0</v>
      </c>
      <c r="W1013" s="101">
        <v>0.479391259784611</v>
      </c>
    </row>
    <row r="1014" spans="2:23" x14ac:dyDescent="0.35">
      <c r="B1014" s="55" t="s">
        <v>114</v>
      </c>
      <c r="C1014" s="76" t="s">
        <v>137</v>
      </c>
      <c r="D1014" s="55" t="s">
        <v>66</v>
      </c>
      <c r="E1014" s="55" t="s">
        <v>188</v>
      </c>
      <c r="F1014" s="70">
        <v>237.15</v>
      </c>
      <c r="G1014" s="77">
        <v>58004</v>
      </c>
      <c r="H1014" s="77">
        <v>235.77</v>
      </c>
      <c r="I1014" s="77">
        <v>1</v>
      </c>
      <c r="J1014" s="77">
        <v>-63.691353616727298</v>
      </c>
      <c r="K1014" s="77">
        <v>0.137924009868054</v>
      </c>
      <c r="L1014" s="77">
        <v>-63.898443536028601</v>
      </c>
      <c r="M1014" s="77">
        <v>0.13882237693511901</v>
      </c>
      <c r="N1014" s="77">
        <v>0.20708991930120699</v>
      </c>
      <c r="O1014" s="77">
        <v>-8.9836706706472201E-4</v>
      </c>
      <c r="P1014" s="77">
        <v>0</v>
      </c>
      <c r="Q1014" s="77">
        <v>0</v>
      </c>
      <c r="R1014" s="77">
        <v>0</v>
      </c>
      <c r="S1014" s="77">
        <v>0</v>
      </c>
      <c r="T1014" s="77" t="s">
        <v>152</v>
      </c>
      <c r="U1014" s="105">
        <v>7.3356211957539802E-2</v>
      </c>
      <c r="V1014" s="105">
        <v>0</v>
      </c>
      <c r="W1014" s="101">
        <v>7.3407865876083306E-2</v>
      </c>
    </row>
    <row r="1015" spans="2:23" x14ac:dyDescent="0.35">
      <c r="B1015" s="55" t="s">
        <v>114</v>
      </c>
      <c r="C1015" s="76" t="s">
        <v>137</v>
      </c>
      <c r="D1015" s="55" t="s">
        <v>66</v>
      </c>
      <c r="E1015" s="55" t="s">
        <v>189</v>
      </c>
      <c r="F1015" s="70">
        <v>240.89</v>
      </c>
      <c r="G1015" s="77">
        <v>54000</v>
      </c>
      <c r="H1015" s="77">
        <v>238.98</v>
      </c>
      <c r="I1015" s="77">
        <v>1</v>
      </c>
      <c r="J1015" s="77">
        <v>-61.006325640587903</v>
      </c>
      <c r="K1015" s="77">
        <v>0.22553936915082601</v>
      </c>
      <c r="L1015" s="77">
        <v>-60.499950792516103</v>
      </c>
      <c r="M1015" s="77">
        <v>0.22181078918135</v>
      </c>
      <c r="N1015" s="77">
        <v>-0.50637484807178901</v>
      </c>
      <c r="O1015" s="77">
        <v>3.72857996947602E-3</v>
      </c>
      <c r="P1015" s="77">
        <v>0</v>
      </c>
      <c r="Q1015" s="77">
        <v>0</v>
      </c>
      <c r="R1015" s="77">
        <v>0</v>
      </c>
      <c r="S1015" s="77">
        <v>0</v>
      </c>
      <c r="T1015" s="77" t="s">
        <v>152</v>
      </c>
      <c r="U1015" s="105">
        <v>-7.2559124840885003E-2</v>
      </c>
      <c r="V1015" s="105">
        <v>0</v>
      </c>
      <c r="W1015" s="101">
        <v>-7.2508032192776503E-2</v>
      </c>
    </row>
    <row r="1016" spans="2:23" x14ac:dyDescent="0.35">
      <c r="B1016" s="55" t="s">
        <v>114</v>
      </c>
      <c r="C1016" s="76" t="s">
        <v>137</v>
      </c>
      <c r="D1016" s="55" t="s">
        <v>66</v>
      </c>
      <c r="E1016" s="55" t="s">
        <v>189</v>
      </c>
      <c r="F1016" s="70">
        <v>240.89</v>
      </c>
      <c r="G1016" s="77">
        <v>54850</v>
      </c>
      <c r="H1016" s="77">
        <v>240.87</v>
      </c>
      <c r="I1016" s="77">
        <v>1</v>
      </c>
      <c r="J1016" s="77">
        <v>9.2714126865377509</v>
      </c>
      <c r="K1016" s="77">
        <v>6.7907683631233604E-4</v>
      </c>
      <c r="L1016" s="77">
        <v>9.4725335747946602</v>
      </c>
      <c r="M1016" s="77">
        <v>7.0885824937233597E-4</v>
      </c>
      <c r="N1016" s="77">
        <v>-0.20112088825690999</v>
      </c>
      <c r="O1016" s="77">
        <v>-2.978141306E-5</v>
      </c>
      <c r="P1016" s="77">
        <v>0</v>
      </c>
      <c r="Q1016" s="77">
        <v>0</v>
      </c>
      <c r="R1016" s="77">
        <v>0</v>
      </c>
      <c r="S1016" s="77">
        <v>0</v>
      </c>
      <c r="T1016" s="77" t="s">
        <v>153</v>
      </c>
      <c r="U1016" s="105">
        <v>-1.11961645430273E-2</v>
      </c>
      <c r="V1016" s="105">
        <v>0</v>
      </c>
      <c r="W1016" s="101">
        <v>-1.11882807421074E-2</v>
      </c>
    </row>
    <row r="1017" spans="2:23" x14ac:dyDescent="0.35">
      <c r="B1017" s="55" t="s">
        <v>114</v>
      </c>
      <c r="C1017" s="76" t="s">
        <v>137</v>
      </c>
      <c r="D1017" s="55" t="s">
        <v>66</v>
      </c>
      <c r="E1017" s="55" t="s">
        <v>135</v>
      </c>
      <c r="F1017" s="70">
        <v>238.98</v>
      </c>
      <c r="G1017" s="77">
        <v>54250</v>
      </c>
      <c r="H1017" s="77">
        <v>238.39</v>
      </c>
      <c r="I1017" s="77">
        <v>1</v>
      </c>
      <c r="J1017" s="77">
        <v>-91.547558882293401</v>
      </c>
      <c r="K1017" s="77">
        <v>0.113980995307375</v>
      </c>
      <c r="L1017" s="77">
        <v>-91.493036529916395</v>
      </c>
      <c r="M1017" s="77">
        <v>0.113845269975119</v>
      </c>
      <c r="N1017" s="77">
        <v>-5.4522352376962201E-2</v>
      </c>
      <c r="O1017" s="77">
        <v>1.3572533225602001E-4</v>
      </c>
      <c r="P1017" s="77">
        <v>0</v>
      </c>
      <c r="Q1017" s="77">
        <v>0</v>
      </c>
      <c r="R1017" s="77">
        <v>0</v>
      </c>
      <c r="S1017" s="77">
        <v>0</v>
      </c>
      <c r="T1017" s="77" t="s">
        <v>152</v>
      </c>
      <c r="U1017" s="105">
        <v>2.2741302712027099E-4</v>
      </c>
      <c r="V1017" s="105">
        <v>0</v>
      </c>
      <c r="W1017" s="101">
        <v>2.2757316044320401E-4</v>
      </c>
    </row>
    <row r="1018" spans="2:23" x14ac:dyDescent="0.35">
      <c r="B1018" s="55" t="s">
        <v>114</v>
      </c>
      <c r="C1018" s="76" t="s">
        <v>137</v>
      </c>
      <c r="D1018" s="55" t="s">
        <v>66</v>
      </c>
      <c r="E1018" s="55" t="s">
        <v>190</v>
      </c>
      <c r="F1018" s="70">
        <v>239.62</v>
      </c>
      <c r="G1018" s="77">
        <v>54250</v>
      </c>
      <c r="H1018" s="77">
        <v>238.39</v>
      </c>
      <c r="I1018" s="77">
        <v>1</v>
      </c>
      <c r="J1018" s="77">
        <v>-40.707163283556</v>
      </c>
      <c r="K1018" s="77">
        <v>9.9755803184164202E-2</v>
      </c>
      <c r="L1018" s="77">
        <v>-40.761728627576602</v>
      </c>
      <c r="M1018" s="77">
        <v>0.100023414946634</v>
      </c>
      <c r="N1018" s="77">
        <v>5.4565344020640602E-2</v>
      </c>
      <c r="O1018" s="77">
        <v>-2.6761176246949901E-4</v>
      </c>
      <c r="P1018" s="77">
        <v>0</v>
      </c>
      <c r="Q1018" s="77">
        <v>0</v>
      </c>
      <c r="R1018" s="77">
        <v>0</v>
      </c>
      <c r="S1018" s="77">
        <v>0</v>
      </c>
      <c r="T1018" s="77" t="s">
        <v>152</v>
      </c>
      <c r="U1018" s="105">
        <v>3.15482385636632E-3</v>
      </c>
      <c r="V1018" s="105">
        <v>0</v>
      </c>
      <c r="W1018" s="101">
        <v>3.1570453316871801E-3</v>
      </c>
    </row>
    <row r="1019" spans="2:23" x14ac:dyDescent="0.35">
      <c r="B1019" s="55" t="s">
        <v>114</v>
      </c>
      <c r="C1019" s="76" t="s">
        <v>137</v>
      </c>
      <c r="D1019" s="55" t="s">
        <v>66</v>
      </c>
      <c r="E1019" s="55" t="s">
        <v>191</v>
      </c>
      <c r="F1019" s="70">
        <v>240.99</v>
      </c>
      <c r="G1019" s="77">
        <v>53550</v>
      </c>
      <c r="H1019" s="77">
        <v>240.62</v>
      </c>
      <c r="I1019" s="77">
        <v>1</v>
      </c>
      <c r="J1019" s="77">
        <v>-23.8114936894499</v>
      </c>
      <c r="K1019" s="77">
        <v>1.0035674001492001E-2</v>
      </c>
      <c r="L1019" s="77">
        <v>-23.340345892169498</v>
      </c>
      <c r="M1019" s="77">
        <v>9.6424599106802299E-3</v>
      </c>
      <c r="N1019" s="77">
        <v>-0.47114779728037698</v>
      </c>
      <c r="O1019" s="77">
        <v>3.9321409081177902E-4</v>
      </c>
      <c r="P1019" s="77">
        <v>0</v>
      </c>
      <c r="Q1019" s="77">
        <v>0</v>
      </c>
      <c r="R1019" s="77">
        <v>0</v>
      </c>
      <c r="S1019" s="77">
        <v>0</v>
      </c>
      <c r="T1019" s="77" t="s">
        <v>152</v>
      </c>
      <c r="U1019" s="105">
        <v>-7.9636765855811295E-2</v>
      </c>
      <c r="V1019" s="105">
        <v>0</v>
      </c>
      <c r="W1019" s="101">
        <v>-7.9580689473091798E-2</v>
      </c>
    </row>
    <row r="1020" spans="2:23" x14ac:dyDescent="0.35">
      <c r="B1020" s="55" t="s">
        <v>114</v>
      </c>
      <c r="C1020" s="76" t="s">
        <v>137</v>
      </c>
      <c r="D1020" s="55" t="s">
        <v>66</v>
      </c>
      <c r="E1020" s="55" t="s">
        <v>192</v>
      </c>
      <c r="F1020" s="70">
        <v>237.3</v>
      </c>
      <c r="G1020" s="77">
        <v>58200</v>
      </c>
      <c r="H1020" s="77">
        <v>236.86</v>
      </c>
      <c r="I1020" s="77">
        <v>1</v>
      </c>
      <c r="J1020" s="77">
        <v>-5.5589687349285697</v>
      </c>
      <c r="K1020" s="77">
        <v>5.4387754776807403E-3</v>
      </c>
      <c r="L1020" s="77">
        <v>-4.8540011152420401</v>
      </c>
      <c r="M1020" s="77">
        <v>4.1467935215117003E-3</v>
      </c>
      <c r="N1020" s="77">
        <v>-0.704967619686521</v>
      </c>
      <c r="O1020" s="77">
        <v>1.29198195616904E-3</v>
      </c>
      <c r="P1020" s="77">
        <v>0</v>
      </c>
      <c r="Q1020" s="77">
        <v>0</v>
      </c>
      <c r="R1020" s="77">
        <v>0</v>
      </c>
      <c r="S1020" s="77">
        <v>0</v>
      </c>
      <c r="T1020" s="77" t="s">
        <v>153</v>
      </c>
      <c r="U1020" s="105">
        <v>-3.8826704935111199E-3</v>
      </c>
      <c r="V1020" s="105">
        <v>0</v>
      </c>
      <c r="W1020" s="101">
        <v>-3.8799365035728302E-3</v>
      </c>
    </row>
    <row r="1021" spans="2:23" x14ac:dyDescent="0.35">
      <c r="B1021" s="55" t="s">
        <v>114</v>
      </c>
      <c r="C1021" s="76" t="s">
        <v>137</v>
      </c>
      <c r="D1021" s="55" t="s">
        <v>66</v>
      </c>
      <c r="E1021" s="55" t="s">
        <v>193</v>
      </c>
      <c r="F1021" s="70">
        <v>241.85</v>
      </c>
      <c r="G1021" s="77">
        <v>53000</v>
      </c>
      <c r="H1021" s="77">
        <v>242.11</v>
      </c>
      <c r="I1021" s="77">
        <v>1</v>
      </c>
      <c r="J1021" s="77">
        <v>30.0963518276927</v>
      </c>
      <c r="K1021" s="77">
        <v>2.2391138523272399E-2</v>
      </c>
      <c r="L1021" s="77">
        <v>30.6482677383298</v>
      </c>
      <c r="M1021" s="77">
        <v>2.3219899315707799E-2</v>
      </c>
      <c r="N1021" s="77">
        <v>-0.55191591063710699</v>
      </c>
      <c r="O1021" s="77">
        <v>-8.2876079243540798E-4</v>
      </c>
      <c r="P1021" s="77">
        <v>0</v>
      </c>
      <c r="Q1021" s="77">
        <v>0</v>
      </c>
      <c r="R1021" s="77">
        <v>0</v>
      </c>
      <c r="S1021" s="77">
        <v>0</v>
      </c>
      <c r="T1021" s="77" t="s">
        <v>153</v>
      </c>
      <c r="U1021" s="105">
        <v>-5.7045399787861502E-2</v>
      </c>
      <c r="V1021" s="105">
        <v>0</v>
      </c>
      <c r="W1021" s="101">
        <v>-5.7005231159257402E-2</v>
      </c>
    </row>
    <row r="1022" spans="2:23" x14ac:dyDescent="0.35">
      <c r="B1022" s="55" t="s">
        <v>114</v>
      </c>
      <c r="C1022" s="76" t="s">
        <v>137</v>
      </c>
      <c r="D1022" s="55" t="s">
        <v>66</v>
      </c>
      <c r="E1022" s="55" t="s">
        <v>194</v>
      </c>
      <c r="F1022" s="70">
        <v>240.97</v>
      </c>
      <c r="G1022" s="77">
        <v>56100</v>
      </c>
      <c r="H1022" s="77">
        <v>241.45</v>
      </c>
      <c r="I1022" s="77">
        <v>1</v>
      </c>
      <c r="J1022" s="77">
        <v>11.518832907235099</v>
      </c>
      <c r="K1022" s="77">
        <v>1.0163556984331801E-2</v>
      </c>
      <c r="L1022" s="77">
        <v>12.5779940873347</v>
      </c>
      <c r="M1022" s="77">
        <v>1.2118574640994599E-2</v>
      </c>
      <c r="N1022" s="77">
        <v>-1.0591611800995899</v>
      </c>
      <c r="O1022" s="77">
        <v>-1.95501765666277E-3</v>
      </c>
      <c r="P1022" s="77">
        <v>0</v>
      </c>
      <c r="Q1022" s="77">
        <v>0</v>
      </c>
      <c r="R1022" s="77">
        <v>0</v>
      </c>
      <c r="S1022" s="77">
        <v>0</v>
      </c>
      <c r="T1022" s="77" t="s">
        <v>152</v>
      </c>
      <c r="U1022" s="105">
        <v>3.6827557484165503E-2</v>
      </c>
      <c r="V1022" s="105">
        <v>0</v>
      </c>
      <c r="W1022" s="101">
        <v>3.6853489680003897E-2</v>
      </c>
    </row>
    <row r="1023" spans="2:23" x14ac:dyDescent="0.35">
      <c r="B1023" s="55" t="s">
        <v>114</v>
      </c>
      <c r="C1023" s="76" t="s">
        <v>137</v>
      </c>
      <c r="D1023" s="55" t="s">
        <v>66</v>
      </c>
      <c r="E1023" s="55" t="s">
        <v>136</v>
      </c>
      <c r="F1023" s="70">
        <v>242.04</v>
      </c>
      <c r="G1023" s="77">
        <v>56100</v>
      </c>
      <c r="H1023" s="77">
        <v>241.45</v>
      </c>
      <c r="I1023" s="77">
        <v>1</v>
      </c>
      <c r="J1023" s="77">
        <v>-15.006918685452201</v>
      </c>
      <c r="K1023" s="77">
        <v>1.8624669217307599E-2</v>
      </c>
      <c r="L1023" s="77">
        <v>-16.0983414510311</v>
      </c>
      <c r="M1023" s="77">
        <v>2.1432250611098699E-2</v>
      </c>
      <c r="N1023" s="77">
        <v>1.0914227655789701</v>
      </c>
      <c r="O1023" s="77">
        <v>-2.8075813937911E-3</v>
      </c>
      <c r="P1023" s="77">
        <v>0</v>
      </c>
      <c r="Q1023" s="77">
        <v>0</v>
      </c>
      <c r="R1023" s="77">
        <v>0</v>
      </c>
      <c r="S1023" s="77">
        <v>0</v>
      </c>
      <c r="T1023" s="77" t="s">
        <v>152</v>
      </c>
      <c r="U1023" s="105">
        <v>-3.4779332350430799E-2</v>
      </c>
      <c r="V1023" s="105">
        <v>0</v>
      </c>
      <c r="W1023" s="101">
        <v>-3.4754842416282301E-2</v>
      </c>
    </row>
    <row r="1024" spans="2:23" x14ac:dyDescent="0.35">
      <c r="B1024" s="55" t="s">
        <v>114</v>
      </c>
      <c r="C1024" s="76" t="s">
        <v>137</v>
      </c>
      <c r="D1024" s="55" t="s">
        <v>66</v>
      </c>
      <c r="E1024" s="55" t="s">
        <v>195</v>
      </c>
      <c r="F1024" s="70">
        <v>235.77</v>
      </c>
      <c r="G1024" s="77">
        <v>58054</v>
      </c>
      <c r="H1024" s="77">
        <v>234.74</v>
      </c>
      <c r="I1024" s="77">
        <v>1</v>
      </c>
      <c r="J1024" s="77">
        <v>-43.563594378074001</v>
      </c>
      <c r="K1024" s="77">
        <v>0.10665561563872</v>
      </c>
      <c r="L1024" s="77">
        <v>-43.553182662846403</v>
      </c>
      <c r="M1024" s="77">
        <v>0.10660464026755501</v>
      </c>
      <c r="N1024" s="77">
        <v>-1.04117152276206E-2</v>
      </c>
      <c r="O1024" s="77">
        <v>5.0975371164311002E-5</v>
      </c>
      <c r="P1024" s="77">
        <v>0</v>
      </c>
      <c r="Q1024" s="77">
        <v>0</v>
      </c>
      <c r="R1024" s="77">
        <v>0</v>
      </c>
      <c r="S1024" s="77">
        <v>0</v>
      </c>
      <c r="T1024" s="77" t="s">
        <v>152</v>
      </c>
      <c r="U1024" s="105">
        <v>1.2681442588107299E-3</v>
      </c>
      <c r="V1024" s="105">
        <v>0</v>
      </c>
      <c r="W1024" s="101">
        <v>1.2690372250435599E-3</v>
      </c>
    </row>
    <row r="1025" spans="2:23" x14ac:dyDescent="0.35">
      <c r="B1025" s="55" t="s">
        <v>114</v>
      </c>
      <c r="C1025" s="76" t="s">
        <v>137</v>
      </c>
      <c r="D1025" s="55" t="s">
        <v>66</v>
      </c>
      <c r="E1025" s="55" t="s">
        <v>195</v>
      </c>
      <c r="F1025" s="70">
        <v>235.77</v>
      </c>
      <c r="G1025" s="77">
        <v>58104</v>
      </c>
      <c r="H1025" s="77">
        <v>234.14</v>
      </c>
      <c r="I1025" s="77">
        <v>1</v>
      </c>
      <c r="J1025" s="77">
        <v>-43.099424101941601</v>
      </c>
      <c r="K1025" s="77">
        <v>0.16606589599796101</v>
      </c>
      <c r="L1025" s="77">
        <v>-43.089005073570299</v>
      </c>
      <c r="M1025" s="77">
        <v>0.16598561482577701</v>
      </c>
      <c r="N1025" s="77">
        <v>-1.04190283713668E-2</v>
      </c>
      <c r="O1025" s="77">
        <v>8.0281172184387E-5</v>
      </c>
      <c r="P1025" s="77">
        <v>0</v>
      </c>
      <c r="Q1025" s="77">
        <v>0</v>
      </c>
      <c r="R1025" s="77">
        <v>0</v>
      </c>
      <c r="S1025" s="77">
        <v>0</v>
      </c>
      <c r="T1025" s="77" t="s">
        <v>152</v>
      </c>
      <c r="U1025" s="105">
        <v>1.8794465652546E-3</v>
      </c>
      <c r="V1025" s="105">
        <v>0</v>
      </c>
      <c r="W1025" s="101">
        <v>1.88076998118895E-3</v>
      </c>
    </row>
    <row r="1026" spans="2:23" x14ac:dyDescent="0.35">
      <c r="B1026" s="55" t="s">
        <v>114</v>
      </c>
      <c r="C1026" s="76" t="s">
        <v>137</v>
      </c>
      <c r="D1026" s="55" t="s">
        <v>66</v>
      </c>
      <c r="E1026" s="55" t="s">
        <v>196</v>
      </c>
      <c r="F1026" s="70">
        <v>234.74</v>
      </c>
      <c r="G1026" s="77">
        <v>58104</v>
      </c>
      <c r="H1026" s="77">
        <v>234.14</v>
      </c>
      <c r="I1026" s="77">
        <v>1</v>
      </c>
      <c r="J1026" s="77">
        <v>-42.439810210502699</v>
      </c>
      <c r="K1026" s="77">
        <v>6.0157992189496599E-2</v>
      </c>
      <c r="L1026" s="77">
        <v>-42.429349193777</v>
      </c>
      <c r="M1026" s="77">
        <v>6.0128339078449299E-2</v>
      </c>
      <c r="N1026" s="77">
        <v>-1.0461016725737999E-2</v>
      </c>
      <c r="O1026" s="77">
        <v>2.965311104732E-5</v>
      </c>
      <c r="P1026" s="77">
        <v>0</v>
      </c>
      <c r="Q1026" s="77">
        <v>0</v>
      </c>
      <c r="R1026" s="77">
        <v>0</v>
      </c>
      <c r="S1026" s="77">
        <v>0</v>
      </c>
      <c r="T1026" s="77" t="s">
        <v>152</v>
      </c>
      <c r="U1026" s="105">
        <v>6.7526531849067001E-4</v>
      </c>
      <c r="V1026" s="105">
        <v>0</v>
      </c>
      <c r="W1026" s="101">
        <v>6.7574080787085602E-4</v>
      </c>
    </row>
    <row r="1027" spans="2:23" x14ac:dyDescent="0.35">
      <c r="B1027" s="55" t="s">
        <v>114</v>
      </c>
      <c r="C1027" s="76" t="s">
        <v>137</v>
      </c>
      <c r="D1027" s="55" t="s">
        <v>66</v>
      </c>
      <c r="E1027" s="55" t="s">
        <v>197</v>
      </c>
      <c r="F1027" s="70">
        <v>235.91</v>
      </c>
      <c r="G1027" s="77">
        <v>58200</v>
      </c>
      <c r="H1027" s="77">
        <v>236.86</v>
      </c>
      <c r="I1027" s="77">
        <v>1</v>
      </c>
      <c r="J1027" s="77">
        <v>52.596761397545002</v>
      </c>
      <c r="K1027" s="77">
        <v>0.113146549758971</v>
      </c>
      <c r="L1027" s="77">
        <v>51.889636840715802</v>
      </c>
      <c r="M1027" s="77">
        <v>0.11012465742877001</v>
      </c>
      <c r="N1027" s="77">
        <v>0.70712455682920805</v>
      </c>
      <c r="O1027" s="77">
        <v>3.0218923302004299E-3</v>
      </c>
      <c r="P1027" s="77">
        <v>0</v>
      </c>
      <c r="Q1027" s="77">
        <v>0</v>
      </c>
      <c r="R1027" s="77">
        <v>0</v>
      </c>
      <c r="S1027" s="77">
        <v>0</v>
      </c>
      <c r="T1027" s="77" t="s">
        <v>152</v>
      </c>
      <c r="U1027" s="105">
        <v>4.2561689486669399E-2</v>
      </c>
      <c r="V1027" s="105">
        <v>0</v>
      </c>
      <c r="W1027" s="101">
        <v>4.2591659382648903E-2</v>
      </c>
    </row>
    <row r="1028" spans="2:23" x14ac:dyDescent="0.35">
      <c r="B1028" s="55" t="s">
        <v>114</v>
      </c>
      <c r="C1028" s="76" t="s">
        <v>137</v>
      </c>
      <c r="D1028" s="55" t="s">
        <v>66</v>
      </c>
      <c r="E1028" s="55" t="s">
        <v>197</v>
      </c>
      <c r="F1028" s="70">
        <v>235.91</v>
      </c>
      <c r="G1028" s="77">
        <v>58300</v>
      </c>
      <c r="H1028" s="77">
        <v>236.21</v>
      </c>
      <c r="I1028" s="77">
        <v>1</v>
      </c>
      <c r="J1028" s="77">
        <v>18.3787669084778</v>
      </c>
      <c r="K1028" s="77">
        <v>1.28018268695864E-2</v>
      </c>
      <c r="L1028" s="77">
        <v>19.157428456752601</v>
      </c>
      <c r="M1028" s="77">
        <v>1.3909567766365E-2</v>
      </c>
      <c r="N1028" s="77">
        <v>-0.77866154827482004</v>
      </c>
      <c r="O1028" s="77">
        <v>-1.1077408967786399E-3</v>
      </c>
      <c r="P1028" s="77">
        <v>0</v>
      </c>
      <c r="Q1028" s="77">
        <v>0</v>
      </c>
      <c r="R1028" s="77">
        <v>0</v>
      </c>
      <c r="S1028" s="77">
        <v>0</v>
      </c>
      <c r="T1028" s="77" t="s">
        <v>152</v>
      </c>
      <c r="U1028" s="105">
        <v>-2.7894851611111101E-2</v>
      </c>
      <c r="V1028" s="105">
        <v>0</v>
      </c>
      <c r="W1028" s="101">
        <v>-2.7875209397391899E-2</v>
      </c>
    </row>
    <row r="1029" spans="2:23" x14ac:dyDescent="0.35">
      <c r="B1029" s="55" t="s">
        <v>114</v>
      </c>
      <c r="C1029" s="76" t="s">
        <v>137</v>
      </c>
      <c r="D1029" s="55" t="s">
        <v>66</v>
      </c>
      <c r="E1029" s="55" t="s">
        <v>197</v>
      </c>
      <c r="F1029" s="70">
        <v>235.91</v>
      </c>
      <c r="G1029" s="77">
        <v>58500</v>
      </c>
      <c r="H1029" s="77">
        <v>235.68</v>
      </c>
      <c r="I1029" s="77">
        <v>1</v>
      </c>
      <c r="J1029" s="77">
        <v>-99.013191885968396</v>
      </c>
      <c r="K1029" s="77">
        <v>5.0978783270727503E-2</v>
      </c>
      <c r="L1029" s="77">
        <v>-99.083808172771498</v>
      </c>
      <c r="M1029" s="77">
        <v>5.1051525418496599E-2</v>
      </c>
      <c r="N1029" s="77">
        <v>7.0616286803149006E-2</v>
      </c>
      <c r="O1029" s="77">
        <v>-7.2742147769156993E-5</v>
      </c>
      <c r="P1029" s="77">
        <v>0</v>
      </c>
      <c r="Q1029" s="77">
        <v>0</v>
      </c>
      <c r="R1029" s="77">
        <v>0</v>
      </c>
      <c r="S1029" s="77">
        <v>0</v>
      </c>
      <c r="T1029" s="77" t="s">
        <v>152</v>
      </c>
      <c r="U1029" s="105">
        <v>-9.1048876850480698E-4</v>
      </c>
      <c r="V1029" s="105">
        <v>0</v>
      </c>
      <c r="W1029" s="101">
        <v>-9.09847646077297E-4</v>
      </c>
    </row>
    <row r="1030" spans="2:23" x14ac:dyDescent="0.35">
      <c r="B1030" s="55" t="s">
        <v>114</v>
      </c>
      <c r="C1030" s="76" t="s">
        <v>137</v>
      </c>
      <c r="D1030" s="55" t="s">
        <v>66</v>
      </c>
      <c r="E1030" s="55" t="s">
        <v>198</v>
      </c>
      <c r="F1030" s="70">
        <v>236.21</v>
      </c>
      <c r="G1030" s="77">
        <v>58305</v>
      </c>
      <c r="H1030" s="77">
        <v>236.21</v>
      </c>
      <c r="I1030" s="77">
        <v>1</v>
      </c>
      <c r="J1030" s="77">
        <v>19.193130189439</v>
      </c>
      <c r="K1030" s="77">
        <v>0</v>
      </c>
      <c r="L1030" s="77">
        <v>19.1931301894389</v>
      </c>
      <c r="M1030" s="77">
        <v>0</v>
      </c>
      <c r="N1030" s="77">
        <v>1.1934899999999999E-13</v>
      </c>
      <c r="O1030" s="77">
        <v>0</v>
      </c>
      <c r="P1030" s="77">
        <v>0</v>
      </c>
      <c r="Q1030" s="77">
        <v>0</v>
      </c>
      <c r="R1030" s="77">
        <v>0</v>
      </c>
      <c r="S1030" s="77">
        <v>0</v>
      </c>
      <c r="T1030" s="77" t="s">
        <v>152</v>
      </c>
      <c r="U1030" s="105">
        <v>0</v>
      </c>
      <c r="V1030" s="105">
        <v>0</v>
      </c>
      <c r="W1030" s="101">
        <v>0</v>
      </c>
    </row>
    <row r="1031" spans="2:23" x14ac:dyDescent="0.35">
      <c r="B1031" s="55" t="s">
        <v>114</v>
      </c>
      <c r="C1031" s="76" t="s">
        <v>137</v>
      </c>
      <c r="D1031" s="55" t="s">
        <v>66</v>
      </c>
      <c r="E1031" s="55" t="s">
        <v>198</v>
      </c>
      <c r="F1031" s="70">
        <v>236.21</v>
      </c>
      <c r="G1031" s="77">
        <v>58350</v>
      </c>
      <c r="H1031" s="77">
        <v>236.31</v>
      </c>
      <c r="I1031" s="77">
        <v>1</v>
      </c>
      <c r="J1031" s="77">
        <v>4.9191031625690904</v>
      </c>
      <c r="K1031" s="77">
        <v>1.6042992837610199E-3</v>
      </c>
      <c r="L1031" s="77">
        <v>6.2940434493107498</v>
      </c>
      <c r="M1031" s="77">
        <v>2.6264733690421101E-3</v>
      </c>
      <c r="N1031" s="77">
        <v>-1.37494028674166</v>
      </c>
      <c r="O1031" s="77">
        <v>-1.02217408528109E-3</v>
      </c>
      <c r="P1031" s="77">
        <v>0</v>
      </c>
      <c r="Q1031" s="77">
        <v>0</v>
      </c>
      <c r="R1031" s="77">
        <v>0</v>
      </c>
      <c r="S1031" s="77">
        <v>0</v>
      </c>
      <c r="T1031" s="77" t="s">
        <v>152</v>
      </c>
      <c r="U1031" s="105">
        <v>-0.10400482071435201</v>
      </c>
      <c r="V1031" s="105">
        <v>0</v>
      </c>
      <c r="W1031" s="101">
        <v>-0.103931585518668</v>
      </c>
    </row>
    <row r="1032" spans="2:23" x14ac:dyDescent="0.35">
      <c r="B1032" s="55" t="s">
        <v>114</v>
      </c>
      <c r="C1032" s="76" t="s">
        <v>137</v>
      </c>
      <c r="D1032" s="55" t="s">
        <v>66</v>
      </c>
      <c r="E1032" s="55" t="s">
        <v>198</v>
      </c>
      <c r="F1032" s="70">
        <v>236.21</v>
      </c>
      <c r="G1032" s="77">
        <v>58600</v>
      </c>
      <c r="H1032" s="77">
        <v>236.18</v>
      </c>
      <c r="I1032" s="77">
        <v>1</v>
      </c>
      <c r="J1032" s="77">
        <v>-17.569732012470599</v>
      </c>
      <c r="K1032" s="77">
        <v>1.18539065468174E-3</v>
      </c>
      <c r="L1032" s="77">
        <v>-18.1671166978286</v>
      </c>
      <c r="M1032" s="77">
        <v>1.26736945579209E-3</v>
      </c>
      <c r="N1032" s="77">
        <v>0.59738468535794598</v>
      </c>
      <c r="O1032" s="77">
        <v>-8.1978801110349004E-5</v>
      </c>
      <c r="P1032" s="77">
        <v>0</v>
      </c>
      <c r="Q1032" s="77">
        <v>0</v>
      </c>
      <c r="R1032" s="77">
        <v>0</v>
      </c>
      <c r="S1032" s="77">
        <v>0</v>
      </c>
      <c r="T1032" s="77" t="s">
        <v>153</v>
      </c>
      <c r="U1032" s="105">
        <v>-1.4414423675197601E-3</v>
      </c>
      <c r="V1032" s="105">
        <v>0</v>
      </c>
      <c r="W1032" s="101">
        <v>-1.44042737308848E-3</v>
      </c>
    </row>
    <row r="1033" spans="2:23" x14ac:dyDescent="0.35">
      <c r="B1033" s="55" t="s">
        <v>114</v>
      </c>
      <c r="C1033" s="76" t="s">
        <v>137</v>
      </c>
      <c r="D1033" s="55" t="s">
        <v>66</v>
      </c>
      <c r="E1033" s="55" t="s">
        <v>199</v>
      </c>
      <c r="F1033" s="70">
        <v>236.21</v>
      </c>
      <c r="G1033" s="77">
        <v>58300</v>
      </c>
      <c r="H1033" s="77">
        <v>236.21</v>
      </c>
      <c r="I1033" s="77">
        <v>2</v>
      </c>
      <c r="J1033" s="77">
        <v>-11.8284698105599</v>
      </c>
      <c r="K1033" s="77">
        <v>0</v>
      </c>
      <c r="L1033" s="77">
        <v>-11.828469810559801</v>
      </c>
      <c r="M1033" s="77">
        <v>0</v>
      </c>
      <c r="N1033" s="77">
        <v>-7.3552000000000006E-14</v>
      </c>
      <c r="O1033" s="77">
        <v>0</v>
      </c>
      <c r="P1033" s="77">
        <v>0</v>
      </c>
      <c r="Q1033" s="77">
        <v>0</v>
      </c>
      <c r="R1033" s="77">
        <v>0</v>
      </c>
      <c r="S1033" s="77">
        <v>0</v>
      </c>
      <c r="T1033" s="77" t="s">
        <v>152</v>
      </c>
      <c r="U1033" s="105">
        <v>0</v>
      </c>
      <c r="V1033" s="105">
        <v>0</v>
      </c>
      <c r="W1033" s="101">
        <v>0</v>
      </c>
    </row>
    <row r="1034" spans="2:23" x14ac:dyDescent="0.35">
      <c r="B1034" s="55" t="s">
        <v>114</v>
      </c>
      <c r="C1034" s="76" t="s">
        <v>137</v>
      </c>
      <c r="D1034" s="55" t="s">
        <v>66</v>
      </c>
      <c r="E1034" s="55" t="s">
        <v>200</v>
      </c>
      <c r="F1034" s="70">
        <v>236.44</v>
      </c>
      <c r="G1034" s="77">
        <v>58500</v>
      </c>
      <c r="H1034" s="77">
        <v>235.68</v>
      </c>
      <c r="I1034" s="77">
        <v>1</v>
      </c>
      <c r="J1034" s="77">
        <v>-107.61612802488401</v>
      </c>
      <c r="K1034" s="77">
        <v>0.16329535725606301</v>
      </c>
      <c r="L1034" s="77">
        <v>-106.947883295083</v>
      </c>
      <c r="M1034" s="77">
        <v>0.16127368135231099</v>
      </c>
      <c r="N1034" s="77">
        <v>-0.66824472980146998</v>
      </c>
      <c r="O1034" s="77">
        <v>2.0216759037517901E-3</v>
      </c>
      <c r="P1034" s="77">
        <v>0</v>
      </c>
      <c r="Q1034" s="77">
        <v>0</v>
      </c>
      <c r="R1034" s="77">
        <v>0</v>
      </c>
      <c r="S1034" s="77">
        <v>0</v>
      </c>
      <c r="T1034" s="77" t="s">
        <v>152</v>
      </c>
      <c r="U1034" s="105">
        <v>-3.0629180809462999E-2</v>
      </c>
      <c r="V1034" s="105">
        <v>0</v>
      </c>
      <c r="W1034" s="101">
        <v>-3.0607613212549699E-2</v>
      </c>
    </row>
    <row r="1035" spans="2:23" x14ac:dyDescent="0.35">
      <c r="B1035" s="55" t="s">
        <v>114</v>
      </c>
      <c r="C1035" s="76" t="s">
        <v>137</v>
      </c>
      <c r="D1035" s="55" t="s">
        <v>66</v>
      </c>
      <c r="E1035" s="55" t="s">
        <v>201</v>
      </c>
      <c r="F1035" s="70">
        <v>235.68</v>
      </c>
      <c r="G1035" s="77">
        <v>58600</v>
      </c>
      <c r="H1035" s="77">
        <v>236.18</v>
      </c>
      <c r="I1035" s="77">
        <v>1</v>
      </c>
      <c r="J1035" s="77">
        <v>24.720288174817199</v>
      </c>
      <c r="K1035" s="77">
        <v>2.7926933988282401E-2</v>
      </c>
      <c r="L1035" s="77">
        <v>25.318397718441702</v>
      </c>
      <c r="M1035" s="77">
        <v>2.9294671720434099E-2</v>
      </c>
      <c r="N1035" s="77">
        <v>-0.59810954362453606</v>
      </c>
      <c r="O1035" s="77">
        <v>-1.3677377321517201E-3</v>
      </c>
      <c r="P1035" s="77">
        <v>0</v>
      </c>
      <c r="Q1035" s="77">
        <v>0</v>
      </c>
      <c r="R1035" s="77">
        <v>0</v>
      </c>
      <c r="S1035" s="77">
        <v>0</v>
      </c>
      <c r="T1035" s="77" t="s">
        <v>153</v>
      </c>
      <c r="U1035" s="105">
        <v>-2.36355913342872E-2</v>
      </c>
      <c r="V1035" s="105">
        <v>0</v>
      </c>
      <c r="W1035" s="101">
        <v>-2.3618948286930699E-2</v>
      </c>
    </row>
    <row r="1036" spans="2:23" x14ac:dyDescent="0.35">
      <c r="B1036" s="55" t="s">
        <v>114</v>
      </c>
      <c r="C1036" s="76" t="s">
        <v>115</v>
      </c>
      <c r="D1036" s="55" t="s">
        <v>67</v>
      </c>
      <c r="E1036" s="55" t="s">
        <v>116</v>
      </c>
      <c r="F1036" s="70">
        <v>234.26</v>
      </c>
      <c r="G1036" s="77">
        <v>50050</v>
      </c>
      <c r="H1036" s="77">
        <v>234.61</v>
      </c>
      <c r="I1036" s="77">
        <v>1</v>
      </c>
      <c r="J1036" s="77">
        <v>4.5906849204517499</v>
      </c>
      <c r="K1036" s="77">
        <v>3.85661301111195E-3</v>
      </c>
      <c r="L1036" s="77">
        <v>6.1041214387335403</v>
      </c>
      <c r="M1036" s="77">
        <v>6.8186346326015801E-3</v>
      </c>
      <c r="N1036" s="77">
        <v>-1.5134365182817899</v>
      </c>
      <c r="O1036" s="77">
        <v>-2.9620216214896302E-3</v>
      </c>
      <c r="P1036" s="77">
        <v>0</v>
      </c>
      <c r="Q1036" s="77">
        <v>0</v>
      </c>
      <c r="R1036" s="77">
        <v>0</v>
      </c>
      <c r="S1036" s="77">
        <v>0</v>
      </c>
      <c r="T1036" s="77" t="s">
        <v>131</v>
      </c>
      <c r="U1036" s="105">
        <v>-0.17065694560400399</v>
      </c>
      <c r="V1036" s="105">
        <v>0</v>
      </c>
      <c r="W1036" s="101">
        <v>-0.17171817647464499</v>
      </c>
    </row>
    <row r="1037" spans="2:23" x14ac:dyDescent="0.35">
      <c r="B1037" s="55" t="s">
        <v>114</v>
      </c>
      <c r="C1037" s="76" t="s">
        <v>115</v>
      </c>
      <c r="D1037" s="55" t="s">
        <v>67</v>
      </c>
      <c r="E1037" s="55" t="s">
        <v>132</v>
      </c>
      <c r="F1037" s="70">
        <v>242.91</v>
      </c>
      <c r="G1037" s="77">
        <v>56050</v>
      </c>
      <c r="H1037" s="77">
        <v>242.33</v>
      </c>
      <c r="I1037" s="77">
        <v>1</v>
      </c>
      <c r="J1037" s="77">
        <v>-37.822654793526901</v>
      </c>
      <c r="K1037" s="77">
        <v>4.5777702900169699E-2</v>
      </c>
      <c r="L1037" s="77">
        <v>-38.786327180572599</v>
      </c>
      <c r="M1037" s="77">
        <v>4.8140133637069697E-2</v>
      </c>
      <c r="N1037" s="77">
        <v>0.96367238704574398</v>
      </c>
      <c r="O1037" s="77">
        <v>-2.3624307368999998E-3</v>
      </c>
      <c r="P1037" s="77">
        <v>0</v>
      </c>
      <c r="Q1037" s="77">
        <v>0</v>
      </c>
      <c r="R1037" s="77">
        <v>0</v>
      </c>
      <c r="S1037" s="77">
        <v>0</v>
      </c>
      <c r="T1037" s="77" t="s">
        <v>131</v>
      </c>
      <c r="U1037" s="105">
        <v>-1.6089829104246601E-2</v>
      </c>
      <c r="V1037" s="105">
        <v>0</v>
      </c>
      <c r="W1037" s="101">
        <v>-1.61898837682296E-2</v>
      </c>
    </row>
    <row r="1038" spans="2:23" x14ac:dyDescent="0.35">
      <c r="B1038" s="55" t="s">
        <v>114</v>
      </c>
      <c r="C1038" s="76" t="s">
        <v>115</v>
      </c>
      <c r="D1038" s="55" t="s">
        <v>67</v>
      </c>
      <c r="E1038" s="55" t="s">
        <v>118</v>
      </c>
      <c r="F1038" s="70">
        <v>234.61</v>
      </c>
      <c r="G1038" s="77">
        <v>51450</v>
      </c>
      <c r="H1038" s="77">
        <v>238.9</v>
      </c>
      <c r="I1038" s="77">
        <v>10</v>
      </c>
      <c r="J1038" s="77">
        <v>43.192338133089102</v>
      </c>
      <c r="K1038" s="77">
        <v>0.32535681600150002</v>
      </c>
      <c r="L1038" s="77">
        <v>43.840625473467597</v>
      </c>
      <c r="M1038" s="77">
        <v>0.335196877068207</v>
      </c>
      <c r="N1038" s="77">
        <v>-0.64828734037852298</v>
      </c>
      <c r="O1038" s="77">
        <v>-9.8400610667061395E-3</v>
      </c>
      <c r="P1038" s="77">
        <v>0</v>
      </c>
      <c r="Q1038" s="77">
        <v>0</v>
      </c>
      <c r="R1038" s="77">
        <v>0</v>
      </c>
      <c r="S1038" s="77">
        <v>0</v>
      </c>
      <c r="T1038" s="77" t="s">
        <v>133</v>
      </c>
      <c r="U1038" s="105">
        <v>0.45146903237584501</v>
      </c>
      <c r="V1038" s="105">
        <v>0</v>
      </c>
      <c r="W1038" s="101">
        <v>0.44866157046680799</v>
      </c>
    </row>
    <row r="1039" spans="2:23" x14ac:dyDescent="0.35">
      <c r="B1039" s="55" t="s">
        <v>114</v>
      </c>
      <c r="C1039" s="76" t="s">
        <v>115</v>
      </c>
      <c r="D1039" s="55" t="s">
        <v>67</v>
      </c>
      <c r="E1039" s="55" t="s">
        <v>134</v>
      </c>
      <c r="F1039" s="70">
        <v>238.9</v>
      </c>
      <c r="G1039" s="77">
        <v>54000</v>
      </c>
      <c r="H1039" s="77">
        <v>239.56</v>
      </c>
      <c r="I1039" s="77">
        <v>10</v>
      </c>
      <c r="J1039" s="77">
        <v>20.327475831024501</v>
      </c>
      <c r="K1039" s="77">
        <v>1.9767788131936699E-2</v>
      </c>
      <c r="L1039" s="77">
        <v>20.970208223716199</v>
      </c>
      <c r="M1039" s="77">
        <v>2.10376224401373E-2</v>
      </c>
      <c r="N1039" s="77">
        <v>-0.64273239269168603</v>
      </c>
      <c r="O1039" s="77">
        <v>-1.26983430820056E-3</v>
      </c>
      <c r="P1039" s="77">
        <v>0</v>
      </c>
      <c r="Q1039" s="77">
        <v>0</v>
      </c>
      <c r="R1039" s="77">
        <v>0</v>
      </c>
      <c r="S1039" s="77">
        <v>0</v>
      </c>
      <c r="T1039" s="77" t="s">
        <v>133</v>
      </c>
      <c r="U1039" s="105">
        <v>0.120420917625691</v>
      </c>
      <c r="V1039" s="105">
        <v>0</v>
      </c>
      <c r="W1039" s="101">
        <v>0.11967207968766801</v>
      </c>
    </row>
    <row r="1040" spans="2:23" x14ac:dyDescent="0.35">
      <c r="B1040" s="55" t="s">
        <v>114</v>
      </c>
      <c r="C1040" s="76" t="s">
        <v>115</v>
      </c>
      <c r="D1040" s="55" t="s">
        <v>67</v>
      </c>
      <c r="E1040" s="55" t="s">
        <v>135</v>
      </c>
      <c r="F1040" s="70">
        <v>239.56</v>
      </c>
      <c r="G1040" s="77">
        <v>56100</v>
      </c>
      <c r="H1040" s="77">
        <v>241.9</v>
      </c>
      <c r="I1040" s="77">
        <v>10</v>
      </c>
      <c r="J1040" s="77">
        <v>26.172708292821</v>
      </c>
      <c r="K1040" s="77">
        <v>0.12521994853486601</v>
      </c>
      <c r="L1040" s="77">
        <v>27.252677628392298</v>
      </c>
      <c r="M1040" s="77">
        <v>0.13576710245124199</v>
      </c>
      <c r="N1040" s="77">
        <v>-1.07996933557132</v>
      </c>
      <c r="O1040" s="77">
        <v>-1.05471539163761E-2</v>
      </c>
      <c r="P1040" s="77">
        <v>0</v>
      </c>
      <c r="Q1040" s="77">
        <v>0</v>
      </c>
      <c r="R1040" s="77">
        <v>0</v>
      </c>
      <c r="S1040" s="77">
        <v>0</v>
      </c>
      <c r="T1040" s="77" t="s">
        <v>133</v>
      </c>
      <c r="U1040" s="105">
        <v>-1.18881170523266E-2</v>
      </c>
      <c r="V1040" s="105">
        <v>0</v>
      </c>
      <c r="W1040" s="101">
        <v>-1.19620433538028E-2</v>
      </c>
    </row>
    <row r="1041" spans="2:23" x14ac:dyDescent="0.35">
      <c r="B1041" s="55" t="s">
        <v>114</v>
      </c>
      <c r="C1041" s="76" t="s">
        <v>115</v>
      </c>
      <c r="D1041" s="55" t="s">
        <v>67</v>
      </c>
      <c r="E1041" s="55" t="s">
        <v>136</v>
      </c>
      <c r="F1041" s="70">
        <v>242.33</v>
      </c>
      <c r="G1041" s="77">
        <v>56100</v>
      </c>
      <c r="H1041" s="77">
        <v>241.9</v>
      </c>
      <c r="I1041" s="77">
        <v>10</v>
      </c>
      <c r="J1041" s="77">
        <v>-10.532026569598701</v>
      </c>
      <c r="K1041" s="77">
        <v>7.9532209486179797E-3</v>
      </c>
      <c r="L1041" s="77">
        <v>-11.571733825809901</v>
      </c>
      <c r="M1041" s="77">
        <v>9.6009902018277596E-3</v>
      </c>
      <c r="N1041" s="77">
        <v>1.0397072562112299</v>
      </c>
      <c r="O1041" s="77">
        <v>-1.6477692532097801E-3</v>
      </c>
      <c r="P1041" s="77">
        <v>0</v>
      </c>
      <c r="Q1041" s="77">
        <v>0</v>
      </c>
      <c r="R1041" s="77">
        <v>0</v>
      </c>
      <c r="S1041" s="77">
        <v>0</v>
      </c>
      <c r="T1041" s="77" t="s">
        <v>133</v>
      </c>
      <c r="U1041" s="105">
        <v>4.8124467429950198E-2</v>
      </c>
      <c r="V1041" s="105">
        <v>0</v>
      </c>
      <c r="W1041" s="101">
        <v>4.78252052446985E-2</v>
      </c>
    </row>
    <row r="1042" spans="2:23" x14ac:dyDescent="0.35">
      <c r="B1042" s="55" t="s">
        <v>114</v>
      </c>
      <c r="C1042" s="76" t="s">
        <v>137</v>
      </c>
      <c r="D1042" s="55" t="s">
        <v>67</v>
      </c>
      <c r="E1042" s="55" t="s">
        <v>138</v>
      </c>
      <c r="F1042" s="70">
        <v>233.97</v>
      </c>
      <c r="G1042" s="77">
        <v>50000</v>
      </c>
      <c r="H1042" s="77">
        <v>233.63</v>
      </c>
      <c r="I1042" s="77">
        <v>1</v>
      </c>
      <c r="J1042" s="77">
        <v>-8.1660601028243391</v>
      </c>
      <c r="K1042" s="77">
        <v>6.3550364335601397E-3</v>
      </c>
      <c r="L1042" s="77">
        <v>-6.1106478348606004</v>
      </c>
      <c r="M1042" s="77">
        <v>3.5585036164487299E-3</v>
      </c>
      <c r="N1042" s="77">
        <v>-2.0554122679637401</v>
      </c>
      <c r="O1042" s="77">
        <v>2.7965328171113998E-3</v>
      </c>
      <c r="P1042" s="77">
        <v>0</v>
      </c>
      <c r="Q1042" s="77">
        <v>0</v>
      </c>
      <c r="R1042" s="77">
        <v>0</v>
      </c>
      <c r="S1042" s="77">
        <v>0</v>
      </c>
      <c r="T1042" s="77" t="s">
        <v>139</v>
      </c>
      <c r="U1042" s="105">
        <v>-4.2320730031068697E-2</v>
      </c>
      <c r="V1042" s="105">
        <v>0</v>
      </c>
      <c r="W1042" s="101">
        <v>-4.2583901653050399E-2</v>
      </c>
    </row>
    <row r="1043" spans="2:23" x14ac:dyDescent="0.35">
      <c r="B1043" s="55" t="s">
        <v>114</v>
      </c>
      <c r="C1043" s="76" t="s">
        <v>137</v>
      </c>
      <c r="D1043" s="55" t="s">
        <v>67</v>
      </c>
      <c r="E1043" s="55" t="s">
        <v>140</v>
      </c>
      <c r="F1043" s="70">
        <v>241.29</v>
      </c>
      <c r="G1043" s="77">
        <v>56050</v>
      </c>
      <c r="H1043" s="77">
        <v>242.33</v>
      </c>
      <c r="I1043" s="77">
        <v>1</v>
      </c>
      <c r="J1043" s="77">
        <v>45.251816771965501</v>
      </c>
      <c r="K1043" s="77">
        <v>0.10238634605817699</v>
      </c>
      <c r="L1043" s="77">
        <v>44.104273129813002</v>
      </c>
      <c r="M1043" s="77">
        <v>9.7259345415457096E-2</v>
      </c>
      <c r="N1043" s="77">
        <v>1.14754364215258</v>
      </c>
      <c r="O1043" s="77">
        <v>5.1270006427200001E-3</v>
      </c>
      <c r="P1043" s="77">
        <v>0</v>
      </c>
      <c r="Q1043" s="77">
        <v>0</v>
      </c>
      <c r="R1043" s="77">
        <v>0</v>
      </c>
      <c r="S1043" s="77">
        <v>0</v>
      </c>
      <c r="T1043" s="77" t="s">
        <v>139</v>
      </c>
      <c r="U1043" s="105">
        <v>4.6438624513753503E-2</v>
      </c>
      <c r="V1043" s="105">
        <v>0</v>
      </c>
      <c r="W1043" s="101">
        <v>4.6149845749140703E-2</v>
      </c>
    </row>
    <row r="1044" spans="2:23" x14ac:dyDescent="0.35">
      <c r="B1044" s="55" t="s">
        <v>114</v>
      </c>
      <c r="C1044" s="76" t="s">
        <v>137</v>
      </c>
      <c r="D1044" s="55" t="s">
        <v>67</v>
      </c>
      <c r="E1044" s="55" t="s">
        <v>150</v>
      </c>
      <c r="F1044" s="70">
        <v>237.93</v>
      </c>
      <c r="G1044" s="77">
        <v>58350</v>
      </c>
      <c r="H1044" s="77">
        <v>237.86</v>
      </c>
      <c r="I1044" s="77">
        <v>1</v>
      </c>
      <c r="J1044" s="77">
        <v>-3.9696617311486802</v>
      </c>
      <c r="K1044" s="77">
        <v>1.12198485529394E-3</v>
      </c>
      <c r="L1044" s="77">
        <v>-5.31799222453163</v>
      </c>
      <c r="M1044" s="77">
        <v>2.01361014057274E-3</v>
      </c>
      <c r="N1044" s="77">
        <v>1.3483304933829601</v>
      </c>
      <c r="O1044" s="77">
        <v>-8.9162528527880205E-4</v>
      </c>
      <c r="P1044" s="77">
        <v>0</v>
      </c>
      <c r="Q1044" s="77">
        <v>0</v>
      </c>
      <c r="R1044" s="77">
        <v>0</v>
      </c>
      <c r="S1044" s="77">
        <v>0</v>
      </c>
      <c r="T1044" s="77" t="s">
        <v>139</v>
      </c>
      <c r="U1044" s="105">
        <v>-0.110177939232162</v>
      </c>
      <c r="V1044" s="105">
        <v>0</v>
      </c>
      <c r="W1044" s="101">
        <v>-0.11086308116976699</v>
      </c>
    </row>
    <row r="1045" spans="2:23" x14ac:dyDescent="0.35">
      <c r="B1045" s="55" t="s">
        <v>114</v>
      </c>
      <c r="C1045" s="76" t="s">
        <v>137</v>
      </c>
      <c r="D1045" s="55" t="s">
        <v>67</v>
      </c>
      <c r="E1045" s="55" t="s">
        <v>151</v>
      </c>
      <c r="F1045" s="70">
        <v>233.63</v>
      </c>
      <c r="G1045" s="77">
        <v>50050</v>
      </c>
      <c r="H1045" s="77">
        <v>234.61</v>
      </c>
      <c r="I1045" s="77">
        <v>1</v>
      </c>
      <c r="J1045" s="77">
        <v>41.859338274561502</v>
      </c>
      <c r="K1045" s="77">
        <v>0.10145262322540299</v>
      </c>
      <c r="L1045" s="77">
        <v>43.092656317263</v>
      </c>
      <c r="M1045" s="77">
        <v>0.10751896994886199</v>
      </c>
      <c r="N1045" s="77">
        <v>-1.23331804270151</v>
      </c>
      <c r="O1045" s="77">
        <v>-6.0663467234581799E-3</v>
      </c>
      <c r="P1045" s="77">
        <v>0</v>
      </c>
      <c r="Q1045" s="77">
        <v>0</v>
      </c>
      <c r="R1045" s="77">
        <v>0</v>
      </c>
      <c r="S1045" s="77">
        <v>0</v>
      </c>
      <c r="T1045" s="77" t="s">
        <v>152</v>
      </c>
      <c r="U1045" s="105">
        <v>-0.211601413048528</v>
      </c>
      <c r="V1045" s="105">
        <v>0</v>
      </c>
      <c r="W1045" s="101">
        <v>-0.21291725724697899</v>
      </c>
    </row>
    <row r="1046" spans="2:23" x14ac:dyDescent="0.35">
      <c r="B1046" s="55" t="s">
        <v>114</v>
      </c>
      <c r="C1046" s="76" t="s">
        <v>137</v>
      </c>
      <c r="D1046" s="55" t="s">
        <v>67</v>
      </c>
      <c r="E1046" s="55" t="s">
        <v>151</v>
      </c>
      <c r="F1046" s="70">
        <v>233.63</v>
      </c>
      <c r="G1046" s="77">
        <v>51150</v>
      </c>
      <c r="H1046" s="77">
        <v>231.64</v>
      </c>
      <c r="I1046" s="77">
        <v>1</v>
      </c>
      <c r="J1046" s="77">
        <v>-128.05516941947701</v>
      </c>
      <c r="K1046" s="77">
        <v>0.57393442452678201</v>
      </c>
      <c r="L1046" s="77">
        <v>-127.231028243493</v>
      </c>
      <c r="M1046" s="77">
        <v>0.56657070917637897</v>
      </c>
      <c r="N1046" s="77">
        <v>-0.82414117598370595</v>
      </c>
      <c r="O1046" s="77">
        <v>7.3637153504029504E-3</v>
      </c>
      <c r="P1046" s="77">
        <v>0</v>
      </c>
      <c r="Q1046" s="77">
        <v>0</v>
      </c>
      <c r="R1046" s="77">
        <v>0</v>
      </c>
      <c r="S1046" s="77">
        <v>0</v>
      </c>
      <c r="T1046" s="77" t="s">
        <v>152</v>
      </c>
      <c r="U1046" s="105">
        <v>7.30169803334072E-2</v>
      </c>
      <c r="V1046" s="105">
        <v>0</v>
      </c>
      <c r="W1046" s="101">
        <v>7.2562923961212306E-2</v>
      </c>
    </row>
    <row r="1047" spans="2:23" x14ac:dyDescent="0.35">
      <c r="B1047" s="55" t="s">
        <v>114</v>
      </c>
      <c r="C1047" s="76" t="s">
        <v>137</v>
      </c>
      <c r="D1047" s="55" t="s">
        <v>67</v>
      </c>
      <c r="E1047" s="55" t="s">
        <v>151</v>
      </c>
      <c r="F1047" s="70">
        <v>233.63</v>
      </c>
      <c r="G1047" s="77">
        <v>51200</v>
      </c>
      <c r="H1047" s="77">
        <v>233.63</v>
      </c>
      <c r="I1047" s="77">
        <v>1</v>
      </c>
      <c r="J1047" s="77">
        <v>2.7449659999999999E-12</v>
      </c>
      <c r="K1047" s="77">
        <v>0</v>
      </c>
      <c r="L1047" s="77">
        <v>2.722017E-12</v>
      </c>
      <c r="M1047" s="77">
        <v>0</v>
      </c>
      <c r="N1047" s="77">
        <v>2.2949E-14</v>
      </c>
      <c r="O1047" s="77">
        <v>0</v>
      </c>
      <c r="P1047" s="77">
        <v>0</v>
      </c>
      <c r="Q1047" s="77">
        <v>0</v>
      </c>
      <c r="R1047" s="77">
        <v>0</v>
      </c>
      <c r="S1047" s="77">
        <v>0</v>
      </c>
      <c r="T1047" s="77" t="s">
        <v>153</v>
      </c>
      <c r="U1047" s="105">
        <v>0</v>
      </c>
      <c r="V1047" s="105">
        <v>0</v>
      </c>
      <c r="W1047" s="101">
        <v>0</v>
      </c>
    </row>
    <row r="1048" spans="2:23" x14ac:dyDescent="0.35">
      <c r="B1048" s="55" t="s">
        <v>114</v>
      </c>
      <c r="C1048" s="76" t="s">
        <v>137</v>
      </c>
      <c r="D1048" s="55" t="s">
        <v>67</v>
      </c>
      <c r="E1048" s="55" t="s">
        <v>118</v>
      </c>
      <c r="F1048" s="70">
        <v>234.61</v>
      </c>
      <c r="G1048" s="77">
        <v>50054</v>
      </c>
      <c r="H1048" s="77">
        <v>234.61</v>
      </c>
      <c r="I1048" s="77">
        <v>1</v>
      </c>
      <c r="J1048" s="77">
        <v>96.196668796553496</v>
      </c>
      <c r="K1048" s="77">
        <v>0</v>
      </c>
      <c r="L1048" s="77">
        <v>96.196700028855901</v>
      </c>
      <c r="M1048" s="77">
        <v>0</v>
      </c>
      <c r="N1048" s="77">
        <v>-3.1232302399874999E-5</v>
      </c>
      <c r="O1048" s="77">
        <v>0</v>
      </c>
      <c r="P1048" s="77">
        <v>0</v>
      </c>
      <c r="Q1048" s="77">
        <v>0</v>
      </c>
      <c r="R1048" s="77">
        <v>0</v>
      </c>
      <c r="S1048" s="77">
        <v>0</v>
      </c>
      <c r="T1048" s="77" t="s">
        <v>152</v>
      </c>
      <c r="U1048" s="105">
        <v>0</v>
      </c>
      <c r="V1048" s="105">
        <v>0</v>
      </c>
      <c r="W1048" s="101">
        <v>0</v>
      </c>
    </row>
    <row r="1049" spans="2:23" x14ac:dyDescent="0.35">
      <c r="B1049" s="55" t="s">
        <v>114</v>
      </c>
      <c r="C1049" s="76" t="s">
        <v>137</v>
      </c>
      <c r="D1049" s="55" t="s">
        <v>67</v>
      </c>
      <c r="E1049" s="55" t="s">
        <v>118</v>
      </c>
      <c r="F1049" s="70">
        <v>234.61</v>
      </c>
      <c r="G1049" s="77">
        <v>50100</v>
      </c>
      <c r="H1049" s="77">
        <v>233.74</v>
      </c>
      <c r="I1049" s="77">
        <v>1</v>
      </c>
      <c r="J1049" s="77">
        <v>-213.858019347176</v>
      </c>
      <c r="K1049" s="77">
        <v>0.364509961939603</v>
      </c>
      <c r="L1049" s="77">
        <v>-212.75492425768101</v>
      </c>
      <c r="M1049" s="77">
        <v>0.360759322633256</v>
      </c>
      <c r="N1049" s="77">
        <v>-1.1030950894948901</v>
      </c>
      <c r="O1049" s="77">
        <v>3.75063930634764E-3</v>
      </c>
      <c r="P1049" s="77">
        <v>0</v>
      </c>
      <c r="Q1049" s="77">
        <v>0</v>
      </c>
      <c r="R1049" s="77">
        <v>0</v>
      </c>
      <c r="S1049" s="77">
        <v>0</v>
      </c>
      <c r="T1049" s="77" t="s">
        <v>152</v>
      </c>
      <c r="U1049" s="105">
        <v>-8.1386768296598994E-2</v>
      </c>
      <c r="V1049" s="105">
        <v>0</v>
      </c>
      <c r="W1049" s="101">
        <v>-8.1892872227337807E-2</v>
      </c>
    </row>
    <row r="1050" spans="2:23" x14ac:dyDescent="0.35">
      <c r="B1050" s="55" t="s">
        <v>114</v>
      </c>
      <c r="C1050" s="76" t="s">
        <v>137</v>
      </c>
      <c r="D1050" s="55" t="s">
        <v>67</v>
      </c>
      <c r="E1050" s="55" t="s">
        <v>118</v>
      </c>
      <c r="F1050" s="70">
        <v>234.61</v>
      </c>
      <c r="G1050" s="77">
        <v>50900</v>
      </c>
      <c r="H1050" s="77">
        <v>237.87</v>
      </c>
      <c r="I1050" s="77">
        <v>1</v>
      </c>
      <c r="J1050" s="77">
        <v>97.746787858494201</v>
      </c>
      <c r="K1050" s="77">
        <v>0.67358763483406903</v>
      </c>
      <c r="L1050" s="77">
        <v>98.727741939973896</v>
      </c>
      <c r="M1050" s="77">
        <v>0.687175275513908</v>
      </c>
      <c r="N1050" s="77">
        <v>-0.98095408147968999</v>
      </c>
      <c r="O1050" s="77">
        <v>-1.3587640679839001E-2</v>
      </c>
      <c r="P1050" s="77">
        <v>0</v>
      </c>
      <c r="Q1050" s="77">
        <v>0</v>
      </c>
      <c r="R1050" s="77">
        <v>0</v>
      </c>
      <c r="S1050" s="77">
        <v>0</v>
      </c>
      <c r="T1050" s="77" t="s">
        <v>152</v>
      </c>
      <c r="U1050" s="105">
        <v>-1.2033928581387601E-2</v>
      </c>
      <c r="V1050" s="105">
        <v>0</v>
      </c>
      <c r="W1050" s="101">
        <v>-1.21087616124164E-2</v>
      </c>
    </row>
    <row r="1051" spans="2:23" x14ac:dyDescent="0.35">
      <c r="B1051" s="55" t="s">
        <v>114</v>
      </c>
      <c r="C1051" s="76" t="s">
        <v>137</v>
      </c>
      <c r="D1051" s="55" t="s">
        <v>67</v>
      </c>
      <c r="E1051" s="55" t="s">
        <v>154</v>
      </c>
      <c r="F1051" s="70">
        <v>234.61</v>
      </c>
      <c r="G1051" s="77">
        <v>50454</v>
      </c>
      <c r="H1051" s="77">
        <v>234.61</v>
      </c>
      <c r="I1051" s="77">
        <v>1</v>
      </c>
      <c r="J1051" s="77">
        <v>5.0733889999999999E-12</v>
      </c>
      <c r="K1051" s="77">
        <v>0</v>
      </c>
      <c r="L1051" s="77">
        <v>5.6994239999999998E-12</v>
      </c>
      <c r="M1051" s="77">
        <v>0</v>
      </c>
      <c r="N1051" s="77">
        <v>-6.2603499999999997E-13</v>
      </c>
      <c r="O1051" s="77">
        <v>0</v>
      </c>
      <c r="P1051" s="77">
        <v>0</v>
      </c>
      <c r="Q1051" s="77">
        <v>0</v>
      </c>
      <c r="R1051" s="77">
        <v>0</v>
      </c>
      <c r="S1051" s="77">
        <v>0</v>
      </c>
      <c r="T1051" s="77" t="s">
        <v>153</v>
      </c>
      <c r="U1051" s="105">
        <v>0</v>
      </c>
      <c r="V1051" s="105">
        <v>0</v>
      </c>
      <c r="W1051" s="101">
        <v>0</v>
      </c>
    </row>
    <row r="1052" spans="2:23" x14ac:dyDescent="0.35">
      <c r="B1052" s="55" t="s">
        <v>114</v>
      </c>
      <c r="C1052" s="76" t="s">
        <v>137</v>
      </c>
      <c r="D1052" s="55" t="s">
        <v>67</v>
      </c>
      <c r="E1052" s="55" t="s">
        <v>154</v>
      </c>
      <c r="F1052" s="70">
        <v>234.61</v>
      </c>
      <c r="G1052" s="77">
        <v>50604</v>
      </c>
      <c r="H1052" s="77">
        <v>234.61</v>
      </c>
      <c r="I1052" s="77">
        <v>1</v>
      </c>
      <c r="J1052" s="77">
        <v>8.4686000000000004E-14</v>
      </c>
      <c r="K1052" s="77">
        <v>0</v>
      </c>
      <c r="L1052" s="77">
        <v>1.20725E-13</v>
      </c>
      <c r="M1052" s="77">
        <v>0</v>
      </c>
      <c r="N1052" s="77">
        <v>-3.6037999999999997E-14</v>
      </c>
      <c r="O1052" s="77">
        <v>0</v>
      </c>
      <c r="P1052" s="77">
        <v>0</v>
      </c>
      <c r="Q1052" s="77">
        <v>0</v>
      </c>
      <c r="R1052" s="77">
        <v>0</v>
      </c>
      <c r="S1052" s="77">
        <v>0</v>
      </c>
      <c r="T1052" s="77" t="s">
        <v>153</v>
      </c>
      <c r="U1052" s="105">
        <v>0</v>
      </c>
      <c r="V1052" s="105">
        <v>0</v>
      </c>
      <c r="W1052" s="101">
        <v>0</v>
      </c>
    </row>
    <row r="1053" spans="2:23" x14ac:dyDescent="0.35">
      <c r="B1053" s="55" t="s">
        <v>114</v>
      </c>
      <c r="C1053" s="76" t="s">
        <v>137</v>
      </c>
      <c r="D1053" s="55" t="s">
        <v>67</v>
      </c>
      <c r="E1053" s="55" t="s">
        <v>155</v>
      </c>
      <c r="F1053" s="70">
        <v>233.74</v>
      </c>
      <c r="G1053" s="77">
        <v>50103</v>
      </c>
      <c r="H1053" s="77">
        <v>233.67</v>
      </c>
      <c r="I1053" s="77">
        <v>1</v>
      </c>
      <c r="J1053" s="77">
        <v>-30.606362205752099</v>
      </c>
      <c r="K1053" s="77">
        <v>4.6837470373484397E-3</v>
      </c>
      <c r="L1053" s="77">
        <v>-30.606157969078399</v>
      </c>
      <c r="M1053" s="77">
        <v>4.6836845281409099E-3</v>
      </c>
      <c r="N1053" s="77">
        <v>-2.0423667366209499E-4</v>
      </c>
      <c r="O1053" s="77">
        <v>6.2509207535000003E-8</v>
      </c>
      <c r="P1053" s="77">
        <v>0</v>
      </c>
      <c r="Q1053" s="77">
        <v>0</v>
      </c>
      <c r="R1053" s="77">
        <v>0</v>
      </c>
      <c r="S1053" s="77">
        <v>0</v>
      </c>
      <c r="T1053" s="77" t="s">
        <v>153</v>
      </c>
      <c r="U1053" s="105">
        <v>3.1214719063499998E-7</v>
      </c>
      <c r="V1053" s="105">
        <v>0</v>
      </c>
      <c r="W1053" s="101">
        <v>3.1020610213307001E-7</v>
      </c>
    </row>
    <row r="1054" spans="2:23" x14ac:dyDescent="0.35">
      <c r="B1054" s="55" t="s">
        <v>114</v>
      </c>
      <c r="C1054" s="76" t="s">
        <v>137</v>
      </c>
      <c r="D1054" s="55" t="s">
        <v>67</v>
      </c>
      <c r="E1054" s="55" t="s">
        <v>155</v>
      </c>
      <c r="F1054" s="70">
        <v>233.74</v>
      </c>
      <c r="G1054" s="77">
        <v>50200</v>
      </c>
      <c r="H1054" s="77">
        <v>233.7</v>
      </c>
      <c r="I1054" s="77">
        <v>1</v>
      </c>
      <c r="J1054" s="77">
        <v>7.4927982151626402</v>
      </c>
      <c r="K1054" s="77">
        <v>8.4156895614623597E-4</v>
      </c>
      <c r="L1054" s="77">
        <v>8.5961571959843504</v>
      </c>
      <c r="M1054" s="77">
        <v>1.1076698388857199E-3</v>
      </c>
      <c r="N1054" s="77">
        <v>-1.1033589808216999</v>
      </c>
      <c r="O1054" s="77">
        <v>-2.6610088273948499E-4</v>
      </c>
      <c r="P1054" s="77">
        <v>0</v>
      </c>
      <c r="Q1054" s="77">
        <v>0</v>
      </c>
      <c r="R1054" s="77">
        <v>0</v>
      </c>
      <c r="S1054" s="77">
        <v>0</v>
      </c>
      <c r="T1054" s="77" t="s">
        <v>152</v>
      </c>
      <c r="U1054" s="105">
        <v>-0.106327457546763</v>
      </c>
      <c r="V1054" s="105">
        <v>0</v>
      </c>
      <c r="W1054" s="101">
        <v>-0.106988655249241</v>
      </c>
    </row>
    <row r="1055" spans="2:23" x14ac:dyDescent="0.35">
      <c r="B1055" s="55" t="s">
        <v>114</v>
      </c>
      <c r="C1055" s="76" t="s">
        <v>137</v>
      </c>
      <c r="D1055" s="55" t="s">
        <v>67</v>
      </c>
      <c r="E1055" s="55" t="s">
        <v>156</v>
      </c>
      <c r="F1055" s="70">
        <v>233.9</v>
      </c>
      <c r="G1055" s="77">
        <v>50800</v>
      </c>
      <c r="H1055" s="77">
        <v>236.98</v>
      </c>
      <c r="I1055" s="77">
        <v>1</v>
      </c>
      <c r="J1055" s="77">
        <v>100.15938337043499</v>
      </c>
      <c r="K1055" s="77">
        <v>0.50921934943592295</v>
      </c>
      <c r="L1055" s="77">
        <v>101.060690520368</v>
      </c>
      <c r="M1055" s="77">
        <v>0.51842523843070198</v>
      </c>
      <c r="N1055" s="77">
        <v>-0.90130714993241801</v>
      </c>
      <c r="O1055" s="77">
        <v>-9.2058889947793307E-3</v>
      </c>
      <c r="P1055" s="77">
        <v>0</v>
      </c>
      <c r="Q1055" s="77">
        <v>0</v>
      </c>
      <c r="R1055" s="77">
        <v>0</v>
      </c>
      <c r="S1055" s="77">
        <v>0</v>
      </c>
      <c r="T1055" s="77" t="s">
        <v>152</v>
      </c>
      <c r="U1055" s="105">
        <v>0.608591516860986</v>
      </c>
      <c r="V1055" s="105">
        <v>0</v>
      </c>
      <c r="W1055" s="101">
        <v>0.60480698817967604</v>
      </c>
    </row>
    <row r="1056" spans="2:23" x14ac:dyDescent="0.35">
      <c r="B1056" s="55" t="s">
        <v>114</v>
      </c>
      <c r="C1056" s="76" t="s">
        <v>137</v>
      </c>
      <c r="D1056" s="55" t="s">
        <v>67</v>
      </c>
      <c r="E1056" s="55" t="s">
        <v>157</v>
      </c>
      <c r="F1056" s="70">
        <v>233.7</v>
      </c>
      <c r="G1056" s="77">
        <v>50150</v>
      </c>
      <c r="H1056" s="77">
        <v>233.9</v>
      </c>
      <c r="I1056" s="77">
        <v>1</v>
      </c>
      <c r="J1056" s="77">
        <v>52.680918221825401</v>
      </c>
      <c r="K1056" s="77">
        <v>1.44869571353061E-2</v>
      </c>
      <c r="L1056" s="77">
        <v>53.587398334026602</v>
      </c>
      <c r="M1056" s="77">
        <v>1.49898003382943E-2</v>
      </c>
      <c r="N1056" s="77">
        <v>-0.90648011220120195</v>
      </c>
      <c r="O1056" s="77">
        <v>-5.0284320298820198E-4</v>
      </c>
      <c r="P1056" s="77">
        <v>0</v>
      </c>
      <c r="Q1056" s="77">
        <v>0</v>
      </c>
      <c r="R1056" s="77">
        <v>0</v>
      </c>
      <c r="S1056" s="77">
        <v>0</v>
      </c>
      <c r="T1056" s="77" t="s">
        <v>152</v>
      </c>
      <c r="U1056" s="105">
        <v>6.3731281581614202E-2</v>
      </c>
      <c r="V1056" s="105">
        <v>0</v>
      </c>
      <c r="W1056" s="101">
        <v>6.3334968362714406E-2</v>
      </c>
    </row>
    <row r="1057" spans="2:23" x14ac:dyDescent="0.35">
      <c r="B1057" s="55" t="s">
        <v>114</v>
      </c>
      <c r="C1057" s="76" t="s">
        <v>137</v>
      </c>
      <c r="D1057" s="55" t="s">
        <v>67</v>
      </c>
      <c r="E1057" s="55" t="s">
        <v>157</v>
      </c>
      <c r="F1057" s="70">
        <v>233.7</v>
      </c>
      <c r="G1057" s="77">
        <v>50250</v>
      </c>
      <c r="H1057" s="77">
        <v>231.36</v>
      </c>
      <c r="I1057" s="77">
        <v>1</v>
      </c>
      <c r="J1057" s="77">
        <v>-95.193311732573605</v>
      </c>
      <c r="K1057" s="77">
        <v>0.44737941697361999</v>
      </c>
      <c r="L1057" s="77">
        <v>-96.016949394152803</v>
      </c>
      <c r="M1057" s="77">
        <v>0.45515459816825998</v>
      </c>
      <c r="N1057" s="77">
        <v>0.82363766157913498</v>
      </c>
      <c r="O1057" s="77">
        <v>-7.7751811946405996E-3</v>
      </c>
      <c r="P1057" s="77">
        <v>0</v>
      </c>
      <c r="Q1057" s="77">
        <v>0</v>
      </c>
      <c r="R1057" s="77">
        <v>0</v>
      </c>
      <c r="S1057" s="77">
        <v>0</v>
      </c>
      <c r="T1057" s="77" t="s">
        <v>152</v>
      </c>
      <c r="U1057" s="105">
        <v>0.119349244905377</v>
      </c>
      <c r="V1057" s="105">
        <v>0</v>
      </c>
      <c r="W1057" s="101">
        <v>0.118607071168275</v>
      </c>
    </row>
    <row r="1058" spans="2:23" x14ac:dyDescent="0.35">
      <c r="B1058" s="55" t="s">
        <v>114</v>
      </c>
      <c r="C1058" s="76" t="s">
        <v>137</v>
      </c>
      <c r="D1058" s="55" t="s">
        <v>67</v>
      </c>
      <c r="E1058" s="55" t="s">
        <v>157</v>
      </c>
      <c r="F1058" s="70">
        <v>233.7</v>
      </c>
      <c r="G1058" s="77">
        <v>50900</v>
      </c>
      <c r="H1058" s="77">
        <v>237.87</v>
      </c>
      <c r="I1058" s="77">
        <v>1</v>
      </c>
      <c r="J1058" s="77">
        <v>104.716970867352</v>
      </c>
      <c r="K1058" s="77">
        <v>1.0472190008190401</v>
      </c>
      <c r="L1058" s="77">
        <v>105.14439736587001</v>
      </c>
      <c r="M1058" s="77">
        <v>1.0557853804047399</v>
      </c>
      <c r="N1058" s="77">
        <v>-0.427426498517125</v>
      </c>
      <c r="O1058" s="77">
        <v>-8.56637958570328E-3</v>
      </c>
      <c r="P1058" s="77">
        <v>0</v>
      </c>
      <c r="Q1058" s="77">
        <v>0</v>
      </c>
      <c r="R1058" s="77">
        <v>0</v>
      </c>
      <c r="S1058" s="77">
        <v>0</v>
      </c>
      <c r="T1058" s="77" t="s">
        <v>153</v>
      </c>
      <c r="U1058" s="105">
        <v>-0.237455311798628</v>
      </c>
      <c r="V1058" s="105">
        <v>0</v>
      </c>
      <c r="W1058" s="101">
        <v>-0.238931928565596</v>
      </c>
    </row>
    <row r="1059" spans="2:23" x14ac:dyDescent="0.35">
      <c r="B1059" s="55" t="s">
        <v>114</v>
      </c>
      <c r="C1059" s="76" t="s">
        <v>137</v>
      </c>
      <c r="D1059" s="55" t="s">
        <v>67</v>
      </c>
      <c r="E1059" s="55" t="s">
        <v>157</v>
      </c>
      <c r="F1059" s="70">
        <v>233.7</v>
      </c>
      <c r="G1059" s="77">
        <v>53050</v>
      </c>
      <c r="H1059" s="77">
        <v>242.14</v>
      </c>
      <c r="I1059" s="77">
        <v>1</v>
      </c>
      <c r="J1059" s="77">
        <v>101.331291434712</v>
      </c>
      <c r="K1059" s="77">
        <v>2.0607937462019801</v>
      </c>
      <c r="L1059" s="77">
        <v>101.90303381045599</v>
      </c>
      <c r="M1059" s="77">
        <v>2.0841146197648301</v>
      </c>
      <c r="N1059" s="77">
        <v>-0.57174237574431097</v>
      </c>
      <c r="O1059" s="77">
        <v>-2.3320873562856701E-2</v>
      </c>
      <c r="P1059" s="77">
        <v>0</v>
      </c>
      <c r="Q1059" s="77">
        <v>0</v>
      </c>
      <c r="R1059" s="77">
        <v>0</v>
      </c>
      <c r="S1059" s="77">
        <v>0</v>
      </c>
      <c r="T1059" s="77" t="s">
        <v>153</v>
      </c>
      <c r="U1059" s="105">
        <v>-0.72299658679288703</v>
      </c>
      <c r="V1059" s="105">
        <v>0</v>
      </c>
      <c r="W1059" s="101">
        <v>-0.72749254384026696</v>
      </c>
    </row>
    <row r="1060" spans="2:23" x14ac:dyDescent="0.35">
      <c r="B1060" s="55" t="s">
        <v>114</v>
      </c>
      <c r="C1060" s="76" t="s">
        <v>137</v>
      </c>
      <c r="D1060" s="55" t="s">
        <v>67</v>
      </c>
      <c r="E1060" s="55" t="s">
        <v>158</v>
      </c>
      <c r="F1060" s="70">
        <v>231.36</v>
      </c>
      <c r="G1060" s="77">
        <v>50300</v>
      </c>
      <c r="H1060" s="77">
        <v>231.3</v>
      </c>
      <c r="I1060" s="77">
        <v>1</v>
      </c>
      <c r="J1060" s="77">
        <v>-3.82865590230579</v>
      </c>
      <c r="K1060" s="77">
        <v>2.0375462365382699E-4</v>
      </c>
      <c r="L1060" s="77">
        <v>-4.6569781119689102</v>
      </c>
      <c r="M1060" s="77">
        <v>3.0145548738146999E-4</v>
      </c>
      <c r="N1060" s="77">
        <v>0.82832220966312398</v>
      </c>
      <c r="O1060" s="77">
        <v>-9.7700863727643E-5</v>
      </c>
      <c r="P1060" s="77">
        <v>0</v>
      </c>
      <c r="Q1060" s="77">
        <v>0</v>
      </c>
      <c r="R1060" s="77">
        <v>0</v>
      </c>
      <c r="S1060" s="77">
        <v>0</v>
      </c>
      <c r="T1060" s="77" t="s">
        <v>152</v>
      </c>
      <c r="U1060" s="105">
        <v>2.7098191773673699E-2</v>
      </c>
      <c r="V1060" s="105">
        <v>0</v>
      </c>
      <c r="W1060" s="101">
        <v>2.69296815642182E-2</v>
      </c>
    </row>
    <row r="1061" spans="2:23" x14ac:dyDescent="0.35">
      <c r="B1061" s="55" t="s">
        <v>114</v>
      </c>
      <c r="C1061" s="76" t="s">
        <v>137</v>
      </c>
      <c r="D1061" s="55" t="s">
        <v>67</v>
      </c>
      <c r="E1061" s="55" t="s">
        <v>159</v>
      </c>
      <c r="F1061" s="70">
        <v>231.3</v>
      </c>
      <c r="G1061" s="77">
        <v>51150</v>
      </c>
      <c r="H1061" s="77">
        <v>231.64</v>
      </c>
      <c r="I1061" s="77">
        <v>1</v>
      </c>
      <c r="J1061" s="77">
        <v>31.357415901324298</v>
      </c>
      <c r="K1061" s="77">
        <v>2.8122023415446701E-2</v>
      </c>
      <c r="L1061" s="77">
        <v>30.529542585839899</v>
      </c>
      <c r="M1061" s="77">
        <v>2.66567149563176E-2</v>
      </c>
      <c r="N1061" s="77">
        <v>0.82787331548436804</v>
      </c>
      <c r="O1061" s="77">
        <v>1.4653084591291401E-3</v>
      </c>
      <c r="P1061" s="77">
        <v>0</v>
      </c>
      <c r="Q1061" s="77">
        <v>0</v>
      </c>
      <c r="R1061" s="77">
        <v>0</v>
      </c>
      <c r="S1061" s="77">
        <v>0</v>
      </c>
      <c r="T1061" s="77" t="s">
        <v>152</v>
      </c>
      <c r="U1061" s="105">
        <v>5.7698021769958502E-2</v>
      </c>
      <c r="V1061" s="105">
        <v>0</v>
      </c>
      <c r="W1061" s="101">
        <v>5.7339226400332698E-2</v>
      </c>
    </row>
    <row r="1062" spans="2:23" x14ac:dyDescent="0.35">
      <c r="B1062" s="55" t="s">
        <v>114</v>
      </c>
      <c r="C1062" s="76" t="s">
        <v>137</v>
      </c>
      <c r="D1062" s="55" t="s">
        <v>67</v>
      </c>
      <c r="E1062" s="55" t="s">
        <v>160</v>
      </c>
      <c r="F1062" s="70">
        <v>238.47</v>
      </c>
      <c r="G1062" s="77">
        <v>50354</v>
      </c>
      <c r="H1062" s="77">
        <v>238.47</v>
      </c>
      <c r="I1062" s="77">
        <v>1</v>
      </c>
      <c r="J1062" s="77">
        <v>3.0005089999999999E-12</v>
      </c>
      <c r="K1062" s="77">
        <v>0</v>
      </c>
      <c r="L1062" s="77">
        <v>3.1287440000000001E-12</v>
      </c>
      <c r="M1062" s="77">
        <v>0</v>
      </c>
      <c r="N1062" s="77">
        <v>-1.2823600000000001E-13</v>
      </c>
      <c r="O1062" s="77">
        <v>0</v>
      </c>
      <c r="P1062" s="77">
        <v>0</v>
      </c>
      <c r="Q1062" s="77">
        <v>0</v>
      </c>
      <c r="R1062" s="77">
        <v>0</v>
      </c>
      <c r="S1062" s="77">
        <v>0</v>
      </c>
      <c r="T1062" s="77" t="s">
        <v>153</v>
      </c>
      <c r="U1062" s="105">
        <v>0</v>
      </c>
      <c r="V1062" s="105">
        <v>0</v>
      </c>
      <c r="W1062" s="101">
        <v>0</v>
      </c>
    </row>
    <row r="1063" spans="2:23" x14ac:dyDescent="0.35">
      <c r="B1063" s="55" t="s">
        <v>114</v>
      </c>
      <c r="C1063" s="76" t="s">
        <v>137</v>
      </c>
      <c r="D1063" s="55" t="s">
        <v>67</v>
      </c>
      <c r="E1063" s="55" t="s">
        <v>160</v>
      </c>
      <c r="F1063" s="70">
        <v>238.47</v>
      </c>
      <c r="G1063" s="77">
        <v>50900</v>
      </c>
      <c r="H1063" s="77">
        <v>237.87</v>
      </c>
      <c r="I1063" s="77">
        <v>1</v>
      </c>
      <c r="J1063" s="77">
        <v>-162.13554812498299</v>
      </c>
      <c r="K1063" s="77">
        <v>0.207674694129732</v>
      </c>
      <c r="L1063" s="77">
        <v>-162.975855789154</v>
      </c>
      <c r="M1063" s="77">
        <v>0.20983292360463501</v>
      </c>
      <c r="N1063" s="77">
        <v>0.84030766417018099</v>
      </c>
      <c r="O1063" s="77">
        <v>-2.1582294749036002E-3</v>
      </c>
      <c r="P1063" s="77">
        <v>0</v>
      </c>
      <c r="Q1063" s="77">
        <v>0</v>
      </c>
      <c r="R1063" s="77">
        <v>0</v>
      </c>
      <c r="S1063" s="77">
        <v>0</v>
      </c>
      <c r="T1063" s="77" t="s">
        <v>152</v>
      </c>
      <c r="U1063" s="105">
        <v>-9.8409155356857392E-3</v>
      </c>
      <c r="V1063" s="105">
        <v>0</v>
      </c>
      <c r="W1063" s="101">
        <v>-9.9021113066804604E-3</v>
      </c>
    </row>
    <row r="1064" spans="2:23" x14ac:dyDescent="0.35">
      <c r="B1064" s="55" t="s">
        <v>114</v>
      </c>
      <c r="C1064" s="76" t="s">
        <v>137</v>
      </c>
      <c r="D1064" s="55" t="s">
        <v>67</v>
      </c>
      <c r="E1064" s="55" t="s">
        <v>160</v>
      </c>
      <c r="F1064" s="70">
        <v>238.47</v>
      </c>
      <c r="G1064" s="77">
        <v>53200</v>
      </c>
      <c r="H1064" s="77">
        <v>240.68</v>
      </c>
      <c r="I1064" s="77">
        <v>1</v>
      </c>
      <c r="J1064" s="77">
        <v>97.688048419400801</v>
      </c>
      <c r="K1064" s="77">
        <v>0.46092471703277499</v>
      </c>
      <c r="L1064" s="77">
        <v>98.523319035241599</v>
      </c>
      <c r="M1064" s="77">
        <v>0.46884058421667602</v>
      </c>
      <c r="N1064" s="77">
        <v>-0.83527061584084406</v>
      </c>
      <c r="O1064" s="77">
        <v>-7.9158671839016908E-3</v>
      </c>
      <c r="P1064" s="77">
        <v>0</v>
      </c>
      <c r="Q1064" s="77">
        <v>0</v>
      </c>
      <c r="R1064" s="77">
        <v>0</v>
      </c>
      <c r="S1064" s="77">
        <v>0</v>
      </c>
      <c r="T1064" s="77" t="s">
        <v>152</v>
      </c>
      <c r="U1064" s="105">
        <v>-5.0495819574974898E-2</v>
      </c>
      <c r="V1064" s="105">
        <v>0</v>
      </c>
      <c r="W1064" s="101">
        <v>-5.0809828022633598E-2</v>
      </c>
    </row>
    <row r="1065" spans="2:23" x14ac:dyDescent="0.35">
      <c r="B1065" s="55" t="s">
        <v>114</v>
      </c>
      <c r="C1065" s="76" t="s">
        <v>137</v>
      </c>
      <c r="D1065" s="55" t="s">
        <v>67</v>
      </c>
      <c r="E1065" s="55" t="s">
        <v>161</v>
      </c>
      <c r="F1065" s="70">
        <v>238.47</v>
      </c>
      <c r="G1065" s="77">
        <v>50404</v>
      </c>
      <c r="H1065" s="77">
        <v>238.47</v>
      </c>
      <c r="I1065" s="77">
        <v>1</v>
      </c>
      <c r="J1065" s="77">
        <v>-2.183483E-12</v>
      </c>
      <c r="K1065" s="77">
        <v>0</v>
      </c>
      <c r="L1065" s="77">
        <v>-2.5140260000000001E-12</v>
      </c>
      <c r="M1065" s="77">
        <v>0</v>
      </c>
      <c r="N1065" s="77">
        <v>3.3054299999999999E-13</v>
      </c>
      <c r="O1065" s="77">
        <v>0</v>
      </c>
      <c r="P1065" s="77">
        <v>0</v>
      </c>
      <c r="Q1065" s="77">
        <v>0</v>
      </c>
      <c r="R1065" s="77">
        <v>0</v>
      </c>
      <c r="S1065" s="77">
        <v>0</v>
      </c>
      <c r="T1065" s="77" t="s">
        <v>153</v>
      </c>
      <c r="U1065" s="105">
        <v>0</v>
      </c>
      <c r="V1065" s="105">
        <v>0</v>
      </c>
      <c r="W1065" s="101">
        <v>0</v>
      </c>
    </row>
    <row r="1066" spans="2:23" x14ac:dyDescent="0.35">
      <c r="B1066" s="55" t="s">
        <v>114</v>
      </c>
      <c r="C1066" s="76" t="s">
        <v>137</v>
      </c>
      <c r="D1066" s="55" t="s">
        <v>67</v>
      </c>
      <c r="E1066" s="55" t="s">
        <v>162</v>
      </c>
      <c r="F1066" s="70">
        <v>234.61</v>
      </c>
      <c r="G1066" s="77">
        <v>50499</v>
      </c>
      <c r="H1066" s="77">
        <v>234.61</v>
      </c>
      <c r="I1066" s="77">
        <v>1</v>
      </c>
      <c r="J1066" s="77">
        <v>8.7686100000000003E-13</v>
      </c>
      <c r="K1066" s="77">
        <v>0</v>
      </c>
      <c r="L1066" s="77">
        <v>1.1812070000000001E-12</v>
      </c>
      <c r="M1066" s="77">
        <v>0</v>
      </c>
      <c r="N1066" s="77">
        <v>-3.0434600000000002E-13</v>
      </c>
      <c r="O1066" s="77">
        <v>0</v>
      </c>
      <c r="P1066" s="77">
        <v>0</v>
      </c>
      <c r="Q1066" s="77">
        <v>0</v>
      </c>
      <c r="R1066" s="77">
        <v>0</v>
      </c>
      <c r="S1066" s="77">
        <v>0</v>
      </c>
      <c r="T1066" s="77" t="s">
        <v>153</v>
      </c>
      <c r="U1066" s="105">
        <v>0</v>
      </c>
      <c r="V1066" s="105">
        <v>0</v>
      </c>
      <c r="W1066" s="101">
        <v>0</v>
      </c>
    </row>
    <row r="1067" spans="2:23" x14ac:dyDescent="0.35">
      <c r="B1067" s="55" t="s">
        <v>114</v>
      </c>
      <c r="C1067" s="76" t="s">
        <v>137</v>
      </c>
      <c r="D1067" s="55" t="s">
        <v>67</v>
      </c>
      <c r="E1067" s="55" t="s">
        <v>162</v>
      </c>
      <c r="F1067" s="70">
        <v>234.61</v>
      </c>
      <c r="G1067" s="77">
        <v>50554</v>
      </c>
      <c r="H1067" s="77">
        <v>234.61</v>
      </c>
      <c r="I1067" s="77">
        <v>1</v>
      </c>
      <c r="J1067" s="77">
        <v>-1.60383E-12</v>
      </c>
      <c r="K1067" s="77">
        <v>0</v>
      </c>
      <c r="L1067" s="77">
        <v>-1.7614289999999999E-12</v>
      </c>
      <c r="M1067" s="77">
        <v>0</v>
      </c>
      <c r="N1067" s="77">
        <v>1.5759900000000001E-13</v>
      </c>
      <c r="O1067" s="77">
        <v>0</v>
      </c>
      <c r="P1067" s="77">
        <v>0</v>
      </c>
      <c r="Q1067" s="77">
        <v>0</v>
      </c>
      <c r="R1067" s="77">
        <v>0</v>
      </c>
      <c r="S1067" s="77">
        <v>0</v>
      </c>
      <c r="T1067" s="77" t="s">
        <v>153</v>
      </c>
      <c r="U1067" s="105">
        <v>0</v>
      </c>
      <c r="V1067" s="105">
        <v>0</v>
      </c>
      <c r="W1067" s="101">
        <v>0</v>
      </c>
    </row>
    <row r="1068" spans="2:23" x14ac:dyDescent="0.35">
      <c r="B1068" s="55" t="s">
        <v>114</v>
      </c>
      <c r="C1068" s="76" t="s">
        <v>137</v>
      </c>
      <c r="D1068" s="55" t="s">
        <v>67</v>
      </c>
      <c r="E1068" s="55" t="s">
        <v>163</v>
      </c>
      <c r="F1068" s="70">
        <v>234.61</v>
      </c>
      <c r="G1068" s="77">
        <v>50604</v>
      </c>
      <c r="H1068" s="77">
        <v>234.61</v>
      </c>
      <c r="I1068" s="77">
        <v>1</v>
      </c>
      <c r="J1068" s="77">
        <v>4.0762800000000001E-13</v>
      </c>
      <c r="K1068" s="77">
        <v>0</v>
      </c>
      <c r="L1068" s="77">
        <v>4.4805199999999999E-13</v>
      </c>
      <c r="M1068" s="77">
        <v>0</v>
      </c>
      <c r="N1068" s="77">
        <v>-4.0425000000000002E-14</v>
      </c>
      <c r="O1068" s="77">
        <v>0</v>
      </c>
      <c r="P1068" s="77">
        <v>0</v>
      </c>
      <c r="Q1068" s="77">
        <v>0</v>
      </c>
      <c r="R1068" s="77">
        <v>0</v>
      </c>
      <c r="S1068" s="77">
        <v>0</v>
      </c>
      <c r="T1068" s="77" t="s">
        <v>153</v>
      </c>
      <c r="U1068" s="105">
        <v>0</v>
      </c>
      <c r="V1068" s="105">
        <v>0</v>
      </c>
      <c r="W1068" s="101">
        <v>0</v>
      </c>
    </row>
    <row r="1069" spans="2:23" x14ac:dyDescent="0.35">
      <c r="B1069" s="55" t="s">
        <v>114</v>
      </c>
      <c r="C1069" s="76" t="s">
        <v>137</v>
      </c>
      <c r="D1069" s="55" t="s">
        <v>67</v>
      </c>
      <c r="E1069" s="55" t="s">
        <v>164</v>
      </c>
      <c r="F1069" s="70">
        <v>237.22</v>
      </c>
      <c r="G1069" s="77">
        <v>50750</v>
      </c>
      <c r="H1069" s="77">
        <v>237.66</v>
      </c>
      <c r="I1069" s="77">
        <v>1</v>
      </c>
      <c r="J1069" s="77">
        <v>33.065645210820001</v>
      </c>
      <c r="K1069" s="77">
        <v>2.6130751747666998E-2</v>
      </c>
      <c r="L1069" s="77">
        <v>33.7869723029401</v>
      </c>
      <c r="M1069" s="77">
        <v>2.72832719878515E-2</v>
      </c>
      <c r="N1069" s="77">
        <v>-0.721327092120155</v>
      </c>
      <c r="O1069" s="77">
        <v>-1.15252024018454E-3</v>
      </c>
      <c r="P1069" s="77">
        <v>0</v>
      </c>
      <c r="Q1069" s="77">
        <v>0</v>
      </c>
      <c r="R1069" s="77">
        <v>0</v>
      </c>
      <c r="S1069" s="77">
        <v>0</v>
      </c>
      <c r="T1069" s="77" t="s">
        <v>152</v>
      </c>
      <c r="U1069" s="105">
        <v>4.3729514703450399E-2</v>
      </c>
      <c r="V1069" s="105">
        <v>0</v>
      </c>
      <c r="W1069" s="101">
        <v>4.3457582548581397E-2</v>
      </c>
    </row>
    <row r="1070" spans="2:23" x14ac:dyDescent="0.35">
      <c r="B1070" s="55" t="s">
        <v>114</v>
      </c>
      <c r="C1070" s="76" t="s">
        <v>137</v>
      </c>
      <c r="D1070" s="55" t="s">
        <v>67</v>
      </c>
      <c r="E1070" s="55" t="s">
        <v>164</v>
      </c>
      <c r="F1070" s="70">
        <v>237.22</v>
      </c>
      <c r="G1070" s="77">
        <v>50800</v>
      </c>
      <c r="H1070" s="77">
        <v>236.98</v>
      </c>
      <c r="I1070" s="77">
        <v>1</v>
      </c>
      <c r="J1070" s="77">
        <v>-20.677845745754698</v>
      </c>
      <c r="K1070" s="77">
        <v>7.99562079761372E-3</v>
      </c>
      <c r="L1070" s="77">
        <v>-21.400196093778899</v>
      </c>
      <c r="M1070" s="77">
        <v>8.5640089463359294E-3</v>
      </c>
      <c r="N1070" s="77">
        <v>0.72235034802417797</v>
      </c>
      <c r="O1070" s="77">
        <v>-5.6838814872220899E-4</v>
      </c>
      <c r="P1070" s="77">
        <v>0</v>
      </c>
      <c r="Q1070" s="77">
        <v>0</v>
      </c>
      <c r="R1070" s="77">
        <v>0</v>
      </c>
      <c r="S1070" s="77">
        <v>0</v>
      </c>
      <c r="T1070" s="77" t="s">
        <v>152</v>
      </c>
      <c r="U1070" s="105">
        <v>3.8599253463773603E-2</v>
      </c>
      <c r="V1070" s="105">
        <v>0</v>
      </c>
      <c r="W1070" s="101">
        <v>3.8359223858096099E-2</v>
      </c>
    </row>
    <row r="1071" spans="2:23" x14ac:dyDescent="0.35">
      <c r="B1071" s="55" t="s">
        <v>114</v>
      </c>
      <c r="C1071" s="76" t="s">
        <v>137</v>
      </c>
      <c r="D1071" s="55" t="s">
        <v>67</v>
      </c>
      <c r="E1071" s="55" t="s">
        <v>165</v>
      </c>
      <c r="F1071" s="70">
        <v>237.86</v>
      </c>
      <c r="G1071" s="77">
        <v>50750</v>
      </c>
      <c r="H1071" s="77">
        <v>237.66</v>
      </c>
      <c r="I1071" s="77">
        <v>1</v>
      </c>
      <c r="J1071" s="77">
        <v>-47.884804962718903</v>
      </c>
      <c r="K1071" s="77">
        <v>1.7426454552014001E-2</v>
      </c>
      <c r="L1071" s="77">
        <v>-48.605053132062302</v>
      </c>
      <c r="M1071" s="77">
        <v>1.79546290437765E-2</v>
      </c>
      <c r="N1071" s="77">
        <v>0.72024816934338998</v>
      </c>
      <c r="O1071" s="77">
        <v>-5.2817449176256802E-4</v>
      </c>
      <c r="P1071" s="77">
        <v>0</v>
      </c>
      <c r="Q1071" s="77">
        <v>0</v>
      </c>
      <c r="R1071" s="77">
        <v>0</v>
      </c>
      <c r="S1071" s="77">
        <v>0</v>
      </c>
      <c r="T1071" s="77" t="s">
        <v>153</v>
      </c>
      <c r="U1071" s="105">
        <v>1.84708667072222E-2</v>
      </c>
      <c r="V1071" s="105">
        <v>0</v>
      </c>
      <c r="W1071" s="101">
        <v>1.8356005551774801E-2</v>
      </c>
    </row>
    <row r="1072" spans="2:23" x14ac:dyDescent="0.35">
      <c r="B1072" s="55" t="s">
        <v>114</v>
      </c>
      <c r="C1072" s="76" t="s">
        <v>137</v>
      </c>
      <c r="D1072" s="55" t="s">
        <v>67</v>
      </c>
      <c r="E1072" s="55" t="s">
        <v>165</v>
      </c>
      <c r="F1072" s="70">
        <v>237.86</v>
      </c>
      <c r="G1072" s="77">
        <v>50950</v>
      </c>
      <c r="H1072" s="77">
        <v>238.32</v>
      </c>
      <c r="I1072" s="77">
        <v>1</v>
      </c>
      <c r="J1072" s="77">
        <v>104.661619074675</v>
      </c>
      <c r="K1072" s="77">
        <v>9.6395679664525599E-2</v>
      </c>
      <c r="L1072" s="77">
        <v>105.38051319319401</v>
      </c>
      <c r="M1072" s="77">
        <v>9.7724462535575707E-2</v>
      </c>
      <c r="N1072" s="77">
        <v>-0.71889411851835405</v>
      </c>
      <c r="O1072" s="77">
        <v>-1.3287828710501701E-3</v>
      </c>
      <c r="P1072" s="77">
        <v>0</v>
      </c>
      <c r="Q1072" s="77">
        <v>0</v>
      </c>
      <c r="R1072" s="77">
        <v>0</v>
      </c>
      <c r="S1072" s="77">
        <v>0</v>
      </c>
      <c r="T1072" s="77" t="s">
        <v>152</v>
      </c>
      <c r="U1072" s="105">
        <v>1.43213807500942E-2</v>
      </c>
      <c r="V1072" s="105">
        <v>0</v>
      </c>
      <c r="W1072" s="101">
        <v>1.42323231889829E-2</v>
      </c>
    </row>
    <row r="1073" spans="2:23" x14ac:dyDescent="0.35">
      <c r="B1073" s="55" t="s">
        <v>114</v>
      </c>
      <c r="C1073" s="76" t="s">
        <v>137</v>
      </c>
      <c r="D1073" s="55" t="s">
        <v>67</v>
      </c>
      <c r="E1073" s="55" t="s">
        <v>166</v>
      </c>
      <c r="F1073" s="70">
        <v>236.98</v>
      </c>
      <c r="G1073" s="77">
        <v>51300</v>
      </c>
      <c r="H1073" s="77">
        <v>237.79</v>
      </c>
      <c r="I1073" s="77">
        <v>1</v>
      </c>
      <c r="J1073" s="77">
        <v>90.627084661189599</v>
      </c>
      <c r="K1073" s="77">
        <v>0.125745140339794</v>
      </c>
      <c r="L1073" s="77">
        <v>90.800685920211507</v>
      </c>
      <c r="M1073" s="77">
        <v>0.12622734546842401</v>
      </c>
      <c r="N1073" s="77">
        <v>-0.17360125902194901</v>
      </c>
      <c r="O1073" s="77">
        <v>-4.8220512862942502E-4</v>
      </c>
      <c r="P1073" s="77">
        <v>0</v>
      </c>
      <c r="Q1073" s="77">
        <v>0</v>
      </c>
      <c r="R1073" s="77">
        <v>0</v>
      </c>
      <c r="S1073" s="77">
        <v>0</v>
      </c>
      <c r="T1073" s="77" t="s">
        <v>152</v>
      </c>
      <c r="U1073" s="105">
        <v>2.61487553480832E-2</v>
      </c>
      <c r="V1073" s="105">
        <v>0</v>
      </c>
      <c r="W1073" s="101">
        <v>2.5986149212680901E-2</v>
      </c>
    </row>
    <row r="1074" spans="2:23" x14ac:dyDescent="0.35">
      <c r="B1074" s="55" t="s">
        <v>114</v>
      </c>
      <c r="C1074" s="76" t="s">
        <v>137</v>
      </c>
      <c r="D1074" s="55" t="s">
        <v>67</v>
      </c>
      <c r="E1074" s="55" t="s">
        <v>167</v>
      </c>
      <c r="F1074" s="70">
        <v>237.87</v>
      </c>
      <c r="G1074" s="77">
        <v>54750</v>
      </c>
      <c r="H1074" s="77">
        <v>242.34</v>
      </c>
      <c r="I1074" s="77">
        <v>1</v>
      </c>
      <c r="J1074" s="77">
        <v>97.642202566899897</v>
      </c>
      <c r="K1074" s="77">
        <v>1.0133688304636601</v>
      </c>
      <c r="L1074" s="77">
        <v>98.191980057722702</v>
      </c>
      <c r="M1074" s="77">
        <v>1.0248125672863799</v>
      </c>
      <c r="N1074" s="77">
        <v>-0.54977749082275595</v>
      </c>
      <c r="O1074" s="77">
        <v>-1.14437368227199E-2</v>
      </c>
      <c r="P1074" s="77">
        <v>0</v>
      </c>
      <c r="Q1074" s="77">
        <v>0</v>
      </c>
      <c r="R1074" s="77">
        <v>0</v>
      </c>
      <c r="S1074" s="77">
        <v>0</v>
      </c>
      <c r="T1074" s="77" t="s">
        <v>153</v>
      </c>
      <c r="U1074" s="105">
        <v>-0.29019304584144201</v>
      </c>
      <c r="V1074" s="105">
        <v>0</v>
      </c>
      <c r="W1074" s="101">
        <v>-0.291997612409783</v>
      </c>
    </row>
    <row r="1075" spans="2:23" x14ac:dyDescent="0.35">
      <c r="B1075" s="55" t="s">
        <v>114</v>
      </c>
      <c r="C1075" s="76" t="s">
        <v>137</v>
      </c>
      <c r="D1075" s="55" t="s">
        <v>67</v>
      </c>
      <c r="E1075" s="55" t="s">
        <v>168</v>
      </c>
      <c r="F1075" s="70">
        <v>238.32</v>
      </c>
      <c r="G1075" s="77">
        <v>53150</v>
      </c>
      <c r="H1075" s="77">
        <v>241.73</v>
      </c>
      <c r="I1075" s="77">
        <v>1</v>
      </c>
      <c r="J1075" s="77">
        <v>153.75257082244201</v>
      </c>
      <c r="K1075" s="77">
        <v>1.04015353351844</v>
      </c>
      <c r="L1075" s="77">
        <v>153.77765756702101</v>
      </c>
      <c r="M1075" s="77">
        <v>1.0404929905392</v>
      </c>
      <c r="N1075" s="77">
        <v>-2.5086744579749801E-2</v>
      </c>
      <c r="O1075" s="77">
        <v>-3.3945702076678498E-4</v>
      </c>
      <c r="P1075" s="77">
        <v>0</v>
      </c>
      <c r="Q1075" s="77">
        <v>0</v>
      </c>
      <c r="R1075" s="77">
        <v>0</v>
      </c>
      <c r="S1075" s="77">
        <v>0</v>
      </c>
      <c r="T1075" s="77" t="s">
        <v>152</v>
      </c>
      <c r="U1075" s="105">
        <v>4.0676276073990502E-3</v>
      </c>
      <c r="V1075" s="105">
        <v>0</v>
      </c>
      <c r="W1075" s="101">
        <v>4.0423330495246799E-3</v>
      </c>
    </row>
    <row r="1076" spans="2:23" x14ac:dyDescent="0.35">
      <c r="B1076" s="55" t="s">
        <v>114</v>
      </c>
      <c r="C1076" s="76" t="s">
        <v>137</v>
      </c>
      <c r="D1076" s="55" t="s">
        <v>67</v>
      </c>
      <c r="E1076" s="55" t="s">
        <v>168</v>
      </c>
      <c r="F1076" s="70">
        <v>238.32</v>
      </c>
      <c r="G1076" s="77">
        <v>54500</v>
      </c>
      <c r="H1076" s="77">
        <v>237.82</v>
      </c>
      <c r="I1076" s="77">
        <v>1</v>
      </c>
      <c r="J1076" s="77">
        <v>-17.013563576437399</v>
      </c>
      <c r="K1076" s="77">
        <v>1.6027474704182001E-2</v>
      </c>
      <c r="L1076" s="77">
        <v>-16.320227250704701</v>
      </c>
      <c r="M1076" s="77">
        <v>1.47477893957859E-2</v>
      </c>
      <c r="N1076" s="77">
        <v>-0.693336325732688</v>
      </c>
      <c r="O1076" s="77">
        <v>1.2796853083960899E-3</v>
      </c>
      <c r="P1076" s="77">
        <v>0</v>
      </c>
      <c r="Q1076" s="77">
        <v>0</v>
      </c>
      <c r="R1076" s="77">
        <v>0</v>
      </c>
      <c r="S1076" s="77">
        <v>0</v>
      </c>
      <c r="T1076" s="77" t="s">
        <v>152</v>
      </c>
      <c r="U1076" s="105">
        <v>-4.2013481496487502E-2</v>
      </c>
      <c r="V1076" s="105">
        <v>0</v>
      </c>
      <c r="W1076" s="101">
        <v>-4.2274742492278701E-2</v>
      </c>
    </row>
    <row r="1077" spans="2:23" x14ac:dyDescent="0.35">
      <c r="B1077" s="55" t="s">
        <v>114</v>
      </c>
      <c r="C1077" s="76" t="s">
        <v>137</v>
      </c>
      <c r="D1077" s="55" t="s">
        <v>67</v>
      </c>
      <c r="E1077" s="55" t="s">
        <v>169</v>
      </c>
      <c r="F1077" s="70">
        <v>233.63</v>
      </c>
      <c r="G1077" s="77">
        <v>51250</v>
      </c>
      <c r="H1077" s="77">
        <v>233.63</v>
      </c>
      <c r="I1077" s="77">
        <v>1</v>
      </c>
      <c r="J1077" s="77">
        <v>1.016597E-12</v>
      </c>
      <c r="K1077" s="77">
        <v>0</v>
      </c>
      <c r="L1077" s="77">
        <v>7.5049500000000002E-13</v>
      </c>
      <c r="M1077" s="77">
        <v>0</v>
      </c>
      <c r="N1077" s="77">
        <v>2.6610199999999999E-13</v>
      </c>
      <c r="O1077" s="77">
        <v>0</v>
      </c>
      <c r="P1077" s="77">
        <v>0</v>
      </c>
      <c r="Q1077" s="77">
        <v>0</v>
      </c>
      <c r="R1077" s="77">
        <v>0</v>
      </c>
      <c r="S1077" s="77">
        <v>0</v>
      </c>
      <c r="T1077" s="77" t="s">
        <v>153</v>
      </c>
      <c r="U1077" s="105">
        <v>0</v>
      </c>
      <c r="V1077" s="105">
        <v>0</v>
      </c>
      <c r="W1077" s="101">
        <v>0</v>
      </c>
    </row>
    <row r="1078" spans="2:23" x14ac:dyDescent="0.35">
      <c r="B1078" s="55" t="s">
        <v>114</v>
      </c>
      <c r="C1078" s="76" t="s">
        <v>137</v>
      </c>
      <c r="D1078" s="55" t="s">
        <v>67</v>
      </c>
      <c r="E1078" s="55" t="s">
        <v>170</v>
      </c>
      <c r="F1078" s="70">
        <v>237.79</v>
      </c>
      <c r="G1078" s="77">
        <v>53200</v>
      </c>
      <c r="H1078" s="77">
        <v>240.68</v>
      </c>
      <c r="I1078" s="77">
        <v>1</v>
      </c>
      <c r="J1078" s="77">
        <v>100.20571756314899</v>
      </c>
      <c r="K1078" s="77">
        <v>0.51712107036580102</v>
      </c>
      <c r="L1078" s="77">
        <v>100.378121180756</v>
      </c>
      <c r="M1078" s="77">
        <v>0.51890201140659198</v>
      </c>
      <c r="N1078" s="77">
        <v>-0.172403617606465</v>
      </c>
      <c r="O1078" s="77">
        <v>-1.7809410407913101E-3</v>
      </c>
      <c r="P1078" s="77">
        <v>0</v>
      </c>
      <c r="Q1078" s="77">
        <v>0</v>
      </c>
      <c r="R1078" s="77">
        <v>0</v>
      </c>
      <c r="S1078" s="77">
        <v>0</v>
      </c>
      <c r="T1078" s="77" t="s">
        <v>153</v>
      </c>
      <c r="U1078" s="105">
        <v>7.2183024988976704E-2</v>
      </c>
      <c r="V1078" s="105">
        <v>0</v>
      </c>
      <c r="W1078" s="101">
        <v>7.1734154571289094E-2</v>
      </c>
    </row>
    <row r="1079" spans="2:23" x14ac:dyDescent="0.35">
      <c r="B1079" s="55" t="s">
        <v>114</v>
      </c>
      <c r="C1079" s="76" t="s">
        <v>137</v>
      </c>
      <c r="D1079" s="55" t="s">
        <v>67</v>
      </c>
      <c r="E1079" s="55" t="s">
        <v>171</v>
      </c>
      <c r="F1079" s="70">
        <v>242.74</v>
      </c>
      <c r="G1079" s="77">
        <v>53100</v>
      </c>
      <c r="H1079" s="77">
        <v>242.74</v>
      </c>
      <c r="I1079" s="77">
        <v>1</v>
      </c>
      <c r="J1079" s="77">
        <v>-9.5364110999999996E-11</v>
      </c>
      <c r="K1079" s="77">
        <v>0</v>
      </c>
      <c r="L1079" s="77">
        <v>-9.5064088E-11</v>
      </c>
      <c r="M1079" s="77">
        <v>0</v>
      </c>
      <c r="N1079" s="77">
        <v>-3.0002299999999998E-13</v>
      </c>
      <c r="O1079" s="77">
        <v>0</v>
      </c>
      <c r="P1079" s="77">
        <v>0</v>
      </c>
      <c r="Q1079" s="77">
        <v>0</v>
      </c>
      <c r="R1079" s="77">
        <v>0</v>
      </c>
      <c r="S1079" s="77">
        <v>0</v>
      </c>
      <c r="T1079" s="77" t="s">
        <v>153</v>
      </c>
      <c r="U1079" s="105">
        <v>0</v>
      </c>
      <c r="V1079" s="105">
        <v>0</v>
      </c>
      <c r="W1079" s="101">
        <v>0</v>
      </c>
    </row>
    <row r="1080" spans="2:23" x14ac:dyDescent="0.35">
      <c r="B1080" s="55" t="s">
        <v>114</v>
      </c>
      <c r="C1080" s="76" t="s">
        <v>137</v>
      </c>
      <c r="D1080" s="55" t="s">
        <v>67</v>
      </c>
      <c r="E1080" s="55" t="s">
        <v>172</v>
      </c>
      <c r="F1080" s="70">
        <v>242.74</v>
      </c>
      <c r="G1080" s="77">
        <v>52000</v>
      </c>
      <c r="H1080" s="77">
        <v>242.74</v>
      </c>
      <c r="I1080" s="77">
        <v>1</v>
      </c>
      <c r="J1080" s="77">
        <v>-1.9241034999999999E-11</v>
      </c>
      <c r="K1080" s="77">
        <v>0</v>
      </c>
      <c r="L1080" s="77">
        <v>-2.0102268000000001E-11</v>
      </c>
      <c r="M1080" s="77">
        <v>0</v>
      </c>
      <c r="N1080" s="77">
        <v>8.6123299999999997E-13</v>
      </c>
      <c r="O1080" s="77">
        <v>0</v>
      </c>
      <c r="P1080" s="77">
        <v>0</v>
      </c>
      <c r="Q1080" s="77">
        <v>0</v>
      </c>
      <c r="R1080" s="77">
        <v>0</v>
      </c>
      <c r="S1080" s="77">
        <v>0</v>
      </c>
      <c r="T1080" s="77" t="s">
        <v>153</v>
      </c>
      <c r="U1080" s="105">
        <v>0</v>
      </c>
      <c r="V1080" s="105">
        <v>0</v>
      </c>
      <c r="W1080" s="101">
        <v>0</v>
      </c>
    </row>
    <row r="1081" spans="2:23" x14ac:dyDescent="0.35">
      <c r="B1081" s="55" t="s">
        <v>114</v>
      </c>
      <c r="C1081" s="76" t="s">
        <v>137</v>
      </c>
      <c r="D1081" s="55" t="s">
        <v>67</v>
      </c>
      <c r="E1081" s="55" t="s">
        <v>172</v>
      </c>
      <c r="F1081" s="70">
        <v>242.74</v>
      </c>
      <c r="G1081" s="77">
        <v>53050</v>
      </c>
      <c r="H1081" s="77">
        <v>242.14</v>
      </c>
      <c r="I1081" s="77">
        <v>1</v>
      </c>
      <c r="J1081" s="77">
        <v>-134.62184580030299</v>
      </c>
      <c r="K1081" s="77">
        <v>0.170356588846796</v>
      </c>
      <c r="L1081" s="77">
        <v>-134.509613889306</v>
      </c>
      <c r="M1081" s="77">
        <v>0.170072660549313</v>
      </c>
      <c r="N1081" s="77">
        <v>-0.112231910996186</v>
      </c>
      <c r="O1081" s="77">
        <v>2.83928297483468E-4</v>
      </c>
      <c r="P1081" s="77">
        <v>0</v>
      </c>
      <c r="Q1081" s="77">
        <v>0</v>
      </c>
      <c r="R1081" s="77">
        <v>0</v>
      </c>
      <c r="S1081" s="77">
        <v>0</v>
      </c>
      <c r="T1081" s="77" t="s">
        <v>152</v>
      </c>
      <c r="U1081" s="105">
        <v>1.4964298441779999E-3</v>
      </c>
      <c r="V1081" s="105">
        <v>0</v>
      </c>
      <c r="W1081" s="101">
        <v>1.48712428945376E-3</v>
      </c>
    </row>
    <row r="1082" spans="2:23" x14ac:dyDescent="0.35">
      <c r="B1082" s="55" t="s">
        <v>114</v>
      </c>
      <c r="C1082" s="76" t="s">
        <v>137</v>
      </c>
      <c r="D1082" s="55" t="s">
        <v>67</v>
      </c>
      <c r="E1082" s="55" t="s">
        <v>172</v>
      </c>
      <c r="F1082" s="70">
        <v>242.74</v>
      </c>
      <c r="G1082" s="77">
        <v>53050</v>
      </c>
      <c r="H1082" s="77">
        <v>242.14</v>
      </c>
      <c r="I1082" s="77">
        <v>2</v>
      </c>
      <c r="J1082" s="77">
        <v>-119.061352240198</v>
      </c>
      <c r="K1082" s="77">
        <v>0.120492647576748</v>
      </c>
      <c r="L1082" s="77">
        <v>-118.962092844308</v>
      </c>
      <c r="M1082" s="77">
        <v>0.120291826038131</v>
      </c>
      <c r="N1082" s="77">
        <v>-9.9259395889816901E-2</v>
      </c>
      <c r="O1082" s="77">
        <v>2.0082153861695801E-4</v>
      </c>
      <c r="P1082" s="77">
        <v>0</v>
      </c>
      <c r="Q1082" s="77">
        <v>0</v>
      </c>
      <c r="R1082" s="77">
        <v>0</v>
      </c>
      <c r="S1082" s="77">
        <v>0</v>
      </c>
      <c r="T1082" s="77" t="s">
        <v>152</v>
      </c>
      <c r="U1082" s="105">
        <v>-1.0868463711597101E-2</v>
      </c>
      <c r="V1082" s="105">
        <v>0</v>
      </c>
      <c r="W1082" s="101">
        <v>-1.0936049294863999E-2</v>
      </c>
    </row>
    <row r="1083" spans="2:23" x14ac:dyDescent="0.35">
      <c r="B1083" s="55" t="s">
        <v>114</v>
      </c>
      <c r="C1083" s="76" t="s">
        <v>137</v>
      </c>
      <c r="D1083" s="55" t="s">
        <v>67</v>
      </c>
      <c r="E1083" s="55" t="s">
        <v>172</v>
      </c>
      <c r="F1083" s="70">
        <v>242.74</v>
      </c>
      <c r="G1083" s="77">
        <v>53100</v>
      </c>
      <c r="H1083" s="77">
        <v>242.74</v>
      </c>
      <c r="I1083" s="77">
        <v>2</v>
      </c>
      <c r="J1083" s="77">
        <v>-1.7277824000000001E-11</v>
      </c>
      <c r="K1083" s="77">
        <v>0</v>
      </c>
      <c r="L1083" s="77">
        <v>-1.8086366000000002E-11</v>
      </c>
      <c r="M1083" s="77">
        <v>0</v>
      </c>
      <c r="N1083" s="77">
        <v>8.0854200000000005E-13</v>
      </c>
      <c r="O1083" s="77">
        <v>0</v>
      </c>
      <c r="P1083" s="77">
        <v>0</v>
      </c>
      <c r="Q1083" s="77">
        <v>0</v>
      </c>
      <c r="R1083" s="77">
        <v>0</v>
      </c>
      <c r="S1083" s="77">
        <v>0</v>
      </c>
      <c r="T1083" s="77" t="s">
        <v>153</v>
      </c>
      <c r="U1083" s="105">
        <v>0</v>
      </c>
      <c r="V1083" s="105">
        <v>0</v>
      </c>
      <c r="W1083" s="101">
        <v>0</v>
      </c>
    </row>
    <row r="1084" spans="2:23" x14ac:dyDescent="0.35">
      <c r="B1084" s="55" t="s">
        <v>114</v>
      </c>
      <c r="C1084" s="76" t="s">
        <v>137</v>
      </c>
      <c r="D1084" s="55" t="s">
        <v>67</v>
      </c>
      <c r="E1084" s="55" t="s">
        <v>173</v>
      </c>
      <c r="F1084" s="70">
        <v>242.84</v>
      </c>
      <c r="G1084" s="77">
        <v>53000</v>
      </c>
      <c r="H1084" s="77">
        <v>242.74</v>
      </c>
      <c r="I1084" s="77">
        <v>1</v>
      </c>
      <c r="J1084" s="77">
        <v>-36.611582065174701</v>
      </c>
      <c r="K1084" s="77">
        <v>0</v>
      </c>
      <c r="L1084" s="77">
        <v>-36.700341350771602</v>
      </c>
      <c r="M1084" s="77">
        <v>0</v>
      </c>
      <c r="N1084" s="77">
        <v>8.8759285596912096E-2</v>
      </c>
      <c r="O1084" s="77">
        <v>0</v>
      </c>
      <c r="P1084" s="77">
        <v>0</v>
      </c>
      <c r="Q1084" s="77">
        <v>0</v>
      </c>
      <c r="R1084" s="77">
        <v>0</v>
      </c>
      <c r="S1084" s="77">
        <v>0</v>
      </c>
      <c r="T1084" s="77" t="s">
        <v>152</v>
      </c>
      <c r="U1084" s="105">
        <v>8.8759285596907104E-3</v>
      </c>
      <c r="V1084" s="105">
        <v>0</v>
      </c>
      <c r="W1084" s="101">
        <v>8.8207335639065593E-3</v>
      </c>
    </row>
    <row r="1085" spans="2:23" x14ac:dyDescent="0.35">
      <c r="B1085" s="55" t="s">
        <v>114</v>
      </c>
      <c r="C1085" s="76" t="s">
        <v>137</v>
      </c>
      <c r="D1085" s="55" t="s">
        <v>67</v>
      </c>
      <c r="E1085" s="55" t="s">
        <v>173</v>
      </c>
      <c r="F1085" s="70">
        <v>242.84</v>
      </c>
      <c r="G1085" s="77">
        <v>53000</v>
      </c>
      <c r="H1085" s="77">
        <v>242.74</v>
      </c>
      <c r="I1085" s="77">
        <v>2</v>
      </c>
      <c r="J1085" s="77">
        <v>-32.340230824237501</v>
      </c>
      <c r="K1085" s="77">
        <v>0</v>
      </c>
      <c r="L1085" s="77">
        <v>-32.418634859848098</v>
      </c>
      <c r="M1085" s="77">
        <v>0</v>
      </c>
      <c r="N1085" s="77">
        <v>7.8404035610596404E-2</v>
      </c>
      <c r="O1085" s="77">
        <v>0</v>
      </c>
      <c r="P1085" s="77">
        <v>0</v>
      </c>
      <c r="Q1085" s="77">
        <v>0</v>
      </c>
      <c r="R1085" s="77">
        <v>0</v>
      </c>
      <c r="S1085" s="77">
        <v>0</v>
      </c>
      <c r="T1085" s="77" t="s">
        <v>152</v>
      </c>
      <c r="U1085" s="105">
        <v>7.8404035610591897E-3</v>
      </c>
      <c r="V1085" s="105">
        <v>0</v>
      </c>
      <c r="W1085" s="101">
        <v>7.7916479814498603E-3</v>
      </c>
    </row>
    <row r="1086" spans="2:23" x14ac:dyDescent="0.35">
      <c r="B1086" s="55" t="s">
        <v>114</v>
      </c>
      <c r="C1086" s="76" t="s">
        <v>137</v>
      </c>
      <c r="D1086" s="55" t="s">
        <v>67</v>
      </c>
      <c r="E1086" s="55" t="s">
        <v>173</v>
      </c>
      <c r="F1086" s="70">
        <v>242.84</v>
      </c>
      <c r="G1086" s="77">
        <v>53000</v>
      </c>
      <c r="H1086" s="77">
        <v>242.74</v>
      </c>
      <c r="I1086" s="77">
        <v>3</v>
      </c>
      <c r="J1086" s="77">
        <v>-32.340230824237501</v>
      </c>
      <c r="K1086" s="77">
        <v>0</v>
      </c>
      <c r="L1086" s="77">
        <v>-32.418634859848098</v>
      </c>
      <c r="M1086" s="77">
        <v>0</v>
      </c>
      <c r="N1086" s="77">
        <v>7.8404035610596404E-2</v>
      </c>
      <c r="O1086" s="77">
        <v>0</v>
      </c>
      <c r="P1086" s="77">
        <v>0</v>
      </c>
      <c r="Q1086" s="77">
        <v>0</v>
      </c>
      <c r="R1086" s="77">
        <v>0</v>
      </c>
      <c r="S1086" s="77">
        <v>0</v>
      </c>
      <c r="T1086" s="77" t="s">
        <v>152</v>
      </c>
      <c r="U1086" s="105">
        <v>7.8404035610591897E-3</v>
      </c>
      <c r="V1086" s="105">
        <v>0</v>
      </c>
      <c r="W1086" s="101">
        <v>7.7916479814498603E-3</v>
      </c>
    </row>
    <row r="1087" spans="2:23" x14ac:dyDescent="0.35">
      <c r="B1087" s="55" t="s">
        <v>114</v>
      </c>
      <c r="C1087" s="76" t="s">
        <v>137</v>
      </c>
      <c r="D1087" s="55" t="s">
        <v>67</v>
      </c>
      <c r="E1087" s="55" t="s">
        <v>173</v>
      </c>
      <c r="F1087" s="70">
        <v>242.84</v>
      </c>
      <c r="G1087" s="77">
        <v>53000</v>
      </c>
      <c r="H1087" s="77">
        <v>242.74</v>
      </c>
      <c r="I1087" s="77">
        <v>4</v>
      </c>
      <c r="J1087" s="77">
        <v>-35.495375294894799</v>
      </c>
      <c r="K1087" s="77">
        <v>0</v>
      </c>
      <c r="L1087" s="77">
        <v>-35.581428504711397</v>
      </c>
      <c r="M1087" s="77">
        <v>0</v>
      </c>
      <c r="N1087" s="77">
        <v>8.6053209816538995E-2</v>
      </c>
      <c r="O1087" s="77">
        <v>0</v>
      </c>
      <c r="P1087" s="77">
        <v>0</v>
      </c>
      <c r="Q1087" s="77">
        <v>0</v>
      </c>
      <c r="R1087" s="77">
        <v>0</v>
      </c>
      <c r="S1087" s="77">
        <v>0</v>
      </c>
      <c r="T1087" s="77" t="s">
        <v>152</v>
      </c>
      <c r="U1087" s="105">
        <v>8.6053209816534006E-3</v>
      </c>
      <c r="V1087" s="105">
        <v>0</v>
      </c>
      <c r="W1087" s="101">
        <v>8.5518087601309505E-3</v>
      </c>
    </row>
    <row r="1088" spans="2:23" x14ac:dyDescent="0.35">
      <c r="B1088" s="55" t="s">
        <v>114</v>
      </c>
      <c r="C1088" s="76" t="s">
        <v>137</v>
      </c>
      <c r="D1088" s="55" t="s">
        <v>67</v>
      </c>
      <c r="E1088" s="55" t="s">
        <v>173</v>
      </c>
      <c r="F1088" s="70">
        <v>242.84</v>
      </c>
      <c r="G1088" s="77">
        <v>53204</v>
      </c>
      <c r="H1088" s="77">
        <v>242.22</v>
      </c>
      <c r="I1088" s="77">
        <v>1</v>
      </c>
      <c r="J1088" s="77">
        <v>-0.15759561225971799</v>
      </c>
      <c r="K1088" s="77">
        <v>3.174088981049E-6</v>
      </c>
      <c r="L1088" s="77">
        <v>-0.25102074171407002</v>
      </c>
      <c r="M1088" s="77">
        <v>8.0528585520930008E-6</v>
      </c>
      <c r="N1088" s="77">
        <v>9.3425129454351205E-2</v>
      </c>
      <c r="O1088" s="77">
        <v>-4.8787695710439996E-6</v>
      </c>
      <c r="P1088" s="77">
        <v>0</v>
      </c>
      <c r="Q1088" s="77">
        <v>0</v>
      </c>
      <c r="R1088" s="77">
        <v>0</v>
      </c>
      <c r="S1088" s="77">
        <v>0</v>
      </c>
      <c r="T1088" s="77" t="s">
        <v>152</v>
      </c>
      <c r="U1088" s="105">
        <v>5.6740332277632803E-2</v>
      </c>
      <c r="V1088" s="105">
        <v>0</v>
      </c>
      <c r="W1088" s="101">
        <v>5.6387492303787402E-2</v>
      </c>
    </row>
    <row r="1089" spans="2:23" x14ac:dyDescent="0.35">
      <c r="B1089" s="55" t="s">
        <v>114</v>
      </c>
      <c r="C1089" s="76" t="s">
        <v>137</v>
      </c>
      <c r="D1089" s="55" t="s">
        <v>67</v>
      </c>
      <c r="E1089" s="55" t="s">
        <v>173</v>
      </c>
      <c r="F1089" s="70">
        <v>242.84</v>
      </c>
      <c r="G1089" s="77">
        <v>53304</v>
      </c>
      <c r="H1089" s="77">
        <v>244.23</v>
      </c>
      <c r="I1089" s="77">
        <v>1</v>
      </c>
      <c r="J1089" s="77">
        <v>37.129989869352499</v>
      </c>
      <c r="K1089" s="77">
        <v>0.127799570891625</v>
      </c>
      <c r="L1089" s="77">
        <v>37.0703137557148</v>
      </c>
      <c r="M1089" s="77">
        <v>0.1273890966125</v>
      </c>
      <c r="N1089" s="77">
        <v>5.9676113637702199E-2</v>
      </c>
      <c r="O1089" s="77">
        <v>4.10474279125255E-4</v>
      </c>
      <c r="P1089" s="77">
        <v>0</v>
      </c>
      <c r="Q1089" s="77">
        <v>0</v>
      </c>
      <c r="R1089" s="77">
        <v>0</v>
      </c>
      <c r="S1089" s="77">
        <v>0</v>
      </c>
      <c r="T1089" s="77" t="s">
        <v>152</v>
      </c>
      <c r="U1089" s="105">
        <v>1.7015055610363702E-2</v>
      </c>
      <c r="V1089" s="105">
        <v>0</v>
      </c>
      <c r="W1089" s="101">
        <v>1.69092474218046E-2</v>
      </c>
    </row>
    <row r="1090" spans="2:23" x14ac:dyDescent="0.35">
      <c r="B1090" s="55" t="s">
        <v>114</v>
      </c>
      <c r="C1090" s="76" t="s">
        <v>137</v>
      </c>
      <c r="D1090" s="55" t="s">
        <v>67</v>
      </c>
      <c r="E1090" s="55" t="s">
        <v>173</v>
      </c>
      <c r="F1090" s="70">
        <v>242.84</v>
      </c>
      <c r="G1090" s="77">
        <v>53354</v>
      </c>
      <c r="H1090" s="77">
        <v>243.32</v>
      </c>
      <c r="I1090" s="77">
        <v>1</v>
      </c>
      <c r="J1090" s="77">
        <v>41.3983925169507</v>
      </c>
      <c r="K1090" s="77">
        <v>3.59903649627379E-2</v>
      </c>
      <c r="L1090" s="77">
        <v>41.549038442654499</v>
      </c>
      <c r="M1090" s="77">
        <v>3.6252774505692802E-2</v>
      </c>
      <c r="N1090" s="77">
        <v>-0.150645925703841</v>
      </c>
      <c r="O1090" s="77">
        <v>-2.6240954295496301E-4</v>
      </c>
      <c r="P1090" s="77">
        <v>0</v>
      </c>
      <c r="Q1090" s="77">
        <v>0</v>
      </c>
      <c r="R1090" s="77">
        <v>0</v>
      </c>
      <c r="S1090" s="77">
        <v>0</v>
      </c>
      <c r="T1090" s="77" t="s">
        <v>153</v>
      </c>
      <c r="U1090" s="105">
        <v>8.5235326363494908E-3</v>
      </c>
      <c r="V1090" s="105">
        <v>0</v>
      </c>
      <c r="W1090" s="101">
        <v>8.4705290159659396E-3</v>
      </c>
    </row>
    <row r="1091" spans="2:23" x14ac:dyDescent="0.35">
      <c r="B1091" s="55" t="s">
        <v>114</v>
      </c>
      <c r="C1091" s="76" t="s">
        <v>137</v>
      </c>
      <c r="D1091" s="55" t="s">
        <v>67</v>
      </c>
      <c r="E1091" s="55" t="s">
        <v>173</v>
      </c>
      <c r="F1091" s="70">
        <v>242.84</v>
      </c>
      <c r="G1091" s="77">
        <v>53454</v>
      </c>
      <c r="H1091" s="77">
        <v>243.89</v>
      </c>
      <c r="I1091" s="77">
        <v>1</v>
      </c>
      <c r="J1091" s="77">
        <v>33.226212684889099</v>
      </c>
      <c r="K1091" s="77">
        <v>7.5291518479817104E-2</v>
      </c>
      <c r="L1091" s="77">
        <v>33.372417968963099</v>
      </c>
      <c r="M1091" s="77">
        <v>7.5955586770690794E-2</v>
      </c>
      <c r="N1091" s="77">
        <v>-0.14620528407406899</v>
      </c>
      <c r="O1091" s="77">
        <v>-6.64068290873686E-4</v>
      </c>
      <c r="P1091" s="77">
        <v>0</v>
      </c>
      <c r="Q1091" s="77">
        <v>0</v>
      </c>
      <c r="R1091" s="77">
        <v>0</v>
      </c>
      <c r="S1091" s="77">
        <v>0</v>
      </c>
      <c r="T1091" s="77" t="s">
        <v>153</v>
      </c>
      <c r="U1091" s="105">
        <v>-8.0954313307045906E-3</v>
      </c>
      <c r="V1091" s="105">
        <v>0</v>
      </c>
      <c r="W1091" s="101">
        <v>-8.1457728014773904E-3</v>
      </c>
    </row>
    <row r="1092" spans="2:23" x14ac:dyDescent="0.35">
      <c r="B1092" s="55" t="s">
        <v>114</v>
      </c>
      <c r="C1092" s="76" t="s">
        <v>137</v>
      </c>
      <c r="D1092" s="55" t="s">
        <v>67</v>
      </c>
      <c r="E1092" s="55" t="s">
        <v>173</v>
      </c>
      <c r="F1092" s="70">
        <v>242.84</v>
      </c>
      <c r="G1092" s="77">
        <v>53604</v>
      </c>
      <c r="H1092" s="77">
        <v>243.75</v>
      </c>
      <c r="I1092" s="77">
        <v>1</v>
      </c>
      <c r="J1092" s="77">
        <v>37.409800051010002</v>
      </c>
      <c r="K1092" s="77">
        <v>6.08779515837597E-2</v>
      </c>
      <c r="L1092" s="77">
        <v>37.482851440232601</v>
      </c>
      <c r="M1092" s="77">
        <v>6.1115940615938898E-2</v>
      </c>
      <c r="N1092" s="77">
        <v>-7.3051389222667004E-2</v>
      </c>
      <c r="O1092" s="77">
        <v>-2.3798903217919299E-4</v>
      </c>
      <c r="P1092" s="77">
        <v>0</v>
      </c>
      <c r="Q1092" s="77">
        <v>0</v>
      </c>
      <c r="R1092" s="77">
        <v>0</v>
      </c>
      <c r="S1092" s="77">
        <v>0</v>
      </c>
      <c r="T1092" s="77" t="s">
        <v>153</v>
      </c>
      <c r="U1092" s="105">
        <v>8.5752226085899202E-3</v>
      </c>
      <c r="V1092" s="105">
        <v>0</v>
      </c>
      <c r="W1092" s="101">
        <v>8.5218975539157801E-3</v>
      </c>
    </row>
    <row r="1093" spans="2:23" x14ac:dyDescent="0.35">
      <c r="B1093" s="55" t="s">
        <v>114</v>
      </c>
      <c r="C1093" s="76" t="s">
        <v>137</v>
      </c>
      <c r="D1093" s="55" t="s">
        <v>67</v>
      </c>
      <c r="E1093" s="55" t="s">
        <v>173</v>
      </c>
      <c r="F1093" s="70">
        <v>242.84</v>
      </c>
      <c r="G1093" s="77">
        <v>53654</v>
      </c>
      <c r="H1093" s="77">
        <v>242.82</v>
      </c>
      <c r="I1093" s="77">
        <v>1</v>
      </c>
      <c r="J1093" s="77">
        <v>-12.3730949758999</v>
      </c>
      <c r="K1093" s="77">
        <v>7.4663689846143598E-3</v>
      </c>
      <c r="L1093" s="77">
        <v>-12.2585864220279</v>
      </c>
      <c r="M1093" s="77">
        <v>7.3288113358047999E-3</v>
      </c>
      <c r="N1093" s="77">
        <v>-0.114508553871996</v>
      </c>
      <c r="O1093" s="77">
        <v>1.3755764880955899E-4</v>
      </c>
      <c r="P1093" s="77">
        <v>0</v>
      </c>
      <c r="Q1093" s="77">
        <v>0</v>
      </c>
      <c r="R1093" s="77">
        <v>0</v>
      </c>
      <c r="S1093" s="77">
        <v>0</v>
      </c>
      <c r="T1093" s="77" t="s">
        <v>153</v>
      </c>
      <c r="U1093" s="105">
        <v>3.1112952782984E-2</v>
      </c>
      <c r="V1093" s="105">
        <v>0</v>
      </c>
      <c r="W1093" s="101">
        <v>3.0919476766797099E-2</v>
      </c>
    </row>
    <row r="1094" spans="2:23" x14ac:dyDescent="0.35">
      <c r="B1094" s="55" t="s">
        <v>114</v>
      </c>
      <c r="C1094" s="76" t="s">
        <v>137</v>
      </c>
      <c r="D1094" s="55" t="s">
        <v>67</v>
      </c>
      <c r="E1094" s="55" t="s">
        <v>174</v>
      </c>
      <c r="F1094" s="70">
        <v>242.14</v>
      </c>
      <c r="G1094" s="77">
        <v>53150</v>
      </c>
      <c r="H1094" s="77">
        <v>241.73</v>
      </c>
      <c r="I1094" s="77">
        <v>1</v>
      </c>
      <c r="J1094" s="77">
        <v>-15.300868969604601</v>
      </c>
      <c r="K1094" s="77">
        <v>6.4054299359162402E-3</v>
      </c>
      <c r="L1094" s="77">
        <v>-14.8383256116773</v>
      </c>
      <c r="M1094" s="77">
        <v>6.0240128143752396E-3</v>
      </c>
      <c r="N1094" s="77">
        <v>-0.46254335792727502</v>
      </c>
      <c r="O1094" s="77">
        <v>3.8141712154100702E-4</v>
      </c>
      <c r="P1094" s="77">
        <v>0</v>
      </c>
      <c r="Q1094" s="77">
        <v>0</v>
      </c>
      <c r="R1094" s="77">
        <v>0</v>
      </c>
      <c r="S1094" s="77">
        <v>0</v>
      </c>
      <c r="T1094" s="77" t="s">
        <v>153</v>
      </c>
      <c r="U1094" s="105">
        <v>-9.7364625450157699E-2</v>
      </c>
      <c r="V1094" s="105">
        <v>0</v>
      </c>
      <c r="W1094" s="101">
        <v>-9.7970087746874795E-2</v>
      </c>
    </row>
    <row r="1095" spans="2:23" x14ac:dyDescent="0.35">
      <c r="B1095" s="55" t="s">
        <v>114</v>
      </c>
      <c r="C1095" s="76" t="s">
        <v>137</v>
      </c>
      <c r="D1095" s="55" t="s">
        <v>67</v>
      </c>
      <c r="E1095" s="55" t="s">
        <v>174</v>
      </c>
      <c r="F1095" s="70">
        <v>242.14</v>
      </c>
      <c r="G1095" s="77">
        <v>53150</v>
      </c>
      <c r="H1095" s="77">
        <v>241.73</v>
      </c>
      <c r="I1095" s="77">
        <v>2</v>
      </c>
      <c r="J1095" s="77">
        <v>-15.2559436992396</v>
      </c>
      <c r="K1095" s="77">
        <v>6.3748531792481898E-3</v>
      </c>
      <c r="L1095" s="77">
        <v>-14.7947584266246</v>
      </c>
      <c r="M1095" s="77">
        <v>5.9952567783506999E-3</v>
      </c>
      <c r="N1095" s="77">
        <v>-0.461185272615042</v>
      </c>
      <c r="O1095" s="77">
        <v>3.7959640089748698E-4</v>
      </c>
      <c r="P1095" s="77">
        <v>0</v>
      </c>
      <c r="Q1095" s="77">
        <v>0</v>
      </c>
      <c r="R1095" s="77">
        <v>0</v>
      </c>
      <c r="S1095" s="77">
        <v>0</v>
      </c>
      <c r="T1095" s="77" t="s">
        <v>153</v>
      </c>
      <c r="U1095" s="105">
        <v>-9.7248306521032002E-2</v>
      </c>
      <c r="V1095" s="105">
        <v>0</v>
      </c>
      <c r="W1095" s="101">
        <v>-9.7853045488042301E-2</v>
      </c>
    </row>
    <row r="1096" spans="2:23" x14ac:dyDescent="0.35">
      <c r="B1096" s="55" t="s">
        <v>114</v>
      </c>
      <c r="C1096" s="76" t="s">
        <v>137</v>
      </c>
      <c r="D1096" s="55" t="s">
        <v>67</v>
      </c>
      <c r="E1096" s="55" t="s">
        <v>174</v>
      </c>
      <c r="F1096" s="70">
        <v>242.14</v>
      </c>
      <c r="G1096" s="77">
        <v>53900</v>
      </c>
      <c r="H1096" s="77">
        <v>241.53</v>
      </c>
      <c r="I1096" s="77">
        <v>1</v>
      </c>
      <c r="J1096" s="77">
        <v>-20.280600529841799</v>
      </c>
      <c r="K1096" s="77">
        <v>1.9331229618998001E-2</v>
      </c>
      <c r="L1096" s="77">
        <v>-19.9340858871014</v>
      </c>
      <c r="M1096" s="77">
        <v>1.8676285667253802E-2</v>
      </c>
      <c r="N1096" s="77">
        <v>-0.34651464274037802</v>
      </c>
      <c r="O1096" s="77">
        <v>6.5494395174412205E-4</v>
      </c>
      <c r="P1096" s="77">
        <v>0</v>
      </c>
      <c r="Q1096" s="77">
        <v>0</v>
      </c>
      <c r="R1096" s="77">
        <v>0</v>
      </c>
      <c r="S1096" s="77">
        <v>0</v>
      </c>
      <c r="T1096" s="77" t="s">
        <v>152</v>
      </c>
      <c r="U1096" s="105">
        <v>-5.2985561501585697E-2</v>
      </c>
      <c r="V1096" s="105">
        <v>0</v>
      </c>
      <c r="W1096" s="101">
        <v>-5.33150524189622E-2</v>
      </c>
    </row>
    <row r="1097" spans="2:23" x14ac:dyDescent="0.35">
      <c r="B1097" s="55" t="s">
        <v>114</v>
      </c>
      <c r="C1097" s="76" t="s">
        <v>137</v>
      </c>
      <c r="D1097" s="55" t="s">
        <v>67</v>
      </c>
      <c r="E1097" s="55" t="s">
        <v>174</v>
      </c>
      <c r="F1097" s="70">
        <v>242.14</v>
      </c>
      <c r="G1097" s="77">
        <v>53900</v>
      </c>
      <c r="H1097" s="77">
        <v>241.53</v>
      </c>
      <c r="I1097" s="77">
        <v>2</v>
      </c>
      <c r="J1097" s="77">
        <v>-20.256043727159099</v>
      </c>
      <c r="K1097" s="77">
        <v>1.9227000428352601E-2</v>
      </c>
      <c r="L1097" s="77">
        <v>-19.909948662315202</v>
      </c>
      <c r="M1097" s="77">
        <v>1.8575587771790199E-2</v>
      </c>
      <c r="N1097" s="77">
        <v>-0.34609506484390701</v>
      </c>
      <c r="O1097" s="77">
        <v>6.5141265656240804E-4</v>
      </c>
      <c r="P1097" s="77">
        <v>0</v>
      </c>
      <c r="Q1097" s="77">
        <v>0</v>
      </c>
      <c r="R1097" s="77">
        <v>0</v>
      </c>
      <c r="S1097" s="77">
        <v>0</v>
      </c>
      <c r="T1097" s="77" t="s">
        <v>152</v>
      </c>
      <c r="U1097" s="105">
        <v>-5.3583609755008199E-2</v>
      </c>
      <c r="V1097" s="105">
        <v>0</v>
      </c>
      <c r="W1097" s="101">
        <v>-5.3916819637741899E-2</v>
      </c>
    </row>
    <row r="1098" spans="2:23" x14ac:dyDescent="0.35">
      <c r="B1098" s="55" t="s">
        <v>114</v>
      </c>
      <c r="C1098" s="76" t="s">
        <v>137</v>
      </c>
      <c r="D1098" s="55" t="s">
        <v>67</v>
      </c>
      <c r="E1098" s="55" t="s">
        <v>175</v>
      </c>
      <c r="F1098" s="70">
        <v>241.73</v>
      </c>
      <c r="G1098" s="77">
        <v>53550</v>
      </c>
      <c r="H1098" s="77">
        <v>241.32</v>
      </c>
      <c r="I1098" s="77">
        <v>1</v>
      </c>
      <c r="J1098" s="77">
        <v>-15.5217688365226</v>
      </c>
      <c r="K1098" s="77">
        <v>5.9267625722353003E-3</v>
      </c>
      <c r="L1098" s="77">
        <v>-15.0661905464765</v>
      </c>
      <c r="M1098" s="77">
        <v>5.5839564005353897E-3</v>
      </c>
      <c r="N1098" s="77">
        <v>-0.45557829004601602</v>
      </c>
      <c r="O1098" s="77">
        <v>3.4280617169991099E-4</v>
      </c>
      <c r="P1098" s="77">
        <v>0</v>
      </c>
      <c r="Q1098" s="77">
        <v>0</v>
      </c>
      <c r="R1098" s="77">
        <v>0</v>
      </c>
      <c r="S1098" s="77">
        <v>0</v>
      </c>
      <c r="T1098" s="77" t="s">
        <v>152</v>
      </c>
      <c r="U1098" s="105">
        <v>-0.103990838299043</v>
      </c>
      <c r="V1098" s="105">
        <v>0</v>
      </c>
      <c r="W1098" s="101">
        <v>-0.10463750572577001</v>
      </c>
    </row>
    <row r="1099" spans="2:23" x14ac:dyDescent="0.35">
      <c r="B1099" s="55" t="s">
        <v>114</v>
      </c>
      <c r="C1099" s="76" t="s">
        <v>137</v>
      </c>
      <c r="D1099" s="55" t="s">
        <v>67</v>
      </c>
      <c r="E1099" s="55" t="s">
        <v>175</v>
      </c>
      <c r="F1099" s="70">
        <v>241.73</v>
      </c>
      <c r="G1099" s="77">
        <v>54200</v>
      </c>
      <c r="H1099" s="77">
        <v>241.67</v>
      </c>
      <c r="I1099" s="77">
        <v>1</v>
      </c>
      <c r="J1099" s="77">
        <v>1.4193843872399601</v>
      </c>
      <c r="K1099" s="77">
        <v>1.3296703455688E-5</v>
      </c>
      <c r="L1099" s="77">
        <v>1.8822411381689299</v>
      </c>
      <c r="M1099" s="77">
        <v>2.3382689234621999E-5</v>
      </c>
      <c r="N1099" s="77">
        <v>-0.46285675092897199</v>
      </c>
      <c r="O1099" s="77">
        <v>-1.0085985778934001E-5</v>
      </c>
      <c r="P1099" s="77">
        <v>0</v>
      </c>
      <c r="Q1099" s="77">
        <v>0</v>
      </c>
      <c r="R1099" s="77">
        <v>0</v>
      </c>
      <c r="S1099" s="77">
        <v>0</v>
      </c>
      <c r="T1099" s="77" t="s">
        <v>152</v>
      </c>
      <c r="U1099" s="105">
        <v>-3.0209187818507802E-2</v>
      </c>
      <c r="V1099" s="105">
        <v>0</v>
      </c>
      <c r="W1099" s="101">
        <v>-3.0397043768797601E-2</v>
      </c>
    </row>
    <row r="1100" spans="2:23" x14ac:dyDescent="0.35">
      <c r="B1100" s="55" t="s">
        <v>114</v>
      </c>
      <c r="C1100" s="76" t="s">
        <v>137</v>
      </c>
      <c r="D1100" s="55" t="s">
        <v>67</v>
      </c>
      <c r="E1100" s="55" t="s">
        <v>176</v>
      </c>
      <c r="F1100" s="70">
        <v>241.82</v>
      </c>
      <c r="G1100" s="77">
        <v>53150</v>
      </c>
      <c r="H1100" s="77">
        <v>241.73</v>
      </c>
      <c r="I1100" s="77">
        <v>1</v>
      </c>
      <c r="J1100" s="77">
        <v>-33.499969369258302</v>
      </c>
      <c r="K1100" s="77">
        <v>0</v>
      </c>
      <c r="L1100" s="77">
        <v>-33.510697797339297</v>
      </c>
      <c r="M1100" s="77">
        <v>0</v>
      </c>
      <c r="N1100" s="77">
        <v>1.0728428081008301E-2</v>
      </c>
      <c r="O1100" s="77">
        <v>0</v>
      </c>
      <c r="P1100" s="77">
        <v>0</v>
      </c>
      <c r="Q1100" s="77">
        <v>0</v>
      </c>
      <c r="R1100" s="77">
        <v>0</v>
      </c>
      <c r="S1100" s="77">
        <v>0</v>
      </c>
      <c r="T1100" s="77" t="s">
        <v>153</v>
      </c>
      <c r="U1100" s="105">
        <v>9.6555852729078096E-4</v>
      </c>
      <c r="V1100" s="105">
        <v>0</v>
      </c>
      <c r="W1100" s="101">
        <v>9.5955419788628401E-4</v>
      </c>
    </row>
    <row r="1101" spans="2:23" x14ac:dyDescent="0.35">
      <c r="B1101" s="55" t="s">
        <v>114</v>
      </c>
      <c r="C1101" s="76" t="s">
        <v>137</v>
      </c>
      <c r="D1101" s="55" t="s">
        <v>67</v>
      </c>
      <c r="E1101" s="55" t="s">
        <v>176</v>
      </c>
      <c r="F1101" s="70">
        <v>241.82</v>
      </c>
      <c r="G1101" s="77">
        <v>53150</v>
      </c>
      <c r="H1101" s="77">
        <v>241.73</v>
      </c>
      <c r="I1101" s="77">
        <v>2</v>
      </c>
      <c r="J1101" s="77">
        <v>-28.126891994830899</v>
      </c>
      <c r="K1101" s="77">
        <v>0</v>
      </c>
      <c r="L1101" s="77">
        <v>-28.135899684795699</v>
      </c>
      <c r="M1101" s="77">
        <v>0</v>
      </c>
      <c r="N1101" s="77">
        <v>9.0076899647961693E-3</v>
      </c>
      <c r="O1101" s="77">
        <v>0</v>
      </c>
      <c r="P1101" s="77">
        <v>0</v>
      </c>
      <c r="Q1101" s="77">
        <v>0</v>
      </c>
      <c r="R1101" s="77">
        <v>0</v>
      </c>
      <c r="S1101" s="77">
        <v>0</v>
      </c>
      <c r="T1101" s="77" t="s">
        <v>153</v>
      </c>
      <c r="U1101" s="105">
        <v>8.1069209683168602E-4</v>
      </c>
      <c r="V1101" s="105">
        <v>0</v>
      </c>
      <c r="W1101" s="101">
        <v>8.0565080491885096E-4</v>
      </c>
    </row>
    <row r="1102" spans="2:23" x14ac:dyDescent="0.35">
      <c r="B1102" s="55" t="s">
        <v>114</v>
      </c>
      <c r="C1102" s="76" t="s">
        <v>137</v>
      </c>
      <c r="D1102" s="55" t="s">
        <v>67</v>
      </c>
      <c r="E1102" s="55" t="s">
        <v>176</v>
      </c>
      <c r="F1102" s="70">
        <v>241.82</v>
      </c>
      <c r="G1102" s="77">
        <v>53150</v>
      </c>
      <c r="H1102" s="77">
        <v>241.73</v>
      </c>
      <c r="I1102" s="77">
        <v>3</v>
      </c>
      <c r="J1102" s="77">
        <v>-34.414644300841999</v>
      </c>
      <c r="K1102" s="77">
        <v>0</v>
      </c>
      <c r="L1102" s="77">
        <v>-34.425665655286998</v>
      </c>
      <c r="M1102" s="77">
        <v>0</v>
      </c>
      <c r="N1102" s="77">
        <v>1.1021354445028801E-2</v>
      </c>
      <c r="O1102" s="77">
        <v>0</v>
      </c>
      <c r="P1102" s="77">
        <v>0</v>
      </c>
      <c r="Q1102" s="77">
        <v>0</v>
      </c>
      <c r="R1102" s="77">
        <v>0</v>
      </c>
      <c r="S1102" s="77">
        <v>0</v>
      </c>
      <c r="T1102" s="77" t="s">
        <v>153</v>
      </c>
      <c r="U1102" s="105">
        <v>9.9192190005263203E-4</v>
      </c>
      <c r="V1102" s="105">
        <v>0</v>
      </c>
      <c r="W1102" s="101">
        <v>9.8575362991352197E-4</v>
      </c>
    </row>
    <row r="1103" spans="2:23" x14ac:dyDescent="0.35">
      <c r="B1103" s="55" t="s">
        <v>114</v>
      </c>
      <c r="C1103" s="76" t="s">
        <v>137</v>
      </c>
      <c r="D1103" s="55" t="s">
        <v>67</v>
      </c>
      <c r="E1103" s="55" t="s">
        <v>176</v>
      </c>
      <c r="F1103" s="70">
        <v>241.82</v>
      </c>
      <c r="G1103" s="77">
        <v>53654</v>
      </c>
      <c r="H1103" s="77">
        <v>242.82</v>
      </c>
      <c r="I1103" s="77">
        <v>1</v>
      </c>
      <c r="J1103" s="77">
        <v>74.0532324814303</v>
      </c>
      <c r="K1103" s="77">
        <v>0.172193870965791</v>
      </c>
      <c r="L1103" s="77">
        <v>73.959101181915003</v>
      </c>
      <c r="M1103" s="77">
        <v>0.171756387535794</v>
      </c>
      <c r="N1103" s="77">
        <v>9.4131299515320996E-2</v>
      </c>
      <c r="O1103" s="77">
        <v>4.37483429997624E-4</v>
      </c>
      <c r="P1103" s="77">
        <v>0</v>
      </c>
      <c r="Q1103" s="77">
        <v>0</v>
      </c>
      <c r="R1103" s="77">
        <v>0</v>
      </c>
      <c r="S1103" s="77">
        <v>0</v>
      </c>
      <c r="T1103" s="77" t="s">
        <v>153</v>
      </c>
      <c r="U1103" s="105">
        <v>1.1879685241703301E-2</v>
      </c>
      <c r="V1103" s="105">
        <v>0</v>
      </c>
      <c r="W1103" s="101">
        <v>1.18058113734738E-2</v>
      </c>
    </row>
    <row r="1104" spans="2:23" x14ac:dyDescent="0.35">
      <c r="B1104" s="55" t="s">
        <v>114</v>
      </c>
      <c r="C1104" s="76" t="s">
        <v>137</v>
      </c>
      <c r="D1104" s="55" t="s">
        <v>67</v>
      </c>
      <c r="E1104" s="55" t="s">
        <v>176</v>
      </c>
      <c r="F1104" s="70">
        <v>241.82</v>
      </c>
      <c r="G1104" s="77">
        <v>53654</v>
      </c>
      <c r="H1104" s="77">
        <v>242.82</v>
      </c>
      <c r="I1104" s="77">
        <v>2</v>
      </c>
      <c r="J1104" s="77">
        <v>74.0532324814303</v>
      </c>
      <c r="K1104" s="77">
        <v>0.172193870965791</v>
      </c>
      <c r="L1104" s="77">
        <v>73.959101181915003</v>
      </c>
      <c r="M1104" s="77">
        <v>0.171756387535794</v>
      </c>
      <c r="N1104" s="77">
        <v>9.4131299515320996E-2</v>
      </c>
      <c r="O1104" s="77">
        <v>4.37483429997624E-4</v>
      </c>
      <c r="P1104" s="77">
        <v>0</v>
      </c>
      <c r="Q1104" s="77">
        <v>0</v>
      </c>
      <c r="R1104" s="77">
        <v>0</v>
      </c>
      <c r="S1104" s="77">
        <v>0</v>
      </c>
      <c r="T1104" s="77" t="s">
        <v>153</v>
      </c>
      <c r="U1104" s="105">
        <v>1.1879685241703301E-2</v>
      </c>
      <c r="V1104" s="105">
        <v>0</v>
      </c>
      <c r="W1104" s="101">
        <v>1.18058113734738E-2</v>
      </c>
    </row>
    <row r="1105" spans="2:23" x14ac:dyDescent="0.35">
      <c r="B1105" s="55" t="s">
        <v>114</v>
      </c>
      <c r="C1105" s="76" t="s">
        <v>137</v>
      </c>
      <c r="D1105" s="55" t="s">
        <v>67</v>
      </c>
      <c r="E1105" s="55" t="s">
        <v>176</v>
      </c>
      <c r="F1105" s="70">
        <v>241.82</v>
      </c>
      <c r="G1105" s="77">
        <v>53704</v>
      </c>
      <c r="H1105" s="77">
        <v>242.21</v>
      </c>
      <c r="I1105" s="77">
        <v>1</v>
      </c>
      <c r="J1105" s="77">
        <v>10.2256973431086</v>
      </c>
      <c r="K1105" s="77">
        <v>4.3708122411894503E-3</v>
      </c>
      <c r="L1105" s="77">
        <v>10.3269378465085</v>
      </c>
      <c r="M1105" s="77">
        <v>4.4577879729401403E-3</v>
      </c>
      <c r="N1105" s="77">
        <v>-0.101240503399914</v>
      </c>
      <c r="O1105" s="77">
        <v>-8.6975731750690003E-5</v>
      </c>
      <c r="P1105" s="77">
        <v>0</v>
      </c>
      <c r="Q1105" s="77">
        <v>0</v>
      </c>
      <c r="R1105" s="77">
        <v>0</v>
      </c>
      <c r="S1105" s="77">
        <v>0</v>
      </c>
      <c r="T1105" s="77" t="s">
        <v>153</v>
      </c>
      <c r="U1105" s="105">
        <v>1.8434364606324902E-2</v>
      </c>
      <c r="V1105" s="105">
        <v>0</v>
      </c>
      <c r="W1105" s="101">
        <v>1.83197304393319E-2</v>
      </c>
    </row>
    <row r="1106" spans="2:23" x14ac:dyDescent="0.35">
      <c r="B1106" s="55" t="s">
        <v>114</v>
      </c>
      <c r="C1106" s="76" t="s">
        <v>137</v>
      </c>
      <c r="D1106" s="55" t="s">
        <v>67</v>
      </c>
      <c r="E1106" s="55" t="s">
        <v>176</v>
      </c>
      <c r="F1106" s="70">
        <v>241.82</v>
      </c>
      <c r="G1106" s="77">
        <v>58004</v>
      </c>
      <c r="H1106" s="77">
        <v>236.56</v>
      </c>
      <c r="I1106" s="77">
        <v>1</v>
      </c>
      <c r="J1106" s="77">
        <v>-62.883803998201202</v>
      </c>
      <c r="K1106" s="77">
        <v>0.83753616015919097</v>
      </c>
      <c r="L1106" s="77">
        <v>-62.764036799433697</v>
      </c>
      <c r="M1106" s="77">
        <v>0.83434888999338896</v>
      </c>
      <c r="N1106" s="77">
        <v>-0.11976719876756201</v>
      </c>
      <c r="O1106" s="77">
        <v>3.1872701658025599E-3</v>
      </c>
      <c r="P1106" s="77">
        <v>0</v>
      </c>
      <c r="Q1106" s="77">
        <v>0</v>
      </c>
      <c r="R1106" s="77">
        <v>0</v>
      </c>
      <c r="S1106" s="77">
        <v>0</v>
      </c>
      <c r="T1106" s="77" t="s">
        <v>153</v>
      </c>
      <c r="U1106" s="105">
        <v>0.13238768544093901</v>
      </c>
      <c r="V1106" s="105">
        <v>0</v>
      </c>
      <c r="W1106" s="101">
        <v>0.13156443211136901</v>
      </c>
    </row>
    <row r="1107" spans="2:23" x14ac:dyDescent="0.35">
      <c r="B1107" s="55" t="s">
        <v>114</v>
      </c>
      <c r="C1107" s="76" t="s">
        <v>137</v>
      </c>
      <c r="D1107" s="55" t="s">
        <v>67</v>
      </c>
      <c r="E1107" s="55" t="s">
        <v>177</v>
      </c>
      <c r="F1107" s="70">
        <v>240.68</v>
      </c>
      <c r="G1107" s="77">
        <v>53050</v>
      </c>
      <c r="H1107" s="77">
        <v>242.14</v>
      </c>
      <c r="I1107" s="77">
        <v>1</v>
      </c>
      <c r="J1107" s="77">
        <v>136.02324140460601</v>
      </c>
      <c r="K1107" s="77">
        <v>0.44590596507339902</v>
      </c>
      <c r="L1107" s="77">
        <v>136.86956550764401</v>
      </c>
      <c r="M1107" s="77">
        <v>0.45147199889025302</v>
      </c>
      <c r="N1107" s="77">
        <v>-0.84632410303759897</v>
      </c>
      <c r="O1107" s="77">
        <v>-5.5660338168537398E-3</v>
      </c>
      <c r="P1107" s="77">
        <v>0</v>
      </c>
      <c r="Q1107" s="77">
        <v>0</v>
      </c>
      <c r="R1107" s="77">
        <v>0</v>
      </c>
      <c r="S1107" s="77">
        <v>0</v>
      </c>
      <c r="T1107" s="77" t="s">
        <v>152</v>
      </c>
      <c r="U1107" s="105">
        <v>-0.108063033291783</v>
      </c>
      <c r="V1107" s="105">
        <v>0</v>
      </c>
      <c r="W1107" s="101">
        <v>-0.108735023678687</v>
      </c>
    </row>
    <row r="1108" spans="2:23" x14ac:dyDescent="0.35">
      <c r="B1108" s="55" t="s">
        <v>114</v>
      </c>
      <c r="C1108" s="76" t="s">
        <v>137</v>
      </c>
      <c r="D1108" s="55" t="s">
        <v>67</v>
      </c>
      <c r="E1108" s="55" t="s">
        <v>177</v>
      </c>
      <c r="F1108" s="70">
        <v>240.68</v>
      </c>
      <c r="G1108" s="77">
        <v>53204</v>
      </c>
      <c r="H1108" s="77">
        <v>242.22</v>
      </c>
      <c r="I1108" s="77">
        <v>1</v>
      </c>
      <c r="J1108" s="77">
        <v>30.5792743508554</v>
      </c>
      <c r="K1108" s="77">
        <v>0</v>
      </c>
      <c r="L1108" s="77">
        <v>30.6561337055503</v>
      </c>
      <c r="M1108" s="77">
        <v>0</v>
      </c>
      <c r="N1108" s="77">
        <v>-7.6859354694902599E-2</v>
      </c>
      <c r="O1108" s="77">
        <v>0</v>
      </c>
      <c r="P1108" s="77">
        <v>0</v>
      </c>
      <c r="Q1108" s="77">
        <v>0</v>
      </c>
      <c r="R1108" s="77">
        <v>0</v>
      </c>
      <c r="S1108" s="77">
        <v>0</v>
      </c>
      <c r="T1108" s="77" t="s">
        <v>153</v>
      </c>
      <c r="U1108" s="105">
        <v>0.118363406230149</v>
      </c>
      <c r="V1108" s="105">
        <v>0</v>
      </c>
      <c r="W1108" s="101">
        <v>0.117627362934629</v>
      </c>
    </row>
    <row r="1109" spans="2:23" x14ac:dyDescent="0.35">
      <c r="B1109" s="55" t="s">
        <v>114</v>
      </c>
      <c r="C1109" s="76" t="s">
        <v>137</v>
      </c>
      <c r="D1109" s="55" t="s">
        <v>67</v>
      </c>
      <c r="E1109" s="55" t="s">
        <v>177</v>
      </c>
      <c r="F1109" s="70">
        <v>240.68</v>
      </c>
      <c r="G1109" s="77">
        <v>53204</v>
      </c>
      <c r="H1109" s="77">
        <v>242.22</v>
      </c>
      <c r="I1109" s="77">
        <v>2</v>
      </c>
      <c r="J1109" s="77">
        <v>30.5792743508554</v>
      </c>
      <c r="K1109" s="77">
        <v>0</v>
      </c>
      <c r="L1109" s="77">
        <v>30.6561337055503</v>
      </c>
      <c r="M1109" s="77">
        <v>0</v>
      </c>
      <c r="N1109" s="77">
        <v>-7.6859354694902599E-2</v>
      </c>
      <c r="O1109" s="77">
        <v>0</v>
      </c>
      <c r="P1109" s="77">
        <v>0</v>
      </c>
      <c r="Q1109" s="77">
        <v>0</v>
      </c>
      <c r="R1109" s="77">
        <v>0</v>
      </c>
      <c r="S1109" s="77">
        <v>0</v>
      </c>
      <c r="T1109" s="77" t="s">
        <v>153</v>
      </c>
      <c r="U1109" s="105">
        <v>0.118363406230149</v>
      </c>
      <c r="V1109" s="105">
        <v>0</v>
      </c>
      <c r="W1109" s="101">
        <v>0.117627362934629</v>
      </c>
    </row>
    <row r="1110" spans="2:23" x14ac:dyDescent="0.35">
      <c r="B1110" s="55" t="s">
        <v>114</v>
      </c>
      <c r="C1110" s="76" t="s">
        <v>137</v>
      </c>
      <c r="D1110" s="55" t="s">
        <v>67</v>
      </c>
      <c r="E1110" s="55" t="s">
        <v>178</v>
      </c>
      <c r="F1110" s="70">
        <v>242.22</v>
      </c>
      <c r="G1110" s="77">
        <v>53254</v>
      </c>
      <c r="H1110" s="77">
        <v>243.78</v>
      </c>
      <c r="I1110" s="77">
        <v>1</v>
      </c>
      <c r="J1110" s="77">
        <v>30.468082405040299</v>
      </c>
      <c r="K1110" s="77">
        <v>9.7843246389410596E-2</v>
      </c>
      <c r="L1110" s="77">
        <v>30.4680929139694</v>
      </c>
      <c r="M1110" s="77">
        <v>9.7843313884824201E-2</v>
      </c>
      <c r="N1110" s="77">
        <v>-1.0508929060293001E-5</v>
      </c>
      <c r="O1110" s="77">
        <v>-6.7495413664000006E-8</v>
      </c>
      <c r="P1110" s="77">
        <v>0</v>
      </c>
      <c r="Q1110" s="77">
        <v>0</v>
      </c>
      <c r="R1110" s="77">
        <v>0</v>
      </c>
      <c r="S1110" s="77">
        <v>0</v>
      </c>
      <c r="T1110" s="77" t="s">
        <v>153</v>
      </c>
      <c r="U1110" s="105">
        <v>-7.4561861760000002E-9</v>
      </c>
      <c r="V1110" s="105">
        <v>0</v>
      </c>
      <c r="W1110" s="101">
        <v>-7.5025524983300008E-9</v>
      </c>
    </row>
    <row r="1111" spans="2:23" x14ac:dyDescent="0.35">
      <c r="B1111" s="55" t="s">
        <v>114</v>
      </c>
      <c r="C1111" s="76" t="s">
        <v>137</v>
      </c>
      <c r="D1111" s="55" t="s">
        <v>67</v>
      </c>
      <c r="E1111" s="55" t="s">
        <v>178</v>
      </c>
      <c r="F1111" s="70">
        <v>242.22</v>
      </c>
      <c r="G1111" s="77">
        <v>53304</v>
      </c>
      <c r="H1111" s="77">
        <v>244.23</v>
      </c>
      <c r="I1111" s="77">
        <v>1</v>
      </c>
      <c r="J1111" s="77">
        <v>30.944129511783899</v>
      </c>
      <c r="K1111" s="77">
        <v>0.106669861448365</v>
      </c>
      <c r="L1111" s="77">
        <v>31.003821705457099</v>
      </c>
      <c r="M1111" s="77">
        <v>0.10708179738229601</v>
      </c>
      <c r="N1111" s="77">
        <v>-5.9692193673155397E-2</v>
      </c>
      <c r="O1111" s="77">
        <v>-4.1193593393101699E-4</v>
      </c>
      <c r="P1111" s="77">
        <v>0</v>
      </c>
      <c r="Q1111" s="77">
        <v>0</v>
      </c>
      <c r="R1111" s="77">
        <v>0</v>
      </c>
      <c r="S1111" s="77">
        <v>0</v>
      </c>
      <c r="T1111" s="77" t="s">
        <v>153</v>
      </c>
      <c r="U1111" s="105">
        <v>1.97881917526701E-2</v>
      </c>
      <c r="V1111" s="105">
        <v>0</v>
      </c>
      <c r="W1111" s="101">
        <v>1.96651388063761E-2</v>
      </c>
    </row>
    <row r="1112" spans="2:23" x14ac:dyDescent="0.35">
      <c r="B1112" s="55" t="s">
        <v>114</v>
      </c>
      <c r="C1112" s="76" t="s">
        <v>137</v>
      </c>
      <c r="D1112" s="55" t="s">
        <v>67</v>
      </c>
      <c r="E1112" s="55" t="s">
        <v>178</v>
      </c>
      <c r="F1112" s="70">
        <v>242.22</v>
      </c>
      <c r="G1112" s="77">
        <v>54104</v>
      </c>
      <c r="H1112" s="77">
        <v>243.54</v>
      </c>
      <c r="I1112" s="77">
        <v>1</v>
      </c>
      <c r="J1112" s="77">
        <v>27.668427176390601</v>
      </c>
      <c r="K1112" s="77">
        <v>7.5635536006624607E-2</v>
      </c>
      <c r="L1112" s="77">
        <v>27.668447310268601</v>
      </c>
      <c r="M1112" s="77">
        <v>7.5635646084237396E-2</v>
      </c>
      <c r="N1112" s="77">
        <v>-2.0133877981499002E-5</v>
      </c>
      <c r="O1112" s="77">
        <v>-1.1007761283400001E-7</v>
      </c>
      <c r="P1112" s="77">
        <v>0</v>
      </c>
      <c r="Q1112" s="77">
        <v>0</v>
      </c>
      <c r="R1112" s="77">
        <v>0</v>
      </c>
      <c r="S1112" s="77">
        <v>0</v>
      </c>
      <c r="T1112" s="77" t="s">
        <v>153</v>
      </c>
      <c r="U1112" s="105">
        <v>-1.5893166962699999E-7</v>
      </c>
      <c r="V1112" s="105">
        <v>0</v>
      </c>
      <c r="W1112" s="101">
        <v>-1.5991998682402001E-7</v>
      </c>
    </row>
    <row r="1113" spans="2:23" x14ac:dyDescent="0.35">
      <c r="B1113" s="55" t="s">
        <v>114</v>
      </c>
      <c r="C1113" s="76" t="s">
        <v>137</v>
      </c>
      <c r="D1113" s="55" t="s">
        <v>67</v>
      </c>
      <c r="E1113" s="55" t="s">
        <v>179</v>
      </c>
      <c r="F1113" s="70">
        <v>243.78</v>
      </c>
      <c r="G1113" s="77">
        <v>54104</v>
      </c>
      <c r="H1113" s="77">
        <v>243.54</v>
      </c>
      <c r="I1113" s="77">
        <v>1</v>
      </c>
      <c r="J1113" s="77">
        <v>-5.9494895816283497</v>
      </c>
      <c r="K1113" s="77">
        <v>3.1007269422948201E-3</v>
      </c>
      <c r="L1113" s="77">
        <v>-5.94947910098485</v>
      </c>
      <c r="M1113" s="77">
        <v>3.1007160177996601E-3</v>
      </c>
      <c r="N1113" s="77">
        <v>-1.0480643503063999E-5</v>
      </c>
      <c r="O1113" s="77">
        <v>1.0924495156E-8</v>
      </c>
      <c r="P1113" s="77">
        <v>0</v>
      </c>
      <c r="Q1113" s="77">
        <v>0</v>
      </c>
      <c r="R1113" s="77">
        <v>0</v>
      </c>
      <c r="S1113" s="77">
        <v>0</v>
      </c>
      <c r="T1113" s="77" t="s">
        <v>153</v>
      </c>
      <c r="U1113" s="105">
        <v>1.46508048946E-7</v>
      </c>
      <c r="V1113" s="105">
        <v>0</v>
      </c>
      <c r="W1113" s="101">
        <v>1.4559698808183001E-7</v>
      </c>
    </row>
    <row r="1114" spans="2:23" x14ac:dyDescent="0.35">
      <c r="B1114" s="55" t="s">
        <v>114</v>
      </c>
      <c r="C1114" s="76" t="s">
        <v>137</v>
      </c>
      <c r="D1114" s="55" t="s">
        <v>67</v>
      </c>
      <c r="E1114" s="55" t="s">
        <v>180</v>
      </c>
      <c r="F1114" s="70">
        <v>243.32</v>
      </c>
      <c r="G1114" s="77">
        <v>53404</v>
      </c>
      <c r="H1114" s="77">
        <v>243.69</v>
      </c>
      <c r="I1114" s="77">
        <v>1</v>
      </c>
      <c r="J1114" s="77">
        <v>1.4667008531560399</v>
      </c>
      <c r="K1114" s="77">
        <v>2.0909774736544801E-4</v>
      </c>
      <c r="L1114" s="77">
        <v>1.61718494498884</v>
      </c>
      <c r="M1114" s="77">
        <v>2.5420591062021999E-4</v>
      </c>
      <c r="N1114" s="77">
        <v>-0.15048409183280501</v>
      </c>
      <c r="O1114" s="77">
        <v>-4.5108163254772001E-5</v>
      </c>
      <c r="P1114" s="77">
        <v>0</v>
      </c>
      <c r="Q1114" s="77">
        <v>0</v>
      </c>
      <c r="R1114" s="77">
        <v>0</v>
      </c>
      <c r="S1114" s="77">
        <v>0</v>
      </c>
      <c r="T1114" s="77" t="s">
        <v>153</v>
      </c>
      <c r="U1114" s="105">
        <v>4.4695050684785298E-2</v>
      </c>
      <c r="V1114" s="105">
        <v>0</v>
      </c>
      <c r="W1114" s="101">
        <v>4.4417114340713999E-2</v>
      </c>
    </row>
    <row r="1115" spans="2:23" x14ac:dyDescent="0.35">
      <c r="B1115" s="55" t="s">
        <v>114</v>
      </c>
      <c r="C1115" s="76" t="s">
        <v>137</v>
      </c>
      <c r="D1115" s="55" t="s">
        <v>67</v>
      </c>
      <c r="E1115" s="55" t="s">
        <v>181</v>
      </c>
      <c r="F1115" s="70">
        <v>243.69</v>
      </c>
      <c r="G1115" s="77">
        <v>53854</v>
      </c>
      <c r="H1115" s="77">
        <v>237.96</v>
      </c>
      <c r="I1115" s="77">
        <v>1</v>
      </c>
      <c r="J1115" s="77">
        <v>-66.752872402538401</v>
      </c>
      <c r="K1115" s="77">
        <v>0.87973741364475999</v>
      </c>
      <c r="L1115" s="77">
        <v>-66.600403772520707</v>
      </c>
      <c r="M1115" s="77">
        <v>0.875723229111114</v>
      </c>
      <c r="N1115" s="77">
        <v>-0.152468630017699</v>
      </c>
      <c r="O1115" s="77">
        <v>4.0141845336466196E-3</v>
      </c>
      <c r="P1115" s="77">
        <v>0</v>
      </c>
      <c r="Q1115" s="77">
        <v>0</v>
      </c>
      <c r="R1115" s="77">
        <v>0</v>
      </c>
      <c r="S1115" s="77">
        <v>0</v>
      </c>
      <c r="T1115" s="77" t="s">
        <v>153</v>
      </c>
      <c r="U1115" s="105">
        <v>9.3070740314033396E-2</v>
      </c>
      <c r="V1115" s="105">
        <v>0</v>
      </c>
      <c r="W1115" s="101">
        <v>9.2491979558500706E-2</v>
      </c>
    </row>
    <row r="1116" spans="2:23" x14ac:dyDescent="0.35">
      <c r="B1116" s="55" t="s">
        <v>114</v>
      </c>
      <c r="C1116" s="76" t="s">
        <v>137</v>
      </c>
      <c r="D1116" s="55" t="s">
        <v>67</v>
      </c>
      <c r="E1116" s="55" t="s">
        <v>182</v>
      </c>
      <c r="F1116" s="70">
        <v>243.89</v>
      </c>
      <c r="G1116" s="77">
        <v>53754</v>
      </c>
      <c r="H1116" s="77">
        <v>239.21</v>
      </c>
      <c r="I1116" s="77">
        <v>1</v>
      </c>
      <c r="J1116" s="77">
        <v>-57.952103065197797</v>
      </c>
      <c r="K1116" s="77">
        <v>0.54473998169798299</v>
      </c>
      <c r="L1116" s="77">
        <v>-57.804847395433399</v>
      </c>
      <c r="M1116" s="77">
        <v>0.54197514202679598</v>
      </c>
      <c r="N1116" s="77">
        <v>-0.147255669764357</v>
      </c>
      <c r="O1116" s="77">
        <v>2.7648396711875099E-3</v>
      </c>
      <c r="P1116" s="77">
        <v>0</v>
      </c>
      <c r="Q1116" s="77">
        <v>0</v>
      </c>
      <c r="R1116" s="77">
        <v>0</v>
      </c>
      <c r="S1116" s="77">
        <v>0</v>
      </c>
      <c r="T1116" s="77" t="s">
        <v>153</v>
      </c>
      <c r="U1116" s="105">
        <v>-2.1309511921844299E-2</v>
      </c>
      <c r="V1116" s="105">
        <v>0</v>
      </c>
      <c r="W1116" s="101">
        <v>-2.1442025203443901E-2</v>
      </c>
    </row>
    <row r="1117" spans="2:23" x14ac:dyDescent="0.35">
      <c r="B1117" s="55" t="s">
        <v>114</v>
      </c>
      <c r="C1117" s="76" t="s">
        <v>137</v>
      </c>
      <c r="D1117" s="55" t="s">
        <v>67</v>
      </c>
      <c r="E1117" s="55" t="s">
        <v>183</v>
      </c>
      <c r="F1117" s="70">
        <v>241.32</v>
      </c>
      <c r="G1117" s="77">
        <v>54050</v>
      </c>
      <c r="H1117" s="77">
        <v>240.37</v>
      </c>
      <c r="I1117" s="77">
        <v>1</v>
      </c>
      <c r="J1117" s="77">
        <v>-76.850907856785597</v>
      </c>
      <c r="K1117" s="77">
        <v>8.5637899556976094E-2</v>
      </c>
      <c r="L1117" s="77">
        <v>-75.732355951536405</v>
      </c>
      <c r="M1117" s="77">
        <v>8.3163151200568095E-2</v>
      </c>
      <c r="N1117" s="77">
        <v>-1.1185519052491499</v>
      </c>
      <c r="O1117" s="77">
        <v>2.4747483564080399E-3</v>
      </c>
      <c r="P1117" s="77">
        <v>0</v>
      </c>
      <c r="Q1117" s="77">
        <v>0</v>
      </c>
      <c r="R1117" s="77">
        <v>0</v>
      </c>
      <c r="S1117" s="77">
        <v>0</v>
      </c>
      <c r="T1117" s="77" t="s">
        <v>152</v>
      </c>
      <c r="U1117" s="105">
        <v>-0.46659354208759002</v>
      </c>
      <c r="V1117" s="105">
        <v>0</v>
      </c>
      <c r="W1117" s="101">
        <v>-0.46949505581826501</v>
      </c>
    </row>
    <row r="1118" spans="2:23" x14ac:dyDescent="0.35">
      <c r="B1118" s="55" t="s">
        <v>114</v>
      </c>
      <c r="C1118" s="76" t="s">
        <v>137</v>
      </c>
      <c r="D1118" s="55" t="s">
        <v>67</v>
      </c>
      <c r="E1118" s="55" t="s">
        <v>183</v>
      </c>
      <c r="F1118" s="70">
        <v>241.32</v>
      </c>
      <c r="G1118" s="77">
        <v>54850</v>
      </c>
      <c r="H1118" s="77">
        <v>241.53</v>
      </c>
      <c r="I1118" s="77">
        <v>1</v>
      </c>
      <c r="J1118" s="77">
        <v>2.0490806555941301</v>
      </c>
      <c r="K1118" s="77">
        <v>1.0958689301469501E-4</v>
      </c>
      <c r="L1118" s="77">
        <v>1.85073720520278</v>
      </c>
      <c r="M1118" s="77">
        <v>8.9398456091039001E-5</v>
      </c>
      <c r="N1118" s="77">
        <v>0.19834345039134799</v>
      </c>
      <c r="O1118" s="77">
        <v>2.0188436923656002E-5</v>
      </c>
      <c r="P1118" s="77">
        <v>0</v>
      </c>
      <c r="Q1118" s="77">
        <v>0</v>
      </c>
      <c r="R1118" s="77">
        <v>0</v>
      </c>
      <c r="S1118" s="77">
        <v>0</v>
      </c>
      <c r="T1118" s="77" t="s">
        <v>153</v>
      </c>
      <c r="U1118" s="105">
        <v>-3.6778131197891001E-2</v>
      </c>
      <c r="V1118" s="105">
        <v>0</v>
      </c>
      <c r="W1118" s="101">
        <v>-3.7006836147774801E-2</v>
      </c>
    </row>
    <row r="1119" spans="2:23" x14ac:dyDescent="0.35">
      <c r="B1119" s="55" t="s">
        <v>114</v>
      </c>
      <c r="C1119" s="76" t="s">
        <v>137</v>
      </c>
      <c r="D1119" s="55" t="s">
        <v>67</v>
      </c>
      <c r="E1119" s="55" t="s">
        <v>184</v>
      </c>
      <c r="F1119" s="70">
        <v>243.75</v>
      </c>
      <c r="G1119" s="77">
        <v>53654</v>
      </c>
      <c r="H1119" s="77">
        <v>242.82</v>
      </c>
      <c r="I1119" s="77">
        <v>1</v>
      </c>
      <c r="J1119" s="77">
        <v>-54.9355409281481</v>
      </c>
      <c r="K1119" s="77">
        <v>0.118604006722781</v>
      </c>
      <c r="L1119" s="77">
        <v>-54.862450839342998</v>
      </c>
      <c r="M1119" s="77">
        <v>0.118288618525504</v>
      </c>
      <c r="N1119" s="77">
        <v>-7.3090088805050094E-2</v>
      </c>
      <c r="O1119" s="77">
        <v>3.1538819727785399E-4</v>
      </c>
      <c r="P1119" s="77">
        <v>0</v>
      </c>
      <c r="Q1119" s="77">
        <v>0</v>
      </c>
      <c r="R1119" s="77">
        <v>0</v>
      </c>
      <c r="S1119" s="77">
        <v>0</v>
      </c>
      <c r="T1119" s="77" t="s">
        <v>153</v>
      </c>
      <c r="U1119" s="105">
        <v>8.7554349860457393E-3</v>
      </c>
      <c r="V1119" s="105">
        <v>0</v>
      </c>
      <c r="W1119" s="101">
        <v>8.7009892800113502E-3</v>
      </c>
    </row>
    <row r="1120" spans="2:23" x14ac:dyDescent="0.35">
      <c r="B1120" s="55" t="s">
        <v>114</v>
      </c>
      <c r="C1120" s="76" t="s">
        <v>137</v>
      </c>
      <c r="D1120" s="55" t="s">
        <v>67</v>
      </c>
      <c r="E1120" s="55" t="s">
        <v>185</v>
      </c>
      <c r="F1120" s="70">
        <v>242.21</v>
      </c>
      <c r="G1120" s="77">
        <v>58004</v>
      </c>
      <c r="H1120" s="77">
        <v>236.56</v>
      </c>
      <c r="I1120" s="77">
        <v>1</v>
      </c>
      <c r="J1120" s="77">
        <v>-66.735230616119296</v>
      </c>
      <c r="K1120" s="77">
        <v>0.91788510621018404</v>
      </c>
      <c r="L1120" s="77">
        <v>-66.632623412598704</v>
      </c>
      <c r="M1120" s="77">
        <v>0.91506473023639601</v>
      </c>
      <c r="N1120" s="77">
        <v>-0.102607203520566</v>
      </c>
      <c r="O1120" s="77">
        <v>2.82037597378777E-3</v>
      </c>
      <c r="P1120" s="77">
        <v>0</v>
      </c>
      <c r="Q1120" s="77">
        <v>0</v>
      </c>
      <c r="R1120" s="77">
        <v>0</v>
      </c>
      <c r="S1120" s="77">
        <v>0</v>
      </c>
      <c r="T1120" s="77" t="s">
        <v>153</v>
      </c>
      <c r="U1120" s="105">
        <v>9.5425002593986993E-2</v>
      </c>
      <c r="V1120" s="105">
        <v>0</v>
      </c>
      <c r="W1120" s="101">
        <v>9.4831601849438701E-2</v>
      </c>
    </row>
    <row r="1121" spans="2:23" x14ac:dyDescent="0.35">
      <c r="B1121" s="55" t="s">
        <v>114</v>
      </c>
      <c r="C1121" s="76" t="s">
        <v>137</v>
      </c>
      <c r="D1121" s="55" t="s">
        <v>67</v>
      </c>
      <c r="E1121" s="55" t="s">
        <v>186</v>
      </c>
      <c r="F1121" s="70">
        <v>239.21</v>
      </c>
      <c r="G1121" s="77">
        <v>53854</v>
      </c>
      <c r="H1121" s="77">
        <v>237.96</v>
      </c>
      <c r="I1121" s="77">
        <v>1</v>
      </c>
      <c r="J1121" s="77">
        <v>-60.449357859467703</v>
      </c>
      <c r="K1121" s="77">
        <v>0.180879180848289</v>
      </c>
      <c r="L1121" s="77">
        <v>-60.280255496554098</v>
      </c>
      <c r="M1121" s="77">
        <v>0.17986860553512701</v>
      </c>
      <c r="N1121" s="77">
        <v>-0.16910236291361999</v>
      </c>
      <c r="O1121" s="77">
        <v>1.0105753131615101E-3</v>
      </c>
      <c r="P1121" s="77">
        <v>0</v>
      </c>
      <c r="Q1121" s="77">
        <v>0</v>
      </c>
      <c r="R1121" s="77">
        <v>0</v>
      </c>
      <c r="S1121" s="77">
        <v>0</v>
      </c>
      <c r="T1121" s="77" t="s">
        <v>152</v>
      </c>
      <c r="U1121" s="105">
        <v>2.97301574486129E-2</v>
      </c>
      <c r="V1121" s="105">
        <v>0</v>
      </c>
      <c r="W1121" s="101">
        <v>2.95452803505152E-2</v>
      </c>
    </row>
    <row r="1122" spans="2:23" x14ac:dyDescent="0.35">
      <c r="B1122" s="55" t="s">
        <v>114</v>
      </c>
      <c r="C1122" s="76" t="s">
        <v>137</v>
      </c>
      <c r="D1122" s="55" t="s">
        <v>67</v>
      </c>
      <c r="E1122" s="55" t="s">
        <v>186</v>
      </c>
      <c r="F1122" s="70">
        <v>239.21</v>
      </c>
      <c r="G1122" s="77">
        <v>58104</v>
      </c>
      <c r="H1122" s="77">
        <v>234.95</v>
      </c>
      <c r="I1122" s="77">
        <v>1</v>
      </c>
      <c r="J1122" s="77">
        <v>-56.876465702647799</v>
      </c>
      <c r="K1122" s="77">
        <v>0.41536531384586201</v>
      </c>
      <c r="L1122" s="77">
        <v>-56.896643882041303</v>
      </c>
      <c r="M1122" s="77">
        <v>0.41566008611911298</v>
      </c>
      <c r="N1122" s="77">
        <v>2.0178179393481901E-2</v>
      </c>
      <c r="O1122" s="77">
        <v>-2.9477227325149999E-4</v>
      </c>
      <c r="P1122" s="77">
        <v>0</v>
      </c>
      <c r="Q1122" s="77">
        <v>0</v>
      </c>
      <c r="R1122" s="77">
        <v>0</v>
      </c>
      <c r="S1122" s="77">
        <v>0</v>
      </c>
      <c r="T1122" s="77" t="s">
        <v>153</v>
      </c>
      <c r="U1122" s="105">
        <v>1.6074433673767499E-2</v>
      </c>
      <c r="V1122" s="105">
        <v>0</v>
      </c>
      <c r="W1122" s="101">
        <v>1.5974474746327998E-2</v>
      </c>
    </row>
    <row r="1123" spans="2:23" x14ac:dyDescent="0.35">
      <c r="B1123" s="55" t="s">
        <v>114</v>
      </c>
      <c r="C1123" s="76" t="s">
        <v>137</v>
      </c>
      <c r="D1123" s="55" t="s">
        <v>67</v>
      </c>
      <c r="E1123" s="55" t="s">
        <v>187</v>
      </c>
      <c r="F1123" s="70">
        <v>239.27</v>
      </c>
      <c r="G1123" s="77">
        <v>54050</v>
      </c>
      <c r="H1123" s="77">
        <v>240.37</v>
      </c>
      <c r="I1123" s="77">
        <v>1</v>
      </c>
      <c r="J1123" s="77">
        <v>83.217712204014106</v>
      </c>
      <c r="K1123" s="77">
        <v>0.122575820953121</v>
      </c>
      <c r="L1123" s="77">
        <v>82.041757481249903</v>
      </c>
      <c r="M1123" s="77">
        <v>0.119136044479836</v>
      </c>
      <c r="N1123" s="77">
        <v>1.17595472276419</v>
      </c>
      <c r="O1123" s="77">
        <v>3.4397764732846999E-3</v>
      </c>
      <c r="P1123" s="77">
        <v>0</v>
      </c>
      <c r="Q1123" s="77">
        <v>0</v>
      </c>
      <c r="R1123" s="77">
        <v>0</v>
      </c>
      <c r="S1123" s="77">
        <v>0</v>
      </c>
      <c r="T1123" s="77" t="s">
        <v>152</v>
      </c>
      <c r="U1123" s="105">
        <v>-0.46862300121747102</v>
      </c>
      <c r="V1123" s="105">
        <v>0</v>
      </c>
      <c r="W1123" s="101">
        <v>-0.47153713514752799</v>
      </c>
    </row>
    <row r="1124" spans="2:23" x14ac:dyDescent="0.35">
      <c r="B1124" s="55" t="s">
        <v>114</v>
      </c>
      <c r="C1124" s="76" t="s">
        <v>137</v>
      </c>
      <c r="D1124" s="55" t="s">
        <v>67</v>
      </c>
      <c r="E1124" s="55" t="s">
        <v>187</v>
      </c>
      <c r="F1124" s="70">
        <v>239.27</v>
      </c>
      <c r="G1124" s="77">
        <v>56000</v>
      </c>
      <c r="H1124" s="77">
        <v>241.64</v>
      </c>
      <c r="I1124" s="77">
        <v>1</v>
      </c>
      <c r="J1124" s="77">
        <v>49.615048592819903</v>
      </c>
      <c r="K1124" s="77">
        <v>0.23878034554618399</v>
      </c>
      <c r="L1124" s="77">
        <v>50.659878226826699</v>
      </c>
      <c r="M1124" s="77">
        <v>0.24894305640982001</v>
      </c>
      <c r="N1124" s="77">
        <v>-1.0448296340068299</v>
      </c>
      <c r="O1124" s="77">
        <v>-1.0162710863636199E-2</v>
      </c>
      <c r="P1124" s="77">
        <v>0</v>
      </c>
      <c r="Q1124" s="77">
        <v>0</v>
      </c>
      <c r="R1124" s="77">
        <v>0</v>
      </c>
      <c r="S1124" s="77">
        <v>0</v>
      </c>
      <c r="T1124" s="77" t="s">
        <v>152</v>
      </c>
      <c r="U1124" s="105">
        <v>3.2571591880513298E-2</v>
      </c>
      <c r="V1124" s="105">
        <v>0</v>
      </c>
      <c r="W1124" s="101">
        <v>3.2369045311505001E-2</v>
      </c>
    </row>
    <row r="1125" spans="2:23" x14ac:dyDescent="0.35">
      <c r="B1125" s="55" t="s">
        <v>114</v>
      </c>
      <c r="C1125" s="76" t="s">
        <v>137</v>
      </c>
      <c r="D1125" s="55" t="s">
        <v>67</v>
      </c>
      <c r="E1125" s="55" t="s">
        <v>187</v>
      </c>
      <c r="F1125" s="70">
        <v>239.27</v>
      </c>
      <c r="G1125" s="77">
        <v>58450</v>
      </c>
      <c r="H1125" s="77">
        <v>237.45</v>
      </c>
      <c r="I1125" s="77">
        <v>1</v>
      </c>
      <c r="J1125" s="77">
        <v>-148.46527417646601</v>
      </c>
      <c r="K1125" s="77">
        <v>0.563832764736379</v>
      </c>
      <c r="L1125" s="77">
        <v>-147.80879996017501</v>
      </c>
      <c r="M1125" s="77">
        <v>0.55885754962215906</v>
      </c>
      <c r="N1125" s="77">
        <v>-0.65647421629133595</v>
      </c>
      <c r="O1125" s="77">
        <v>4.9752151142206501E-3</v>
      </c>
      <c r="P1125" s="77">
        <v>0</v>
      </c>
      <c r="Q1125" s="77">
        <v>0</v>
      </c>
      <c r="R1125" s="77">
        <v>0</v>
      </c>
      <c r="S1125" s="77">
        <v>0</v>
      </c>
      <c r="T1125" s="77" t="s">
        <v>152</v>
      </c>
      <c r="U1125" s="105">
        <v>-8.8907990246115103E-3</v>
      </c>
      <c r="V1125" s="105">
        <v>0</v>
      </c>
      <c r="W1125" s="101">
        <v>-8.9460864924388005E-3</v>
      </c>
    </row>
    <row r="1126" spans="2:23" x14ac:dyDescent="0.35">
      <c r="B1126" s="55" t="s">
        <v>114</v>
      </c>
      <c r="C1126" s="76" t="s">
        <v>137</v>
      </c>
      <c r="D1126" s="55" t="s">
        <v>67</v>
      </c>
      <c r="E1126" s="55" t="s">
        <v>188</v>
      </c>
      <c r="F1126" s="70">
        <v>237.96</v>
      </c>
      <c r="G1126" s="77">
        <v>53850</v>
      </c>
      <c r="H1126" s="77">
        <v>239.27</v>
      </c>
      <c r="I1126" s="77">
        <v>1</v>
      </c>
      <c r="J1126" s="77">
        <v>-4.5789386583786102</v>
      </c>
      <c r="K1126" s="77">
        <v>0</v>
      </c>
      <c r="L1126" s="77">
        <v>-4.4201017659370496</v>
      </c>
      <c r="M1126" s="77">
        <v>0</v>
      </c>
      <c r="N1126" s="77">
        <v>-0.15883689244156601</v>
      </c>
      <c r="O1126" s="77">
        <v>0</v>
      </c>
      <c r="P1126" s="77">
        <v>0</v>
      </c>
      <c r="Q1126" s="77">
        <v>0</v>
      </c>
      <c r="R1126" s="77">
        <v>0</v>
      </c>
      <c r="S1126" s="77">
        <v>0</v>
      </c>
      <c r="T1126" s="77" t="s">
        <v>152</v>
      </c>
      <c r="U1126" s="105">
        <v>0.208076329098452</v>
      </c>
      <c r="V1126" s="105">
        <v>0</v>
      </c>
      <c r="W1126" s="101">
        <v>0.206782405648062</v>
      </c>
    </row>
    <row r="1127" spans="2:23" x14ac:dyDescent="0.35">
      <c r="B1127" s="55" t="s">
        <v>114</v>
      </c>
      <c r="C1127" s="76" t="s">
        <v>137</v>
      </c>
      <c r="D1127" s="55" t="s">
        <v>67</v>
      </c>
      <c r="E1127" s="55" t="s">
        <v>188</v>
      </c>
      <c r="F1127" s="70">
        <v>237.96</v>
      </c>
      <c r="G1127" s="77">
        <v>53850</v>
      </c>
      <c r="H1127" s="77">
        <v>239.27</v>
      </c>
      <c r="I1127" s="77">
        <v>2</v>
      </c>
      <c r="J1127" s="77">
        <v>-10.5909802556386</v>
      </c>
      <c r="K1127" s="77">
        <v>0</v>
      </c>
      <c r="L1127" s="77">
        <v>-10.2235941609074</v>
      </c>
      <c r="M1127" s="77">
        <v>0</v>
      </c>
      <c r="N1127" s="77">
        <v>-0.36738609473121903</v>
      </c>
      <c r="O1127" s="77">
        <v>0</v>
      </c>
      <c r="P1127" s="77">
        <v>0</v>
      </c>
      <c r="Q1127" s="77">
        <v>0</v>
      </c>
      <c r="R1127" s="77">
        <v>0</v>
      </c>
      <c r="S1127" s="77">
        <v>0</v>
      </c>
      <c r="T1127" s="77" t="s">
        <v>152</v>
      </c>
      <c r="U1127" s="105">
        <v>0.48127578409789701</v>
      </c>
      <c r="V1127" s="105">
        <v>0</v>
      </c>
      <c r="W1127" s="101">
        <v>0.47828296878898002</v>
      </c>
    </row>
    <row r="1128" spans="2:23" x14ac:dyDescent="0.35">
      <c r="B1128" s="55" t="s">
        <v>114</v>
      </c>
      <c r="C1128" s="76" t="s">
        <v>137</v>
      </c>
      <c r="D1128" s="55" t="s">
        <v>67</v>
      </c>
      <c r="E1128" s="55" t="s">
        <v>188</v>
      </c>
      <c r="F1128" s="70">
        <v>237.96</v>
      </c>
      <c r="G1128" s="77">
        <v>58004</v>
      </c>
      <c r="H1128" s="77">
        <v>236.56</v>
      </c>
      <c r="I1128" s="77">
        <v>1</v>
      </c>
      <c r="J1128" s="77">
        <v>-64.045372287143294</v>
      </c>
      <c r="K1128" s="77">
        <v>0.139461530187559</v>
      </c>
      <c r="L1128" s="77">
        <v>-64.248333030184099</v>
      </c>
      <c r="M1128" s="77">
        <v>0.14034684210335299</v>
      </c>
      <c r="N1128" s="77">
        <v>0.20296074304081399</v>
      </c>
      <c r="O1128" s="77">
        <v>-8.8531191579455202E-4</v>
      </c>
      <c r="P1128" s="77">
        <v>0</v>
      </c>
      <c r="Q1128" s="77">
        <v>0</v>
      </c>
      <c r="R1128" s="77">
        <v>0</v>
      </c>
      <c r="S1128" s="77">
        <v>0</v>
      </c>
      <c r="T1128" s="77" t="s">
        <v>152</v>
      </c>
      <c r="U1128" s="105">
        <v>7.4095935115725695E-2</v>
      </c>
      <c r="V1128" s="105">
        <v>0</v>
      </c>
      <c r="W1128" s="101">
        <v>7.3635169259079605E-2</v>
      </c>
    </row>
    <row r="1129" spans="2:23" x14ac:dyDescent="0.35">
      <c r="B1129" s="55" t="s">
        <v>114</v>
      </c>
      <c r="C1129" s="76" t="s">
        <v>137</v>
      </c>
      <c r="D1129" s="55" t="s">
        <v>67</v>
      </c>
      <c r="E1129" s="55" t="s">
        <v>189</v>
      </c>
      <c r="F1129" s="70">
        <v>241.53</v>
      </c>
      <c r="G1129" s="77">
        <v>54000</v>
      </c>
      <c r="H1129" s="77">
        <v>239.56</v>
      </c>
      <c r="I1129" s="77">
        <v>1</v>
      </c>
      <c r="J1129" s="77">
        <v>-62.806458365940102</v>
      </c>
      <c r="K1129" s="77">
        <v>0.23904586347583801</v>
      </c>
      <c r="L1129" s="77">
        <v>-62.309686660938397</v>
      </c>
      <c r="M1129" s="77">
        <v>0.23527932133813001</v>
      </c>
      <c r="N1129" s="77">
        <v>-0.49677170500177498</v>
      </c>
      <c r="O1129" s="77">
        <v>3.7665421377080502E-3</v>
      </c>
      <c r="P1129" s="77">
        <v>0</v>
      </c>
      <c r="Q1129" s="77">
        <v>0</v>
      </c>
      <c r="R1129" s="77">
        <v>0</v>
      </c>
      <c r="S1129" s="77">
        <v>0</v>
      </c>
      <c r="T1129" s="77" t="s">
        <v>152</v>
      </c>
      <c r="U1129" s="105">
        <v>-7.2617380338514101E-2</v>
      </c>
      <c r="V1129" s="105">
        <v>0</v>
      </c>
      <c r="W1129" s="101">
        <v>-7.3068951796608397E-2</v>
      </c>
    </row>
    <row r="1130" spans="2:23" x14ac:dyDescent="0.35">
      <c r="B1130" s="55" t="s">
        <v>114</v>
      </c>
      <c r="C1130" s="76" t="s">
        <v>137</v>
      </c>
      <c r="D1130" s="55" t="s">
        <v>67</v>
      </c>
      <c r="E1130" s="55" t="s">
        <v>189</v>
      </c>
      <c r="F1130" s="70">
        <v>241.53</v>
      </c>
      <c r="G1130" s="77">
        <v>54850</v>
      </c>
      <c r="H1130" s="77">
        <v>241.53</v>
      </c>
      <c r="I1130" s="77">
        <v>1</v>
      </c>
      <c r="J1130" s="77">
        <v>13.013743100011499</v>
      </c>
      <c r="K1130" s="77">
        <v>1.33792432483747E-3</v>
      </c>
      <c r="L1130" s="77">
        <v>13.212097004075799</v>
      </c>
      <c r="M1130" s="77">
        <v>1.3790201072363499E-3</v>
      </c>
      <c r="N1130" s="77">
        <v>-0.198353904064244</v>
      </c>
      <c r="O1130" s="77">
        <v>-4.1095782398882002E-5</v>
      </c>
      <c r="P1130" s="77">
        <v>0</v>
      </c>
      <c r="Q1130" s="77">
        <v>0</v>
      </c>
      <c r="R1130" s="77">
        <v>0</v>
      </c>
      <c r="S1130" s="77">
        <v>0</v>
      </c>
      <c r="T1130" s="77" t="s">
        <v>153</v>
      </c>
      <c r="U1130" s="105">
        <v>-9.9258643228018507E-3</v>
      </c>
      <c r="V1130" s="105">
        <v>0</v>
      </c>
      <c r="W1130" s="101">
        <v>-9.987588348155E-3</v>
      </c>
    </row>
    <row r="1131" spans="2:23" x14ac:dyDescent="0.35">
      <c r="B1131" s="55" t="s">
        <v>114</v>
      </c>
      <c r="C1131" s="76" t="s">
        <v>137</v>
      </c>
      <c r="D1131" s="55" t="s">
        <v>67</v>
      </c>
      <c r="E1131" s="55" t="s">
        <v>135</v>
      </c>
      <c r="F1131" s="70">
        <v>239.56</v>
      </c>
      <c r="G1131" s="77">
        <v>54250</v>
      </c>
      <c r="H1131" s="77">
        <v>238.99</v>
      </c>
      <c r="I1131" s="77">
        <v>1</v>
      </c>
      <c r="J1131" s="77">
        <v>-89.608709729647302</v>
      </c>
      <c r="K1131" s="77">
        <v>0.109204203688006</v>
      </c>
      <c r="L1131" s="77">
        <v>-89.553132480777407</v>
      </c>
      <c r="M1131" s="77">
        <v>0.109068784104827</v>
      </c>
      <c r="N1131" s="77">
        <v>-5.5577248869953501E-2</v>
      </c>
      <c r="O1131" s="77">
        <v>1.3541958317835799E-4</v>
      </c>
      <c r="P1131" s="77">
        <v>0</v>
      </c>
      <c r="Q1131" s="77">
        <v>0</v>
      </c>
      <c r="R1131" s="77">
        <v>0</v>
      </c>
      <c r="S1131" s="77">
        <v>0</v>
      </c>
      <c r="T1131" s="77" t="s">
        <v>152</v>
      </c>
      <c r="U1131" s="105">
        <v>7.2348890912857298E-4</v>
      </c>
      <c r="V1131" s="105">
        <v>0</v>
      </c>
      <c r="W1131" s="101">
        <v>7.1898989057285999E-4</v>
      </c>
    </row>
    <row r="1132" spans="2:23" x14ac:dyDescent="0.35">
      <c r="B1132" s="55" t="s">
        <v>114</v>
      </c>
      <c r="C1132" s="76" t="s">
        <v>137</v>
      </c>
      <c r="D1132" s="55" t="s">
        <v>67</v>
      </c>
      <c r="E1132" s="55" t="s">
        <v>190</v>
      </c>
      <c r="F1132" s="70">
        <v>240.37</v>
      </c>
      <c r="G1132" s="77">
        <v>54250</v>
      </c>
      <c r="H1132" s="77">
        <v>238.99</v>
      </c>
      <c r="I1132" s="77">
        <v>1</v>
      </c>
      <c r="J1132" s="77">
        <v>-45.327545563266</v>
      </c>
      <c r="K1132" s="77">
        <v>0.12368610048475499</v>
      </c>
      <c r="L1132" s="77">
        <v>-45.382140181412097</v>
      </c>
      <c r="M1132" s="77">
        <v>0.123984226576209</v>
      </c>
      <c r="N1132" s="77">
        <v>5.4594618146125401E-2</v>
      </c>
      <c r="O1132" s="77">
        <v>-2.9812609145423498E-4</v>
      </c>
      <c r="P1132" s="77">
        <v>0</v>
      </c>
      <c r="Q1132" s="77">
        <v>0</v>
      </c>
      <c r="R1132" s="77">
        <v>0</v>
      </c>
      <c r="S1132" s="77">
        <v>0</v>
      </c>
      <c r="T1132" s="77" t="s">
        <v>152</v>
      </c>
      <c r="U1132" s="105">
        <v>3.8857114419017999E-3</v>
      </c>
      <c r="V1132" s="105">
        <v>0</v>
      </c>
      <c r="W1132" s="101">
        <v>3.8615481304001601E-3</v>
      </c>
    </row>
    <row r="1133" spans="2:23" x14ac:dyDescent="0.35">
      <c r="B1133" s="55" t="s">
        <v>114</v>
      </c>
      <c r="C1133" s="76" t="s">
        <v>137</v>
      </c>
      <c r="D1133" s="55" t="s">
        <v>67</v>
      </c>
      <c r="E1133" s="55" t="s">
        <v>191</v>
      </c>
      <c r="F1133" s="70">
        <v>241.67</v>
      </c>
      <c r="G1133" s="77">
        <v>53550</v>
      </c>
      <c r="H1133" s="77">
        <v>241.32</v>
      </c>
      <c r="I1133" s="77">
        <v>1</v>
      </c>
      <c r="J1133" s="77">
        <v>-22.169071750635599</v>
      </c>
      <c r="K1133" s="77">
        <v>8.6989790384414799E-3</v>
      </c>
      <c r="L1133" s="77">
        <v>-21.706040250003301</v>
      </c>
      <c r="M1133" s="77">
        <v>8.3393936450252802E-3</v>
      </c>
      <c r="N1133" s="77">
        <v>-0.463031500632341</v>
      </c>
      <c r="O1133" s="77">
        <v>3.595853934162E-4</v>
      </c>
      <c r="P1133" s="77">
        <v>0</v>
      </c>
      <c r="Q1133" s="77">
        <v>0</v>
      </c>
      <c r="R1133" s="77">
        <v>0</v>
      </c>
      <c r="S1133" s="77">
        <v>0</v>
      </c>
      <c r="T1133" s="77" t="s">
        <v>152</v>
      </c>
      <c r="U1133" s="105">
        <v>-7.5222950638271502E-2</v>
      </c>
      <c r="V1133" s="105">
        <v>0</v>
      </c>
      <c r="W1133" s="101">
        <v>-7.5690724845266205E-2</v>
      </c>
    </row>
    <row r="1134" spans="2:23" x14ac:dyDescent="0.35">
      <c r="B1134" s="55" t="s">
        <v>114</v>
      </c>
      <c r="C1134" s="76" t="s">
        <v>137</v>
      </c>
      <c r="D1134" s="55" t="s">
        <v>67</v>
      </c>
      <c r="E1134" s="55" t="s">
        <v>192</v>
      </c>
      <c r="F1134" s="70">
        <v>237.82</v>
      </c>
      <c r="G1134" s="77">
        <v>58200</v>
      </c>
      <c r="H1134" s="77">
        <v>237.98</v>
      </c>
      <c r="I1134" s="77">
        <v>1</v>
      </c>
      <c r="J1134" s="77">
        <v>1.97820499693832</v>
      </c>
      <c r="K1134" s="77">
        <v>6.8873992174446901E-4</v>
      </c>
      <c r="L1134" s="77">
        <v>2.6717705619821999</v>
      </c>
      <c r="M1134" s="77">
        <v>1.2563509967139399E-3</v>
      </c>
      <c r="N1134" s="77">
        <v>-0.69356556504387301</v>
      </c>
      <c r="O1134" s="77">
        <v>-5.6761107496947202E-4</v>
      </c>
      <c r="P1134" s="77">
        <v>0</v>
      </c>
      <c r="Q1134" s="77">
        <v>0</v>
      </c>
      <c r="R1134" s="77">
        <v>0</v>
      </c>
      <c r="S1134" s="77">
        <v>0</v>
      </c>
      <c r="T1134" s="77" t="s">
        <v>153</v>
      </c>
      <c r="U1134" s="105">
        <v>-2.4064184328220099E-2</v>
      </c>
      <c r="V1134" s="105">
        <v>0</v>
      </c>
      <c r="W1134" s="101">
        <v>-2.42138275507418E-2</v>
      </c>
    </row>
    <row r="1135" spans="2:23" x14ac:dyDescent="0.35">
      <c r="B1135" s="55" t="s">
        <v>114</v>
      </c>
      <c r="C1135" s="76" t="s">
        <v>137</v>
      </c>
      <c r="D1135" s="55" t="s">
        <v>67</v>
      </c>
      <c r="E1135" s="55" t="s">
        <v>193</v>
      </c>
      <c r="F1135" s="70">
        <v>242.34</v>
      </c>
      <c r="G1135" s="77">
        <v>53000</v>
      </c>
      <c r="H1135" s="77">
        <v>242.74</v>
      </c>
      <c r="I1135" s="77">
        <v>1</v>
      </c>
      <c r="J1135" s="77">
        <v>43.502826901747902</v>
      </c>
      <c r="K1135" s="77">
        <v>4.6782499845521699E-2</v>
      </c>
      <c r="L1135" s="77">
        <v>44.046294434062901</v>
      </c>
      <c r="M1135" s="77">
        <v>4.7958680039359901E-2</v>
      </c>
      <c r="N1135" s="77">
        <v>-0.54346753231508904</v>
      </c>
      <c r="O1135" s="77">
        <v>-1.17618019383814E-3</v>
      </c>
      <c r="P1135" s="77">
        <v>0</v>
      </c>
      <c r="Q1135" s="77">
        <v>0</v>
      </c>
      <c r="R1135" s="77">
        <v>0</v>
      </c>
      <c r="S1135" s="77">
        <v>0</v>
      </c>
      <c r="T1135" s="77" t="s">
        <v>153</v>
      </c>
      <c r="U1135" s="105">
        <v>-6.7883731287462806E-2</v>
      </c>
      <c r="V1135" s="105">
        <v>0</v>
      </c>
      <c r="W1135" s="101">
        <v>-6.8305866530781398E-2</v>
      </c>
    </row>
    <row r="1136" spans="2:23" x14ac:dyDescent="0.35">
      <c r="B1136" s="55" t="s">
        <v>114</v>
      </c>
      <c r="C1136" s="76" t="s">
        <v>137</v>
      </c>
      <c r="D1136" s="55" t="s">
        <v>67</v>
      </c>
      <c r="E1136" s="55" t="s">
        <v>194</v>
      </c>
      <c r="F1136" s="70">
        <v>241.64</v>
      </c>
      <c r="G1136" s="77">
        <v>56100</v>
      </c>
      <c r="H1136" s="77">
        <v>241.9</v>
      </c>
      <c r="I1136" s="77">
        <v>1</v>
      </c>
      <c r="J1136" s="77">
        <v>5.3981423603088698</v>
      </c>
      <c r="K1136" s="77">
        <v>2.2321194761695399E-3</v>
      </c>
      <c r="L1136" s="77">
        <v>6.4374195324419903</v>
      </c>
      <c r="M1136" s="77">
        <v>3.1743323601285899E-3</v>
      </c>
      <c r="N1136" s="77">
        <v>-1.03927717213311</v>
      </c>
      <c r="O1136" s="77">
        <v>-9.4221288395904897E-4</v>
      </c>
      <c r="P1136" s="77">
        <v>0</v>
      </c>
      <c r="Q1136" s="77">
        <v>0</v>
      </c>
      <c r="R1136" s="77">
        <v>0</v>
      </c>
      <c r="S1136" s="77">
        <v>0</v>
      </c>
      <c r="T1136" s="77" t="s">
        <v>152</v>
      </c>
      <c r="U1136" s="105">
        <v>4.2413255799850398E-2</v>
      </c>
      <c r="V1136" s="105">
        <v>0</v>
      </c>
      <c r="W1136" s="101">
        <v>4.2149508806020801E-2</v>
      </c>
    </row>
    <row r="1137" spans="2:23" x14ac:dyDescent="0.35">
      <c r="B1137" s="55" t="s">
        <v>114</v>
      </c>
      <c r="C1137" s="76" t="s">
        <v>137</v>
      </c>
      <c r="D1137" s="55" t="s">
        <v>67</v>
      </c>
      <c r="E1137" s="55" t="s">
        <v>136</v>
      </c>
      <c r="F1137" s="70">
        <v>242.33</v>
      </c>
      <c r="G1137" s="77">
        <v>56100</v>
      </c>
      <c r="H1137" s="77">
        <v>241.9</v>
      </c>
      <c r="I1137" s="77">
        <v>1</v>
      </c>
      <c r="J1137" s="77">
        <v>-10.8587457629827</v>
      </c>
      <c r="K1137" s="77">
        <v>9.7513521343792903E-3</v>
      </c>
      <c r="L1137" s="77">
        <v>-11.9307062910464</v>
      </c>
      <c r="M1137" s="77">
        <v>1.1771662940285799E-2</v>
      </c>
      <c r="N1137" s="77">
        <v>1.0719605280636999</v>
      </c>
      <c r="O1137" s="77">
        <v>-2.02031080590647E-3</v>
      </c>
      <c r="P1137" s="77">
        <v>0</v>
      </c>
      <c r="Q1137" s="77">
        <v>0</v>
      </c>
      <c r="R1137" s="77">
        <v>0</v>
      </c>
      <c r="S1137" s="77">
        <v>0</v>
      </c>
      <c r="T1137" s="77" t="s">
        <v>152</v>
      </c>
      <c r="U1137" s="105">
        <v>-2.8204523704646801E-2</v>
      </c>
      <c r="V1137" s="105">
        <v>0</v>
      </c>
      <c r="W1137" s="101">
        <v>-2.8379913643457402E-2</v>
      </c>
    </row>
    <row r="1138" spans="2:23" x14ac:dyDescent="0.35">
      <c r="B1138" s="55" t="s">
        <v>114</v>
      </c>
      <c r="C1138" s="76" t="s">
        <v>137</v>
      </c>
      <c r="D1138" s="55" t="s">
        <v>67</v>
      </c>
      <c r="E1138" s="55" t="s">
        <v>195</v>
      </c>
      <c r="F1138" s="70">
        <v>236.56</v>
      </c>
      <c r="G1138" s="77">
        <v>58054</v>
      </c>
      <c r="H1138" s="77">
        <v>235.54</v>
      </c>
      <c r="I1138" s="77">
        <v>1</v>
      </c>
      <c r="J1138" s="77">
        <v>-42.881793982145098</v>
      </c>
      <c r="K1138" s="77">
        <v>0.10334327193814501</v>
      </c>
      <c r="L1138" s="77">
        <v>-42.871143973766799</v>
      </c>
      <c r="M1138" s="77">
        <v>0.10329194619181301</v>
      </c>
      <c r="N1138" s="77">
        <v>-1.0650008378232399E-2</v>
      </c>
      <c r="O1138" s="77">
        <v>5.1325746332078997E-5</v>
      </c>
      <c r="P1138" s="77">
        <v>0</v>
      </c>
      <c r="Q1138" s="77">
        <v>0</v>
      </c>
      <c r="R1138" s="77">
        <v>0</v>
      </c>
      <c r="S1138" s="77">
        <v>0</v>
      </c>
      <c r="T1138" s="77" t="s">
        <v>152</v>
      </c>
      <c r="U1138" s="105">
        <v>1.25243387589013E-3</v>
      </c>
      <c r="V1138" s="105">
        <v>0</v>
      </c>
      <c r="W1138" s="101">
        <v>1.24464561103032E-3</v>
      </c>
    </row>
    <row r="1139" spans="2:23" x14ac:dyDescent="0.35">
      <c r="B1139" s="55" t="s">
        <v>114</v>
      </c>
      <c r="C1139" s="76" t="s">
        <v>137</v>
      </c>
      <c r="D1139" s="55" t="s">
        <v>67</v>
      </c>
      <c r="E1139" s="55" t="s">
        <v>195</v>
      </c>
      <c r="F1139" s="70">
        <v>236.56</v>
      </c>
      <c r="G1139" s="77">
        <v>58104</v>
      </c>
      <c r="H1139" s="77">
        <v>234.95</v>
      </c>
      <c r="I1139" s="77">
        <v>1</v>
      </c>
      <c r="J1139" s="77">
        <v>-42.601287125068303</v>
      </c>
      <c r="K1139" s="77">
        <v>0.162249348025298</v>
      </c>
      <c r="L1139" s="77">
        <v>-42.590660385112798</v>
      </c>
      <c r="M1139" s="77">
        <v>0.162168413072378</v>
      </c>
      <c r="N1139" s="77">
        <v>-1.0626739955421601E-2</v>
      </c>
      <c r="O1139" s="77">
        <v>8.0934952920294005E-5</v>
      </c>
      <c r="P1139" s="77">
        <v>0</v>
      </c>
      <c r="Q1139" s="77">
        <v>0</v>
      </c>
      <c r="R1139" s="77">
        <v>0</v>
      </c>
      <c r="S1139" s="77">
        <v>0</v>
      </c>
      <c r="T1139" s="77" t="s">
        <v>152</v>
      </c>
      <c r="U1139" s="105">
        <v>1.9717684974950101E-3</v>
      </c>
      <c r="V1139" s="105">
        <v>0</v>
      </c>
      <c r="W1139" s="101">
        <v>1.9595070475323701E-3</v>
      </c>
    </row>
    <row r="1140" spans="2:23" x14ac:dyDescent="0.35">
      <c r="B1140" s="55" t="s">
        <v>114</v>
      </c>
      <c r="C1140" s="76" t="s">
        <v>137</v>
      </c>
      <c r="D1140" s="55" t="s">
        <v>67</v>
      </c>
      <c r="E1140" s="55" t="s">
        <v>196</v>
      </c>
      <c r="F1140" s="70">
        <v>235.54</v>
      </c>
      <c r="G1140" s="77">
        <v>58104</v>
      </c>
      <c r="H1140" s="77">
        <v>234.95</v>
      </c>
      <c r="I1140" s="77">
        <v>1</v>
      </c>
      <c r="J1140" s="77">
        <v>-42.2498030759184</v>
      </c>
      <c r="K1140" s="77">
        <v>5.9620531722459701E-2</v>
      </c>
      <c r="L1140" s="77">
        <v>-42.239185298714098</v>
      </c>
      <c r="M1140" s="77">
        <v>5.9590569074950098E-2</v>
      </c>
      <c r="N1140" s="77">
        <v>-1.0617777204285901E-2</v>
      </c>
      <c r="O1140" s="77">
        <v>2.9962647509569998E-5</v>
      </c>
      <c r="P1140" s="77">
        <v>0</v>
      </c>
      <c r="Q1140" s="77">
        <v>0</v>
      </c>
      <c r="R1140" s="77">
        <v>0</v>
      </c>
      <c r="S1140" s="77">
        <v>0</v>
      </c>
      <c r="T1140" s="77" t="s">
        <v>152</v>
      </c>
      <c r="U1140" s="105">
        <v>7.8407446285995799E-4</v>
      </c>
      <c r="V1140" s="105">
        <v>0</v>
      </c>
      <c r="W1140" s="101">
        <v>7.7919869280604402E-4</v>
      </c>
    </row>
    <row r="1141" spans="2:23" x14ac:dyDescent="0.35">
      <c r="B1141" s="55" t="s">
        <v>114</v>
      </c>
      <c r="C1141" s="76" t="s">
        <v>137</v>
      </c>
      <c r="D1141" s="55" t="s">
        <v>67</v>
      </c>
      <c r="E1141" s="55" t="s">
        <v>197</v>
      </c>
      <c r="F1141" s="70">
        <v>237.03</v>
      </c>
      <c r="G1141" s="77">
        <v>58200</v>
      </c>
      <c r="H1141" s="77">
        <v>237.98</v>
      </c>
      <c r="I1141" s="77">
        <v>1</v>
      </c>
      <c r="J1141" s="77">
        <v>47.416417448383903</v>
      </c>
      <c r="K1141" s="77">
        <v>9.1956150724851596E-2</v>
      </c>
      <c r="L1141" s="77">
        <v>46.721798459444301</v>
      </c>
      <c r="M1141" s="77">
        <v>8.9281691857553497E-2</v>
      </c>
      <c r="N1141" s="77">
        <v>0.69461898893963303</v>
      </c>
      <c r="O1141" s="77">
        <v>2.6744588672980799E-3</v>
      </c>
      <c r="P1141" s="77">
        <v>0</v>
      </c>
      <c r="Q1141" s="77">
        <v>0</v>
      </c>
      <c r="R1141" s="77">
        <v>0</v>
      </c>
      <c r="S1141" s="77">
        <v>0</v>
      </c>
      <c r="T1141" s="77" t="s">
        <v>152</v>
      </c>
      <c r="U1141" s="105">
        <v>-2.4690686215012799E-2</v>
      </c>
      <c r="V1141" s="105">
        <v>0</v>
      </c>
      <c r="W1141" s="101">
        <v>-2.48442253419199E-2</v>
      </c>
    </row>
    <row r="1142" spans="2:23" x14ac:dyDescent="0.35">
      <c r="B1142" s="55" t="s">
        <v>114</v>
      </c>
      <c r="C1142" s="76" t="s">
        <v>137</v>
      </c>
      <c r="D1142" s="55" t="s">
        <v>67</v>
      </c>
      <c r="E1142" s="55" t="s">
        <v>197</v>
      </c>
      <c r="F1142" s="70">
        <v>237.03</v>
      </c>
      <c r="G1142" s="77">
        <v>58300</v>
      </c>
      <c r="H1142" s="77">
        <v>237.44</v>
      </c>
      <c r="I1142" s="77">
        <v>1</v>
      </c>
      <c r="J1142" s="77">
        <v>24.955797811903899</v>
      </c>
      <c r="K1142" s="77">
        <v>2.3603810903845002E-2</v>
      </c>
      <c r="L1142" s="77">
        <v>25.721117237224099</v>
      </c>
      <c r="M1142" s="77">
        <v>2.5073725546186001E-2</v>
      </c>
      <c r="N1142" s="77">
        <v>-0.76531942532019104</v>
      </c>
      <c r="O1142" s="77">
        <v>-1.4699146423409199E-3</v>
      </c>
      <c r="P1142" s="77">
        <v>0</v>
      </c>
      <c r="Q1142" s="77">
        <v>0</v>
      </c>
      <c r="R1142" s="77">
        <v>0</v>
      </c>
      <c r="S1142" s="77">
        <v>0</v>
      </c>
      <c r="T1142" s="77" t="s">
        <v>152</v>
      </c>
      <c r="U1142" s="105">
        <v>-3.4934235794471802E-2</v>
      </c>
      <c r="V1142" s="105">
        <v>0</v>
      </c>
      <c r="W1142" s="101">
        <v>-3.5151474473718802E-2</v>
      </c>
    </row>
    <row r="1143" spans="2:23" x14ac:dyDescent="0.35">
      <c r="B1143" s="55" t="s">
        <v>114</v>
      </c>
      <c r="C1143" s="76" t="s">
        <v>137</v>
      </c>
      <c r="D1143" s="55" t="s">
        <v>67</v>
      </c>
      <c r="E1143" s="55" t="s">
        <v>197</v>
      </c>
      <c r="F1143" s="70">
        <v>237.03</v>
      </c>
      <c r="G1143" s="77">
        <v>58500</v>
      </c>
      <c r="H1143" s="77">
        <v>236.77</v>
      </c>
      <c r="I1143" s="77">
        <v>1</v>
      </c>
      <c r="J1143" s="77">
        <v>-101.788433542625</v>
      </c>
      <c r="K1143" s="77">
        <v>5.3876603055919597E-2</v>
      </c>
      <c r="L1143" s="77">
        <v>-101.858568842287</v>
      </c>
      <c r="M1143" s="77">
        <v>5.3950873842314201E-2</v>
      </c>
      <c r="N1143" s="77">
        <v>7.0135299661489001E-2</v>
      </c>
      <c r="O1143" s="77">
        <v>-7.4270786394636007E-5</v>
      </c>
      <c r="P1143" s="77">
        <v>0</v>
      </c>
      <c r="Q1143" s="77">
        <v>0</v>
      </c>
      <c r="R1143" s="77">
        <v>0</v>
      </c>
      <c r="S1143" s="77">
        <v>0</v>
      </c>
      <c r="T1143" s="77" t="s">
        <v>152</v>
      </c>
      <c r="U1143" s="105">
        <v>6.4042861509723298E-4</v>
      </c>
      <c r="V1143" s="105">
        <v>0</v>
      </c>
      <c r="W1143" s="101">
        <v>6.3644610729845705E-4</v>
      </c>
    </row>
    <row r="1144" spans="2:23" x14ac:dyDescent="0.35">
      <c r="B1144" s="55" t="s">
        <v>114</v>
      </c>
      <c r="C1144" s="76" t="s">
        <v>137</v>
      </c>
      <c r="D1144" s="55" t="s">
        <v>67</v>
      </c>
      <c r="E1144" s="55" t="s">
        <v>198</v>
      </c>
      <c r="F1144" s="70">
        <v>237.44</v>
      </c>
      <c r="G1144" s="77">
        <v>58305</v>
      </c>
      <c r="H1144" s="77">
        <v>237.44</v>
      </c>
      <c r="I1144" s="77">
        <v>1</v>
      </c>
      <c r="J1144" s="77">
        <v>20.170679564691</v>
      </c>
      <c r="K1144" s="77">
        <v>0</v>
      </c>
      <c r="L1144" s="77">
        <v>20.1706795646909</v>
      </c>
      <c r="M1144" s="77">
        <v>0</v>
      </c>
      <c r="N1144" s="77">
        <v>1.1379800000000001E-13</v>
      </c>
      <c r="O1144" s="77">
        <v>0</v>
      </c>
      <c r="P1144" s="77">
        <v>0</v>
      </c>
      <c r="Q1144" s="77">
        <v>0</v>
      </c>
      <c r="R1144" s="77">
        <v>0</v>
      </c>
      <c r="S1144" s="77">
        <v>0</v>
      </c>
      <c r="T1144" s="77" t="s">
        <v>152</v>
      </c>
      <c r="U1144" s="105">
        <v>0</v>
      </c>
      <c r="V1144" s="105">
        <v>0</v>
      </c>
      <c r="W1144" s="101">
        <v>0</v>
      </c>
    </row>
    <row r="1145" spans="2:23" x14ac:dyDescent="0.35">
      <c r="B1145" s="55" t="s">
        <v>114</v>
      </c>
      <c r="C1145" s="76" t="s">
        <v>137</v>
      </c>
      <c r="D1145" s="55" t="s">
        <v>67</v>
      </c>
      <c r="E1145" s="55" t="s">
        <v>198</v>
      </c>
      <c r="F1145" s="70">
        <v>237.44</v>
      </c>
      <c r="G1145" s="77">
        <v>58350</v>
      </c>
      <c r="H1145" s="77">
        <v>237.86</v>
      </c>
      <c r="I1145" s="77">
        <v>1</v>
      </c>
      <c r="J1145" s="77">
        <v>15.1753568853639</v>
      </c>
      <c r="K1145" s="77">
        <v>1.5268323572458E-2</v>
      </c>
      <c r="L1145" s="77">
        <v>16.525552091457499</v>
      </c>
      <c r="M1145" s="77">
        <v>1.8106123708791701E-2</v>
      </c>
      <c r="N1145" s="77">
        <v>-1.3501952060936699</v>
      </c>
      <c r="O1145" s="77">
        <v>-2.8378001363336498E-3</v>
      </c>
      <c r="P1145" s="77">
        <v>0</v>
      </c>
      <c r="Q1145" s="77">
        <v>0</v>
      </c>
      <c r="R1145" s="77">
        <v>0</v>
      </c>
      <c r="S1145" s="77">
        <v>0</v>
      </c>
      <c r="T1145" s="77" t="s">
        <v>152</v>
      </c>
      <c r="U1145" s="105">
        <v>-0.107321215840329</v>
      </c>
      <c r="V1145" s="105">
        <v>0</v>
      </c>
      <c r="W1145" s="101">
        <v>-0.107988593232567</v>
      </c>
    </row>
    <row r="1146" spans="2:23" x14ac:dyDescent="0.35">
      <c r="B1146" s="55" t="s">
        <v>114</v>
      </c>
      <c r="C1146" s="76" t="s">
        <v>137</v>
      </c>
      <c r="D1146" s="55" t="s">
        <v>67</v>
      </c>
      <c r="E1146" s="55" t="s">
        <v>198</v>
      </c>
      <c r="F1146" s="70">
        <v>237.44</v>
      </c>
      <c r="G1146" s="77">
        <v>58600</v>
      </c>
      <c r="H1146" s="77">
        <v>237.4</v>
      </c>
      <c r="I1146" s="77">
        <v>1</v>
      </c>
      <c r="J1146" s="77">
        <v>-22.8415968786836</v>
      </c>
      <c r="K1146" s="77">
        <v>2.0034760241982199E-3</v>
      </c>
      <c r="L1146" s="77">
        <v>-23.428678672563802</v>
      </c>
      <c r="M1146" s="77">
        <v>2.1077874598742301E-3</v>
      </c>
      <c r="N1146" s="77">
        <v>0.58708179388027004</v>
      </c>
      <c r="O1146" s="77">
        <v>-1.0431143567600899E-4</v>
      </c>
      <c r="P1146" s="77">
        <v>0</v>
      </c>
      <c r="Q1146" s="77">
        <v>0</v>
      </c>
      <c r="R1146" s="77">
        <v>0</v>
      </c>
      <c r="S1146" s="77">
        <v>0</v>
      </c>
      <c r="T1146" s="77" t="s">
        <v>153</v>
      </c>
      <c r="U1146" s="105">
        <v>-1.28234930299194E-3</v>
      </c>
      <c r="V1146" s="105">
        <v>0</v>
      </c>
      <c r="W1146" s="101">
        <v>-1.2903235970499001E-3</v>
      </c>
    </row>
    <row r="1147" spans="2:23" x14ac:dyDescent="0.35">
      <c r="B1147" s="55" t="s">
        <v>114</v>
      </c>
      <c r="C1147" s="76" t="s">
        <v>137</v>
      </c>
      <c r="D1147" s="55" t="s">
        <v>67</v>
      </c>
      <c r="E1147" s="55" t="s">
        <v>199</v>
      </c>
      <c r="F1147" s="70">
        <v>237.44</v>
      </c>
      <c r="G1147" s="77">
        <v>58300</v>
      </c>
      <c r="H1147" s="77">
        <v>237.44</v>
      </c>
      <c r="I1147" s="77">
        <v>2</v>
      </c>
      <c r="J1147" s="77">
        <v>-12.430920435308</v>
      </c>
      <c r="K1147" s="77">
        <v>0</v>
      </c>
      <c r="L1147" s="77">
        <v>-12.4309204353079</v>
      </c>
      <c r="M1147" s="77">
        <v>0</v>
      </c>
      <c r="N1147" s="77">
        <v>-7.2164000000000004E-14</v>
      </c>
      <c r="O1147" s="77">
        <v>0</v>
      </c>
      <c r="P1147" s="77">
        <v>0</v>
      </c>
      <c r="Q1147" s="77">
        <v>0</v>
      </c>
      <c r="R1147" s="77">
        <v>0</v>
      </c>
      <c r="S1147" s="77">
        <v>0</v>
      </c>
      <c r="T1147" s="77" t="s">
        <v>152</v>
      </c>
      <c r="U1147" s="105">
        <v>0</v>
      </c>
      <c r="V1147" s="105">
        <v>0</v>
      </c>
      <c r="W1147" s="101">
        <v>0</v>
      </c>
    </row>
    <row r="1148" spans="2:23" x14ac:dyDescent="0.35">
      <c r="B1148" s="55" t="s">
        <v>114</v>
      </c>
      <c r="C1148" s="76" t="s">
        <v>137</v>
      </c>
      <c r="D1148" s="55" t="s">
        <v>67</v>
      </c>
      <c r="E1148" s="55" t="s">
        <v>200</v>
      </c>
      <c r="F1148" s="70">
        <v>237.45</v>
      </c>
      <c r="G1148" s="77">
        <v>58500</v>
      </c>
      <c r="H1148" s="77">
        <v>236.77</v>
      </c>
      <c r="I1148" s="77">
        <v>1</v>
      </c>
      <c r="J1148" s="77">
        <v>-99.568755458785901</v>
      </c>
      <c r="K1148" s="77">
        <v>0.13978651259692201</v>
      </c>
      <c r="L1148" s="77">
        <v>-98.909199398117806</v>
      </c>
      <c r="M1148" s="77">
        <v>0.13794071913063</v>
      </c>
      <c r="N1148" s="77">
        <v>-0.65955606066803196</v>
      </c>
      <c r="O1148" s="77">
        <v>1.84579346629162E-3</v>
      </c>
      <c r="P1148" s="77">
        <v>0</v>
      </c>
      <c r="Q1148" s="77">
        <v>0</v>
      </c>
      <c r="R1148" s="77">
        <v>0</v>
      </c>
      <c r="S1148" s="77">
        <v>0</v>
      </c>
      <c r="T1148" s="77" t="s">
        <v>152</v>
      </c>
      <c r="U1148" s="105">
        <v>-1.08420324618406E-2</v>
      </c>
      <c r="V1148" s="105">
        <v>0</v>
      </c>
      <c r="W1148" s="101">
        <v>-1.09094536822795E-2</v>
      </c>
    </row>
    <row r="1149" spans="2:23" x14ac:dyDescent="0.35">
      <c r="B1149" s="55" t="s">
        <v>114</v>
      </c>
      <c r="C1149" s="76" t="s">
        <v>137</v>
      </c>
      <c r="D1149" s="55" t="s">
        <v>67</v>
      </c>
      <c r="E1149" s="55" t="s">
        <v>201</v>
      </c>
      <c r="F1149" s="70">
        <v>236.77</v>
      </c>
      <c r="G1149" s="77">
        <v>58600</v>
      </c>
      <c r="H1149" s="77">
        <v>237.4</v>
      </c>
      <c r="I1149" s="77">
        <v>1</v>
      </c>
      <c r="J1149" s="77">
        <v>29.997860683823902</v>
      </c>
      <c r="K1149" s="77">
        <v>4.1124134204199199E-2</v>
      </c>
      <c r="L1149" s="77">
        <v>30.585808551316202</v>
      </c>
      <c r="M1149" s="77">
        <v>4.2751969992516001E-2</v>
      </c>
      <c r="N1149" s="77">
        <v>-0.58794786749226702</v>
      </c>
      <c r="O1149" s="77">
        <v>-1.62783578831675E-3</v>
      </c>
      <c r="P1149" s="77">
        <v>0</v>
      </c>
      <c r="Q1149" s="77">
        <v>0</v>
      </c>
      <c r="R1149" s="77">
        <v>0</v>
      </c>
      <c r="S1149" s="77">
        <v>0</v>
      </c>
      <c r="T1149" s="77" t="s">
        <v>153</v>
      </c>
      <c r="U1149" s="105">
        <v>-1.5528291352952301E-2</v>
      </c>
      <c r="V1149" s="105">
        <v>0</v>
      </c>
      <c r="W1149" s="101">
        <v>-1.56248540922755E-2</v>
      </c>
    </row>
    <row r="1150" spans="2:23" x14ac:dyDescent="0.35">
      <c r="B1150" s="55" t="s">
        <v>114</v>
      </c>
      <c r="C1150" s="76" t="s">
        <v>115</v>
      </c>
      <c r="D1150" s="55" t="s">
        <v>68</v>
      </c>
      <c r="E1150" s="55" t="s">
        <v>116</v>
      </c>
      <c r="F1150" s="70">
        <v>234.33</v>
      </c>
      <c r="G1150" s="77">
        <v>50050</v>
      </c>
      <c r="H1150" s="77">
        <v>234.83</v>
      </c>
      <c r="I1150" s="77">
        <v>1</v>
      </c>
      <c r="J1150" s="77">
        <v>6.4909760045857903</v>
      </c>
      <c r="K1150" s="77">
        <v>7.7102968170558502E-3</v>
      </c>
      <c r="L1150" s="77">
        <v>8.4438897903046009</v>
      </c>
      <c r="M1150" s="77">
        <v>1.30477672867183E-2</v>
      </c>
      <c r="N1150" s="77">
        <v>-1.9529137857188099</v>
      </c>
      <c r="O1150" s="77">
        <v>-5.3374704696624196E-3</v>
      </c>
      <c r="P1150" s="77">
        <v>0</v>
      </c>
      <c r="Q1150" s="77">
        <v>0</v>
      </c>
      <c r="R1150" s="77">
        <v>0</v>
      </c>
      <c r="S1150" s="77">
        <v>0</v>
      </c>
      <c r="T1150" s="77" t="s">
        <v>131</v>
      </c>
      <c r="U1150" s="105">
        <v>-0.27757846137616798</v>
      </c>
      <c r="V1150" s="105">
        <v>0</v>
      </c>
      <c r="W1150" s="101">
        <v>-0.27698072093890502</v>
      </c>
    </row>
    <row r="1151" spans="2:23" x14ac:dyDescent="0.35">
      <c r="B1151" s="55" t="s">
        <v>114</v>
      </c>
      <c r="C1151" s="76" t="s">
        <v>115</v>
      </c>
      <c r="D1151" s="55" t="s">
        <v>68</v>
      </c>
      <c r="E1151" s="55" t="s">
        <v>132</v>
      </c>
      <c r="F1151" s="70">
        <v>244.58</v>
      </c>
      <c r="G1151" s="77">
        <v>56050</v>
      </c>
      <c r="H1151" s="77">
        <v>243.78</v>
      </c>
      <c r="I1151" s="77">
        <v>1</v>
      </c>
      <c r="J1151" s="77">
        <v>-49.992508807710898</v>
      </c>
      <c r="K1151" s="77">
        <v>7.9976029980449795E-2</v>
      </c>
      <c r="L1151" s="77">
        <v>-49.993079964664403</v>
      </c>
      <c r="M1151" s="77">
        <v>7.9977857419306603E-2</v>
      </c>
      <c r="N1151" s="77">
        <v>5.7115695346054995E-4</v>
      </c>
      <c r="O1151" s="77">
        <v>-1.8274388567490001E-6</v>
      </c>
      <c r="P1151" s="77">
        <v>0</v>
      </c>
      <c r="Q1151" s="77">
        <v>0</v>
      </c>
      <c r="R1151" s="77">
        <v>0</v>
      </c>
      <c r="S1151" s="77">
        <v>0</v>
      </c>
      <c r="T1151" s="77" t="s">
        <v>131</v>
      </c>
      <c r="U1151" s="105">
        <v>1.0581383278331999E-5</v>
      </c>
      <c r="V1151" s="105">
        <v>0</v>
      </c>
      <c r="W1151" s="101">
        <v>1.06041693426263E-5</v>
      </c>
    </row>
    <row r="1152" spans="2:23" x14ac:dyDescent="0.35">
      <c r="B1152" s="55" t="s">
        <v>114</v>
      </c>
      <c r="C1152" s="76" t="s">
        <v>115</v>
      </c>
      <c r="D1152" s="55" t="s">
        <v>68</v>
      </c>
      <c r="E1152" s="55" t="s">
        <v>118</v>
      </c>
      <c r="F1152" s="70">
        <v>234.83</v>
      </c>
      <c r="G1152" s="77">
        <v>51450</v>
      </c>
      <c r="H1152" s="77">
        <v>239.92</v>
      </c>
      <c r="I1152" s="77">
        <v>10</v>
      </c>
      <c r="J1152" s="77">
        <v>50.9932025466995</v>
      </c>
      <c r="K1152" s="77">
        <v>0.45349348952094398</v>
      </c>
      <c r="L1152" s="77">
        <v>51.2721742838539</v>
      </c>
      <c r="M1152" s="77">
        <v>0.45846897325045499</v>
      </c>
      <c r="N1152" s="77">
        <v>-0.278971737154454</v>
      </c>
      <c r="O1152" s="77">
        <v>-4.9754837295104704E-3</v>
      </c>
      <c r="P1152" s="77">
        <v>0</v>
      </c>
      <c r="Q1152" s="77">
        <v>0</v>
      </c>
      <c r="R1152" s="77">
        <v>0</v>
      </c>
      <c r="S1152" s="77">
        <v>0</v>
      </c>
      <c r="T1152" s="77" t="s">
        <v>133</v>
      </c>
      <c r="U1152" s="105">
        <v>0.23891069182361599</v>
      </c>
      <c r="V1152" s="105">
        <v>0</v>
      </c>
      <c r="W1152" s="101">
        <v>0.239425164671003</v>
      </c>
    </row>
    <row r="1153" spans="2:23" x14ac:dyDescent="0.35">
      <c r="B1153" s="55" t="s">
        <v>114</v>
      </c>
      <c r="C1153" s="76" t="s">
        <v>115</v>
      </c>
      <c r="D1153" s="55" t="s">
        <v>68</v>
      </c>
      <c r="E1153" s="55" t="s">
        <v>134</v>
      </c>
      <c r="F1153" s="70">
        <v>239.92</v>
      </c>
      <c r="G1153" s="77">
        <v>54000</v>
      </c>
      <c r="H1153" s="77">
        <v>240.78</v>
      </c>
      <c r="I1153" s="77">
        <v>10</v>
      </c>
      <c r="J1153" s="77">
        <v>26.978745565063999</v>
      </c>
      <c r="K1153" s="77">
        <v>3.48204737547319E-2</v>
      </c>
      <c r="L1153" s="77">
        <v>27.254871351175399</v>
      </c>
      <c r="M1153" s="77">
        <v>3.5536892111738799E-2</v>
      </c>
      <c r="N1153" s="77">
        <v>-0.27612578611137001</v>
      </c>
      <c r="O1153" s="77">
        <v>-7.1641835700690703E-4</v>
      </c>
      <c r="P1153" s="77">
        <v>0</v>
      </c>
      <c r="Q1153" s="77">
        <v>0</v>
      </c>
      <c r="R1153" s="77">
        <v>0</v>
      </c>
      <c r="S1153" s="77">
        <v>0</v>
      </c>
      <c r="T1153" s="77" t="s">
        <v>133</v>
      </c>
      <c r="U1153" s="105">
        <v>6.5277023949171495E-2</v>
      </c>
      <c r="V1153" s="105">
        <v>0</v>
      </c>
      <c r="W1153" s="101">
        <v>6.5417592192994006E-2</v>
      </c>
    </row>
    <row r="1154" spans="2:23" x14ac:dyDescent="0.35">
      <c r="B1154" s="55" t="s">
        <v>114</v>
      </c>
      <c r="C1154" s="76" t="s">
        <v>115</v>
      </c>
      <c r="D1154" s="55" t="s">
        <v>68</v>
      </c>
      <c r="E1154" s="55" t="s">
        <v>135</v>
      </c>
      <c r="F1154" s="70">
        <v>240.78</v>
      </c>
      <c r="G1154" s="77">
        <v>56100</v>
      </c>
      <c r="H1154" s="77">
        <v>243.35</v>
      </c>
      <c r="I1154" s="77">
        <v>10</v>
      </c>
      <c r="J1154" s="77">
        <v>28.221630839464101</v>
      </c>
      <c r="K1154" s="77">
        <v>0.14559296975528699</v>
      </c>
      <c r="L1154" s="77">
        <v>28.245049040424501</v>
      </c>
      <c r="M1154" s="77">
        <v>0.14583469498010601</v>
      </c>
      <c r="N1154" s="77">
        <v>-2.3418200960467799E-2</v>
      </c>
      <c r="O1154" s="77">
        <v>-2.41725224819174E-4</v>
      </c>
      <c r="P1154" s="77">
        <v>0</v>
      </c>
      <c r="Q1154" s="77">
        <v>0</v>
      </c>
      <c r="R1154" s="77">
        <v>0</v>
      </c>
      <c r="S1154" s="77">
        <v>0</v>
      </c>
      <c r="T1154" s="77" t="s">
        <v>133</v>
      </c>
      <c r="U1154" s="105">
        <v>1.6715599225487199E-3</v>
      </c>
      <c r="V1154" s="105">
        <v>0</v>
      </c>
      <c r="W1154" s="101">
        <v>1.67515947762248E-3</v>
      </c>
    </row>
    <row r="1155" spans="2:23" x14ac:dyDescent="0.35">
      <c r="B1155" s="55" t="s">
        <v>114</v>
      </c>
      <c r="C1155" s="76" t="s">
        <v>115</v>
      </c>
      <c r="D1155" s="55" t="s">
        <v>68</v>
      </c>
      <c r="E1155" s="55" t="s">
        <v>136</v>
      </c>
      <c r="F1155" s="70">
        <v>243.78</v>
      </c>
      <c r="G1155" s="77">
        <v>56100</v>
      </c>
      <c r="H1155" s="77">
        <v>243.35</v>
      </c>
      <c r="I1155" s="77">
        <v>10</v>
      </c>
      <c r="J1155" s="77">
        <v>-10.2292594395189</v>
      </c>
      <c r="K1155" s="77">
        <v>7.5025265804267403E-3</v>
      </c>
      <c r="L1155" s="77">
        <v>-10.230147811331401</v>
      </c>
      <c r="M1155" s="77">
        <v>7.5038297681290301E-3</v>
      </c>
      <c r="N1155" s="77">
        <v>8.8837181246720397E-4</v>
      </c>
      <c r="O1155" s="77">
        <v>-1.303187702294E-6</v>
      </c>
      <c r="P1155" s="77">
        <v>0</v>
      </c>
      <c r="Q1155" s="77">
        <v>0</v>
      </c>
      <c r="R1155" s="77">
        <v>0</v>
      </c>
      <c r="S1155" s="77">
        <v>0</v>
      </c>
      <c r="T1155" s="77" t="s">
        <v>133</v>
      </c>
      <c r="U1155" s="105">
        <v>6.4588966651638995E-5</v>
      </c>
      <c r="V1155" s="105">
        <v>0</v>
      </c>
      <c r="W1155" s="101">
        <v>6.4728053225493804E-5</v>
      </c>
    </row>
    <row r="1156" spans="2:23" x14ac:dyDescent="0.35">
      <c r="B1156" s="55" t="s">
        <v>114</v>
      </c>
      <c r="C1156" s="76" t="s">
        <v>137</v>
      </c>
      <c r="D1156" s="55" t="s">
        <v>68</v>
      </c>
      <c r="E1156" s="55" t="s">
        <v>138</v>
      </c>
      <c r="F1156" s="70">
        <v>233.97</v>
      </c>
      <c r="G1156" s="77">
        <v>50000</v>
      </c>
      <c r="H1156" s="77">
        <v>233.51</v>
      </c>
      <c r="I1156" s="77">
        <v>1</v>
      </c>
      <c r="J1156" s="77">
        <v>-11.0971156401095</v>
      </c>
      <c r="K1156" s="77">
        <v>1.1735811468005499E-2</v>
      </c>
      <c r="L1156" s="77">
        <v>-8.4564730583554493</v>
      </c>
      <c r="M1156" s="77">
        <v>6.8150875567117098E-3</v>
      </c>
      <c r="N1156" s="77">
        <v>-2.6406425817540802</v>
      </c>
      <c r="O1156" s="77">
        <v>4.92072391129382E-3</v>
      </c>
      <c r="P1156" s="77">
        <v>0</v>
      </c>
      <c r="Q1156" s="77">
        <v>0</v>
      </c>
      <c r="R1156" s="77">
        <v>0</v>
      </c>
      <c r="S1156" s="77">
        <v>0</v>
      </c>
      <c r="T1156" s="77" t="s">
        <v>139</v>
      </c>
      <c r="U1156" s="105">
        <v>-6.9350551164360896E-2</v>
      </c>
      <c r="V1156" s="105">
        <v>0</v>
      </c>
      <c r="W1156" s="101">
        <v>-6.9201210943322503E-2</v>
      </c>
    </row>
    <row r="1157" spans="2:23" x14ac:dyDescent="0.35">
      <c r="B1157" s="55" t="s">
        <v>114</v>
      </c>
      <c r="C1157" s="76" t="s">
        <v>137</v>
      </c>
      <c r="D1157" s="55" t="s">
        <v>68</v>
      </c>
      <c r="E1157" s="55" t="s">
        <v>140</v>
      </c>
      <c r="F1157" s="70">
        <v>242.36</v>
      </c>
      <c r="G1157" s="77">
        <v>56050</v>
      </c>
      <c r="H1157" s="77">
        <v>243.78</v>
      </c>
      <c r="I1157" s="77">
        <v>1</v>
      </c>
      <c r="J1157" s="77">
        <v>59.363101126994103</v>
      </c>
      <c r="K1157" s="77">
        <v>0.17619888877068601</v>
      </c>
      <c r="L1157" s="77">
        <v>59.361866681941201</v>
      </c>
      <c r="M1157" s="77">
        <v>0.17619156079822801</v>
      </c>
      <c r="N1157" s="77">
        <v>1.23444505285564E-3</v>
      </c>
      <c r="O1157" s="77">
        <v>7.3279724581129999E-6</v>
      </c>
      <c r="P1157" s="77">
        <v>0</v>
      </c>
      <c r="Q1157" s="77">
        <v>0</v>
      </c>
      <c r="R1157" s="77">
        <v>0</v>
      </c>
      <c r="S1157" s="77">
        <v>0</v>
      </c>
      <c r="T1157" s="77" t="s">
        <v>139</v>
      </c>
      <c r="U1157" s="105">
        <v>2.9046333545592001E-5</v>
      </c>
      <c r="V1157" s="105">
        <v>0</v>
      </c>
      <c r="W1157" s="101">
        <v>2.9108882231928601E-5</v>
      </c>
    </row>
    <row r="1158" spans="2:23" x14ac:dyDescent="0.35">
      <c r="B1158" s="55" t="s">
        <v>114</v>
      </c>
      <c r="C1158" s="76" t="s">
        <v>137</v>
      </c>
      <c r="D1158" s="55" t="s">
        <v>68</v>
      </c>
      <c r="E1158" s="55" t="s">
        <v>150</v>
      </c>
      <c r="F1158" s="70">
        <v>240.54</v>
      </c>
      <c r="G1158" s="77">
        <v>58350</v>
      </c>
      <c r="H1158" s="77">
        <v>240.3</v>
      </c>
      <c r="I1158" s="77">
        <v>1</v>
      </c>
      <c r="J1158" s="77">
        <v>-9.3754757517584792</v>
      </c>
      <c r="K1158" s="77">
        <v>6.25844764471297E-3</v>
      </c>
      <c r="L1158" s="77">
        <v>-9.3687762658628699</v>
      </c>
      <c r="M1158" s="77">
        <v>6.2495065728494304E-3</v>
      </c>
      <c r="N1158" s="77">
        <v>-6.6994858956170899E-3</v>
      </c>
      <c r="O1158" s="77">
        <v>8.9410718635349995E-6</v>
      </c>
      <c r="P1158" s="77">
        <v>0</v>
      </c>
      <c r="Q1158" s="77">
        <v>0</v>
      </c>
      <c r="R1158" s="77">
        <v>0</v>
      </c>
      <c r="S1158" s="77">
        <v>0</v>
      </c>
      <c r="T1158" s="77" t="s">
        <v>139</v>
      </c>
      <c r="U1158" s="105">
        <v>5.1879432706913799E-4</v>
      </c>
      <c r="V1158" s="105">
        <v>0</v>
      </c>
      <c r="W1158" s="101">
        <v>5.1991150433993295E-4</v>
      </c>
    </row>
    <row r="1159" spans="2:23" x14ac:dyDescent="0.35">
      <c r="B1159" s="55" t="s">
        <v>114</v>
      </c>
      <c r="C1159" s="76" t="s">
        <v>137</v>
      </c>
      <c r="D1159" s="55" t="s">
        <v>68</v>
      </c>
      <c r="E1159" s="55" t="s">
        <v>151</v>
      </c>
      <c r="F1159" s="70">
        <v>233.51</v>
      </c>
      <c r="G1159" s="77">
        <v>50050</v>
      </c>
      <c r="H1159" s="77">
        <v>234.83</v>
      </c>
      <c r="I1159" s="77">
        <v>1</v>
      </c>
      <c r="J1159" s="77">
        <v>55.5172924766742</v>
      </c>
      <c r="K1159" s="77">
        <v>0.17845762933216</v>
      </c>
      <c r="L1159" s="77">
        <v>57.137057946399104</v>
      </c>
      <c r="M1159" s="77">
        <v>0.18902285232559299</v>
      </c>
      <c r="N1159" s="77">
        <v>-1.61976546972485</v>
      </c>
      <c r="O1159" s="77">
        <v>-1.0565222993432599E-2</v>
      </c>
      <c r="P1159" s="77">
        <v>0</v>
      </c>
      <c r="Q1159" s="77">
        <v>0</v>
      </c>
      <c r="R1159" s="77">
        <v>0</v>
      </c>
      <c r="S1159" s="77">
        <v>0</v>
      </c>
      <c r="T1159" s="77" t="s">
        <v>152</v>
      </c>
      <c r="U1159" s="105">
        <v>-0.33596784833526</v>
      </c>
      <c r="V1159" s="105">
        <v>0</v>
      </c>
      <c r="W1159" s="101">
        <v>-0.33524437156557702</v>
      </c>
    </row>
    <row r="1160" spans="2:23" x14ac:dyDescent="0.35">
      <c r="B1160" s="55" t="s">
        <v>114</v>
      </c>
      <c r="C1160" s="76" t="s">
        <v>137</v>
      </c>
      <c r="D1160" s="55" t="s">
        <v>68</v>
      </c>
      <c r="E1160" s="55" t="s">
        <v>151</v>
      </c>
      <c r="F1160" s="70">
        <v>233.51</v>
      </c>
      <c r="G1160" s="77">
        <v>51150</v>
      </c>
      <c r="H1160" s="77">
        <v>231.2</v>
      </c>
      <c r="I1160" s="77">
        <v>1</v>
      </c>
      <c r="J1160" s="77">
        <v>-148.30963040039899</v>
      </c>
      <c r="K1160" s="77">
        <v>0.76985112643260301</v>
      </c>
      <c r="L1160" s="77">
        <v>-147.28628182895699</v>
      </c>
      <c r="M1160" s="77">
        <v>0.75926370852495995</v>
      </c>
      <c r="N1160" s="77">
        <v>-1.0233485714422399</v>
      </c>
      <c r="O1160" s="77">
        <v>1.05874179076426E-2</v>
      </c>
      <c r="P1160" s="77">
        <v>0</v>
      </c>
      <c r="Q1160" s="77">
        <v>0</v>
      </c>
      <c r="R1160" s="77">
        <v>0</v>
      </c>
      <c r="S1160" s="77">
        <v>0</v>
      </c>
      <c r="T1160" s="77" t="s">
        <v>152</v>
      </c>
      <c r="U1160" s="105">
        <v>9.6104287898723897E-2</v>
      </c>
      <c r="V1160" s="105">
        <v>0</v>
      </c>
      <c r="W1160" s="101">
        <v>9.6311239903524998E-2</v>
      </c>
    </row>
    <row r="1161" spans="2:23" x14ac:dyDescent="0.35">
      <c r="B1161" s="55" t="s">
        <v>114</v>
      </c>
      <c r="C1161" s="76" t="s">
        <v>137</v>
      </c>
      <c r="D1161" s="55" t="s">
        <v>68</v>
      </c>
      <c r="E1161" s="55" t="s">
        <v>151</v>
      </c>
      <c r="F1161" s="70">
        <v>233.51</v>
      </c>
      <c r="G1161" s="77">
        <v>51200</v>
      </c>
      <c r="H1161" s="77">
        <v>233.51</v>
      </c>
      <c r="I1161" s="77">
        <v>1</v>
      </c>
      <c r="J1161" s="77">
        <v>2.6532529999999999E-12</v>
      </c>
      <c r="K1161" s="77">
        <v>0</v>
      </c>
      <c r="L1161" s="77">
        <v>2.6602249999999998E-12</v>
      </c>
      <c r="M1161" s="77">
        <v>0</v>
      </c>
      <c r="N1161" s="77">
        <v>-6.9719999999999997E-15</v>
      </c>
      <c r="O1161" s="77">
        <v>0</v>
      </c>
      <c r="P1161" s="77">
        <v>0</v>
      </c>
      <c r="Q1161" s="77">
        <v>0</v>
      </c>
      <c r="R1161" s="77">
        <v>0</v>
      </c>
      <c r="S1161" s="77">
        <v>0</v>
      </c>
      <c r="T1161" s="77" t="s">
        <v>153</v>
      </c>
      <c r="U1161" s="105">
        <v>0</v>
      </c>
      <c r="V1161" s="105">
        <v>0</v>
      </c>
      <c r="W1161" s="101">
        <v>0</v>
      </c>
    </row>
    <row r="1162" spans="2:23" x14ac:dyDescent="0.35">
      <c r="B1162" s="55" t="s">
        <v>114</v>
      </c>
      <c r="C1162" s="76" t="s">
        <v>137</v>
      </c>
      <c r="D1162" s="55" t="s">
        <v>68</v>
      </c>
      <c r="E1162" s="55" t="s">
        <v>118</v>
      </c>
      <c r="F1162" s="70">
        <v>234.83</v>
      </c>
      <c r="G1162" s="77">
        <v>50054</v>
      </c>
      <c r="H1162" s="77">
        <v>234.83</v>
      </c>
      <c r="I1162" s="77">
        <v>1</v>
      </c>
      <c r="J1162" s="77">
        <v>99.249416661665904</v>
      </c>
      <c r="K1162" s="77">
        <v>0</v>
      </c>
      <c r="L1162" s="77">
        <v>99.249400017943998</v>
      </c>
      <c r="M1162" s="77">
        <v>0</v>
      </c>
      <c r="N1162" s="77">
        <v>1.6643721911791E-5</v>
      </c>
      <c r="O1162" s="77">
        <v>0</v>
      </c>
      <c r="P1162" s="77">
        <v>0</v>
      </c>
      <c r="Q1162" s="77">
        <v>0</v>
      </c>
      <c r="R1162" s="77">
        <v>0</v>
      </c>
      <c r="S1162" s="77">
        <v>0</v>
      </c>
      <c r="T1162" s="77" t="s">
        <v>152</v>
      </c>
      <c r="U1162" s="105">
        <v>0</v>
      </c>
      <c r="V1162" s="105">
        <v>0</v>
      </c>
      <c r="W1162" s="101">
        <v>0</v>
      </c>
    </row>
    <row r="1163" spans="2:23" x14ac:dyDescent="0.35">
      <c r="B1163" s="55" t="s">
        <v>114</v>
      </c>
      <c r="C1163" s="76" t="s">
        <v>137</v>
      </c>
      <c r="D1163" s="55" t="s">
        <v>68</v>
      </c>
      <c r="E1163" s="55" t="s">
        <v>118</v>
      </c>
      <c r="F1163" s="70">
        <v>234.83</v>
      </c>
      <c r="G1163" s="77">
        <v>50100</v>
      </c>
      <c r="H1163" s="77">
        <v>233.92</v>
      </c>
      <c r="I1163" s="77">
        <v>1</v>
      </c>
      <c r="J1163" s="77">
        <v>-221.957376397742</v>
      </c>
      <c r="K1163" s="77">
        <v>0.39264266319083102</v>
      </c>
      <c r="L1163" s="77">
        <v>-220.78705721784101</v>
      </c>
      <c r="M1163" s="77">
        <v>0.38851298934026701</v>
      </c>
      <c r="N1163" s="77">
        <v>-1.17031917990094</v>
      </c>
      <c r="O1163" s="77">
        <v>4.1296738505639998E-3</v>
      </c>
      <c r="P1163" s="77">
        <v>0</v>
      </c>
      <c r="Q1163" s="77">
        <v>0</v>
      </c>
      <c r="R1163" s="77">
        <v>0</v>
      </c>
      <c r="S1163" s="77">
        <v>0</v>
      </c>
      <c r="T1163" s="77" t="s">
        <v>152</v>
      </c>
      <c r="U1163" s="105">
        <v>-9.7098144983942994E-2</v>
      </c>
      <c r="V1163" s="105">
        <v>0</v>
      </c>
      <c r="W1163" s="101">
        <v>-9.6889052796630001E-2</v>
      </c>
    </row>
    <row r="1164" spans="2:23" x14ac:dyDescent="0.35">
      <c r="B1164" s="55" t="s">
        <v>114</v>
      </c>
      <c r="C1164" s="76" t="s">
        <v>137</v>
      </c>
      <c r="D1164" s="55" t="s">
        <v>68</v>
      </c>
      <c r="E1164" s="55" t="s">
        <v>118</v>
      </c>
      <c r="F1164" s="70">
        <v>234.83</v>
      </c>
      <c r="G1164" s="77">
        <v>50900</v>
      </c>
      <c r="H1164" s="77">
        <v>238.5</v>
      </c>
      <c r="I1164" s="77">
        <v>1</v>
      </c>
      <c r="J1164" s="77">
        <v>110.02384630379601</v>
      </c>
      <c r="K1164" s="77">
        <v>0.85341989626143999</v>
      </c>
      <c r="L1164" s="77">
        <v>112.122460863345</v>
      </c>
      <c r="M1164" s="77">
        <v>0.88628695921868705</v>
      </c>
      <c r="N1164" s="77">
        <v>-2.0986145595483801</v>
      </c>
      <c r="O1164" s="77">
        <v>-3.2867062957246299E-2</v>
      </c>
      <c r="P1164" s="77">
        <v>0</v>
      </c>
      <c r="Q1164" s="77">
        <v>0</v>
      </c>
      <c r="R1164" s="77">
        <v>0</v>
      </c>
      <c r="S1164" s="77">
        <v>0</v>
      </c>
      <c r="T1164" s="77" t="s">
        <v>152</v>
      </c>
      <c r="U1164" s="105">
        <v>-7.6568021234159303E-2</v>
      </c>
      <c r="V1164" s="105">
        <v>0</v>
      </c>
      <c r="W1164" s="101">
        <v>-7.6403138835626105E-2</v>
      </c>
    </row>
    <row r="1165" spans="2:23" x14ac:dyDescent="0.35">
      <c r="B1165" s="55" t="s">
        <v>114</v>
      </c>
      <c r="C1165" s="76" t="s">
        <v>137</v>
      </c>
      <c r="D1165" s="55" t="s">
        <v>68</v>
      </c>
      <c r="E1165" s="55" t="s">
        <v>154</v>
      </c>
      <c r="F1165" s="70">
        <v>234.83</v>
      </c>
      <c r="G1165" s="77">
        <v>50454</v>
      </c>
      <c r="H1165" s="77">
        <v>234.83</v>
      </c>
      <c r="I1165" s="77">
        <v>1</v>
      </c>
      <c r="J1165" s="77">
        <v>4.7497259999999999E-12</v>
      </c>
      <c r="K1165" s="77">
        <v>0</v>
      </c>
      <c r="L1165" s="77">
        <v>5.4380350000000001E-12</v>
      </c>
      <c r="M1165" s="77">
        <v>0</v>
      </c>
      <c r="N1165" s="77">
        <v>-6.8830899999999995E-13</v>
      </c>
      <c r="O1165" s="77">
        <v>0</v>
      </c>
      <c r="P1165" s="77">
        <v>0</v>
      </c>
      <c r="Q1165" s="77">
        <v>0</v>
      </c>
      <c r="R1165" s="77">
        <v>0</v>
      </c>
      <c r="S1165" s="77">
        <v>0</v>
      </c>
      <c r="T1165" s="77" t="s">
        <v>153</v>
      </c>
      <c r="U1165" s="105">
        <v>0</v>
      </c>
      <c r="V1165" s="105">
        <v>0</v>
      </c>
      <c r="W1165" s="101">
        <v>0</v>
      </c>
    </row>
    <row r="1166" spans="2:23" x14ac:dyDescent="0.35">
      <c r="B1166" s="55" t="s">
        <v>114</v>
      </c>
      <c r="C1166" s="76" t="s">
        <v>137</v>
      </c>
      <c r="D1166" s="55" t="s">
        <v>68</v>
      </c>
      <c r="E1166" s="55" t="s">
        <v>154</v>
      </c>
      <c r="F1166" s="70">
        <v>234.83</v>
      </c>
      <c r="G1166" s="77">
        <v>50604</v>
      </c>
      <c r="H1166" s="77">
        <v>234.83</v>
      </c>
      <c r="I1166" s="77">
        <v>1</v>
      </c>
      <c r="J1166" s="77">
        <v>3.3069999999999998E-14</v>
      </c>
      <c r="K1166" s="77">
        <v>0</v>
      </c>
      <c r="L1166" s="77">
        <v>1.02799E-13</v>
      </c>
      <c r="M1166" s="77">
        <v>0</v>
      </c>
      <c r="N1166" s="77">
        <v>-6.9729999999999997E-14</v>
      </c>
      <c r="O1166" s="77">
        <v>0</v>
      </c>
      <c r="P1166" s="77">
        <v>0</v>
      </c>
      <c r="Q1166" s="77">
        <v>0</v>
      </c>
      <c r="R1166" s="77">
        <v>0</v>
      </c>
      <c r="S1166" s="77">
        <v>0</v>
      </c>
      <c r="T1166" s="77" t="s">
        <v>153</v>
      </c>
      <c r="U1166" s="105">
        <v>0</v>
      </c>
      <c r="V1166" s="105">
        <v>0</v>
      </c>
      <c r="W1166" s="101">
        <v>0</v>
      </c>
    </row>
    <row r="1167" spans="2:23" x14ac:dyDescent="0.35">
      <c r="B1167" s="55" t="s">
        <v>114</v>
      </c>
      <c r="C1167" s="76" t="s">
        <v>137</v>
      </c>
      <c r="D1167" s="55" t="s">
        <v>68</v>
      </c>
      <c r="E1167" s="55" t="s">
        <v>155</v>
      </c>
      <c r="F1167" s="70">
        <v>233.92</v>
      </c>
      <c r="G1167" s="77">
        <v>50103</v>
      </c>
      <c r="H1167" s="77">
        <v>233.85</v>
      </c>
      <c r="I1167" s="77">
        <v>1</v>
      </c>
      <c r="J1167" s="77">
        <v>-30.606062668891202</v>
      </c>
      <c r="K1167" s="77">
        <v>4.6836553604604697E-3</v>
      </c>
      <c r="L1167" s="77">
        <v>-30.606158054929001</v>
      </c>
      <c r="M1167" s="77">
        <v>4.6836845544164698E-3</v>
      </c>
      <c r="N1167" s="77">
        <v>9.5386037801681E-5</v>
      </c>
      <c r="O1167" s="77">
        <v>-2.9193955999000001E-8</v>
      </c>
      <c r="P1167" s="77">
        <v>0</v>
      </c>
      <c r="Q1167" s="77">
        <v>0</v>
      </c>
      <c r="R1167" s="77">
        <v>0</v>
      </c>
      <c r="S1167" s="77">
        <v>0</v>
      </c>
      <c r="T1167" s="77" t="s">
        <v>153</v>
      </c>
      <c r="U1167" s="105">
        <v>-1.51005752707E-7</v>
      </c>
      <c r="V1167" s="105">
        <v>0</v>
      </c>
      <c r="W1167" s="101">
        <v>-1.5068057529876E-7</v>
      </c>
    </row>
    <row r="1168" spans="2:23" x14ac:dyDescent="0.35">
      <c r="B1168" s="55" t="s">
        <v>114</v>
      </c>
      <c r="C1168" s="76" t="s">
        <v>137</v>
      </c>
      <c r="D1168" s="55" t="s">
        <v>68</v>
      </c>
      <c r="E1168" s="55" t="s">
        <v>155</v>
      </c>
      <c r="F1168" s="70">
        <v>233.92</v>
      </c>
      <c r="G1168" s="77">
        <v>50200</v>
      </c>
      <c r="H1168" s="77">
        <v>233.81</v>
      </c>
      <c r="I1168" s="77">
        <v>1</v>
      </c>
      <c r="J1168" s="77">
        <v>-0.62237551804287305</v>
      </c>
      <c r="K1168" s="77">
        <v>5.8063957690320003E-6</v>
      </c>
      <c r="L1168" s="77">
        <v>0.55069958581117395</v>
      </c>
      <c r="M1168" s="77">
        <v>4.5460178068510002E-6</v>
      </c>
      <c r="N1168" s="77">
        <v>-1.1730751038540499</v>
      </c>
      <c r="O1168" s="77">
        <v>1.260377962182E-6</v>
      </c>
      <c r="P1168" s="77">
        <v>0</v>
      </c>
      <c r="Q1168" s="77">
        <v>0</v>
      </c>
      <c r="R1168" s="77">
        <v>0</v>
      </c>
      <c r="S1168" s="77">
        <v>0</v>
      </c>
      <c r="T1168" s="77" t="s">
        <v>152</v>
      </c>
      <c r="U1168" s="105">
        <v>-0.128743503131802</v>
      </c>
      <c r="V1168" s="105">
        <v>0</v>
      </c>
      <c r="W1168" s="101">
        <v>-0.12846626549068499</v>
      </c>
    </row>
    <row r="1169" spans="2:23" x14ac:dyDescent="0.35">
      <c r="B1169" s="55" t="s">
        <v>114</v>
      </c>
      <c r="C1169" s="76" t="s">
        <v>137</v>
      </c>
      <c r="D1169" s="55" t="s">
        <v>68</v>
      </c>
      <c r="E1169" s="55" t="s">
        <v>156</v>
      </c>
      <c r="F1169" s="70">
        <v>234.02</v>
      </c>
      <c r="G1169" s="77">
        <v>50800</v>
      </c>
      <c r="H1169" s="77">
        <v>237.15</v>
      </c>
      <c r="I1169" s="77">
        <v>1</v>
      </c>
      <c r="J1169" s="77">
        <v>101.582031271925</v>
      </c>
      <c r="K1169" s="77">
        <v>0.52378782476528696</v>
      </c>
      <c r="L1169" s="77">
        <v>102.121637202342</v>
      </c>
      <c r="M1169" s="77">
        <v>0.52936734912085204</v>
      </c>
      <c r="N1169" s="77">
        <v>-0.53960593041713101</v>
      </c>
      <c r="O1169" s="77">
        <v>-5.5795243555649601E-3</v>
      </c>
      <c r="P1169" s="77">
        <v>0</v>
      </c>
      <c r="Q1169" s="77">
        <v>0</v>
      </c>
      <c r="R1169" s="77">
        <v>0</v>
      </c>
      <c r="S1169" s="77">
        <v>0</v>
      </c>
      <c r="T1169" s="77" t="s">
        <v>152</v>
      </c>
      <c r="U1169" s="105">
        <v>0.37451431689984599</v>
      </c>
      <c r="V1169" s="105">
        <v>0</v>
      </c>
      <c r="W1169" s="101">
        <v>0.375320800048556</v>
      </c>
    </row>
    <row r="1170" spans="2:23" x14ac:dyDescent="0.35">
      <c r="B1170" s="55" t="s">
        <v>114</v>
      </c>
      <c r="C1170" s="76" t="s">
        <v>137</v>
      </c>
      <c r="D1170" s="55" t="s">
        <v>68</v>
      </c>
      <c r="E1170" s="55" t="s">
        <v>157</v>
      </c>
      <c r="F1170" s="70">
        <v>233.81</v>
      </c>
      <c r="G1170" s="77">
        <v>50150</v>
      </c>
      <c r="H1170" s="77">
        <v>234.02</v>
      </c>
      <c r="I1170" s="77">
        <v>1</v>
      </c>
      <c r="J1170" s="77">
        <v>55.232032653304501</v>
      </c>
      <c r="K1170" s="77">
        <v>1.59240141899019E-2</v>
      </c>
      <c r="L1170" s="77">
        <v>55.774440190639901</v>
      </c>
      <c r="M1170" s="77">
        <v>1.6238314292183802E-2</v>
      </c>
      <c r="N1170" s="77">
        <v>-0.54240753733536495</v>
      </c>
      <c r="O1170" s="77">
        <v>-3.1430010228183198E-4</v>
      </c>
      <c r="P1170" s="77">
        <v>0</v>
      </c>
      <c r="Q1170" s="77">
        <v>0</v>
      </c>
      <c r="R1170" s="77">
        <v>0</v>
      </c>
      <c r="S1170" s="77">
        <v>0</v>
      </c>
      <c r="T1170" s="77" t="s">
        <v>152</v>
      </c>
      <c r="U1170" s="105">
        <v>4.0386074415176103E-2</v>
      </c>
      <c r="V1170" s="105">
        <v>0</v>
      </c>
      <c r="W1170" s="101">
        <v>4.0473042221181602E-2</v>
      </c>
    </row>
    <row r="1171" spans="2:23" x14ac:dyDescent="0.35">
      <c r="B1171" s="55" t="s">
        <v>114</v>
      </c>
      <c r="C1171" s="76" t="s">
        <v>137</v>
      </c>
      <c r="D1171" s="55" t="s">
        <v>68</v>
      </c>
      <c r="E1171" s="55" t="s">
        <v>157</v>
      </c>
      <c r="F1171" s="70">
        <v>233.81</v>
      </c>
      <c r="G1171" s="77">
        <v>50250</v>
      </c>
      <c r="H1171" s="77">
        <v>230.68</v>
      </c>
      <c r="I1171" s="77">
        <v>1</v>
      </c>
      <c r="J1171" s="77">
        <v>-128.90931717063</v>
      </c>
      <c r="K1171" s="77">
        <v>0.82041150707626298</v>
      </c>
      <c r="L1171" s="77">
        <v>-129.93521752926401</v>
      </c>
      <c r="M1171" s="77">
        <v>0.83352164644359905</v>
      </c>
      <c r="N1171" s="77">
        <v>1.0259003586339199</v>
      </c>
      <c r="O1171" s="77">
        <v>-1.3110139367335899E-2</v>
      </c>
      <c r="P1171" s="77">
        <v>0</v>
      </c>
      <c r="Q1171" s="77">
        <v>0</v>
      </c>
      <c r="R1171" s="77">
        <v>0</v>
      </c>
      <c r="S1171" s="77">
        <v>0</v>
      </c>
      <c r="T1171" s="77" t="s">
        <v>152</v>
      </c>
      <c r="U1171" s="105">
        <v>0.16630380515724399</v>
      </c>
      <c r="V1171" s="105">
        <v>0</v>
      </c>
      <c r="W1171" s="101">
        <v>0.16666192555578099</v>
      </c>
    </row>
    <row r="1172" spans="2:23" x14ac:dyDescent="0.35">
      <c r="B1172" s="55" t="s">
        <v>114</v>
      </c>
      <c r="C1172" s="76" t="s">
        <v>137</v>
      </c>
      <c r="D1172" s="55" t="s">
        <v>68</v>
      </c>
      <c r="E1172" s="55" t="s">
        <v>157</v>
      </c>
      <c r="F1172" s="70">
        <v>233.81</v>
      </c>
      <c r="G1172" s="77">
        <v>50900</v>
      </c>
      <c r="H1172" s="77">
        <v>238.5</v>
      </c>
      <c r="I1172" s="77">
        <v>1</v>
      </c>
      <c r="J1172" s="77">
        <v>116.92118909758101</v>
      </c>
      <c r="K1172" s="77">
        <v>1.3055389059292599</v>
      </c>
      <c r="L1172" s="77">
        <v>118.207300851811</v>
      </c>
      <c r="M1172" s="77">
        <v>1.33441825058104</v>
      </c>
      <c r="N1172" s="77">
        <v>-1.2861117542304299</v>
      </c>
      <c r="O1172" s="77">
        <v>-2.8879344651783899E-2</v>
      </c>
      <c r="P1172" s="77">
        <v>0</v>
      </c>
      <c r="Q1172" s="77">
        <v>0</v>
      </c>
      <c r="R1172" s="77">
        <v>0</v>
      </c>
      <c r="S1172" s="77">
        <v>0</v>
      </c>
      <c r="T1172" s="77" t="s">
        <v>153</v>
      </c>
      <c r="U1172" s="105">
        <v>-0.78813750890129197</v>
      </c>
      <c r="V1172" s="105">
        <v>0</v>
      </c>
      <c r="W1172" s="101">
        <v>-0.786440325132572</v>
      </c>
    </row>
    <row r="1173" spans="2:23" x14ac:dyDescent="0.35">
      <c r="B1173" s="55" t="s">
        <v>114</v>
      </c>
      <c r="C1173" s="76" t="s">
        <v>137</v>
      </c>
      <c r="D1173" s="55" t="s">
        <v>68</v>
      </c>
      <c r="E1173" s="55" t="s">
        <v>157</v>
      </c>
      <c r="F1173" s="70">
        <v>233.81</v>
      </c>
      <c r="G1173" s="77">
        <v>53050</v>
      </c>
      <c r="H1173" s="77">
        <v>243.23</v>
      </c>
      <c r="I1173" s="77">
        <v>1</v>
      </c>
      <c r="J1173" s="77">
        <v>112.20543473202299</v>
      </c>
      <c r="K1173" s="77">
        <v>2.52682495838883</v>
      </c>
      <c r="L1173" s="77">
        <v>112.54755546329601</v>
      </c>
      <c r="M1173" s="77">
        <v>2.5422573147212799</v>
      </c>
      <c r="N1173" s="77">
        <v>-0.34212073127317699</v>
      </c>
      <c r="O1173" s="77">
        <v>-1.54323563324441E-2</v>
      </c>
      <c r="P1173" s="77">
        <v>0</v>
      </c>
      <c r="Q1173" s="77">
        <v>0</v>
      </c>
      <c r="R1173" s="77">
        <v>0</v>
      </c>
      <c r="S1173" s="77">
        <v>0</v>
      </c>
      <c r="T1173" s="77" t="s">
        <v>153</v>
      </c>
      <c r="U1173" s="105">
        <v>-0.45814834382123498</v>
      </c>
      <c r="V1173" s="105">
        <v>0</v>
      </c>
      <c r="W1173" s="101">
        <v>-0.457161762261523</v>
      </c>
    </row>
    <row r="1174" spans="2:23" x14ac:dyDescent="0.35">
      <c r="B1174" s="55" t="s">
        <v>114</v>
      </c>
      <c r="C1174" s="76" t="s">
        <v>137</v>
      </c>
      <c r="D1174" s="55" t="s">
        <v>68</v>
      </c>
      <c r="E1174" s="55" t="s">
        <v>158</v>
      </c>
      <c r="F1174" s="70">
        <v>230.68</v>
      </c>
      <c r="G1174" s="77">
        <v>50300</v>
      </c>
      <c r="H1174" s="77">
        <v>230.61</v>
      </c>
      <c r="I1174" s="77">
        <v>1</v>
      </c>
      <c r="J1174" s="77">
        <v>-3.2333557448833701</v>
      </c>
      <c r="K1174" s="77">
        <v>1.45318792284287E-4</v>
      </c>
      <c r="L1174" s="77">
        <v>-4.26540529393636</v>
      </c>
      <c r="M1174" s="77">
        <v>2.5289218426941001E-4</v>
      </c>
      <c r="N1174" s="77">
        <v>1.03204954905299</v>
      </c>
      <c r="O1174" s="77">
        <v>-1.07573391985123E-4</v>
      </c>
      <c r="P1174" s="77">
        <v>0</v>
      </c>
      <c r="Q1174" s="77">
        <v>0</v>
      </c>
      <c r="R1174" s="77">
        <v>0</v>
      </c>
      <c r="S1174" s="77">
        <v>0</v>
      </c>
      <c r="T1174" s="77" t="s">
        <v>152</v>
      </c>
      <c r="U1174" s="105">
        <v>4.7432203439293399E-2</v>
      </c>
      <c r="V1174" s="105">
        <v>0</v>
      </c>
      <c r="W1174" s="101">
        <v>4.7534344455147398E-2</v>
      </c>
    </row>
    <row r="1175" spans="2:23" x14ac:dyDescent="0.35">
      <c r="B1175" s="55" t="s">
        <v>114</v>
      </c>
      <c r="C1175" s="76" t="s">
        <v>137</v>
      </c>
      <c r="D1175" s="55" t="s">
        <v>68</v>
      </c>
      <c r="E1175" s="55" t="s">
        <v>159</v>
      </c>
      <c r="F1175" s="70">
        <v>230.61</v>
      </c>
      <c r="G1175" s="77">
        <v>51150</v>
      </c>
      <c r="H1175" s="77">
        <v>231.2</v>
      </c>
      <c r="I1175" s="77">
        <v>1</v>
      </c>
      <c r="J1175" s="77">
        <v>50.909340364021297</v>
      </c>
      <c r="K1175" s="77">
        <v>7.4124362778173303E-2</v>
      </c>
      <c r="L1175" s="77">
        <v>49.878891054043898</v>
      </c>
      <c r="M1175" s="77">
        <v>7.1154047901541895E-2</v>
      </c>
      <c r="N1175" s="77">
        <v>1.03044930997733</v>
      </c>
      <c r="O1175" s="77">
        <v>2.9703148766314202E-3</v>
      </c>
      <c r="P1175" s="77">
        <v>0</v>
      </c>
      <c r="Q1175" s="77">
        <v>0</v>
      </c>
      <c r="R1175" s="77">
        <v>0</v>
      </c>
      <c r="S1175" s="77">
        <v>0</v>
      </c>
      <c r="T1175" s="77" t="s">
        <v>152</v>
      </c>
      <c r="U1175" s="105">
        <v>7.7895463701977904E-2</v>
      </c>
      <c r="V1175" s="105">
        <v>0</v>
      </c>
      <c r="W1175" s="101">
        <v>7.8063204629365404E-2</v>
      </c>
    </row>
    <row r="1176" spans="2:23" x14ac:dyDescent="0.35">
      <c r="B1176" s="55" t="s">
        <v>114</v>
      </c>
      <c r="C1176" s="76" t="s">
        <v>137</v>
      </c>
      <c r="D1176" s="55" t="s">
        <v>68</v>
      </c>
      <c r="E1176" s="55" t="s">
        <v>160</v>
      </c>
      <c r="F1176" s="70">
        <v>239.14</v>
      </c>
      <c r="G1176" s="77">
        <v>50354</v>
      </c>
      <c r="H1176" s="77">
        <v>239.14</v>
      </c>
      <c r="I1176" s="77">
        <v>1</v>
      </c>
      <c r="J1176" s="77">
        <v>2.933661E-12</v>
      </c>
      <c r="K1176" s="77">
        <v>0</v>
      </c>
      <c r="L1176" s="77">
        <v>3.1293030000000001E-12</v>
      </c>
      <c r="M1176" s="77">
        <v>0</v>
      </c>
      <c r="N1176" s="77">
        <v>-1.9564100000000001E-13</v>
      </c>
      <c r="O1176" s="77">
        <v>0</v>
      </c>
      <c r="P1176" s="77">
        <v>0</v>
      </c>
      <c r="Q1176" s="77">
        <v>0</v>
      </c>
      <c r="R1176" s="77">
        <v>0</v>
      </c>
      <c r="S1176" s="77">
        <v>0</v>
      </c>
      <c r="T1176" s="77" t="s">
        <v>153</v>
      </c>
      <c r="U1176" s="105">
        <v>0</v>
      </c>
      <c r="V1176" s="105">
        <v>0</v>
      </c>
      <c r="W1176" s="101">
        <v>0</v>
      </c>
    </row>
    <row r="1177" spans="2:23" x14ac:dyDescent="0.35">
      <c r="B1177" s="55" t="s">
        <v>114</v>
      </c>
      <c r="C1177" s="76" t="s">
        <v>137</v>
      </c>
      <c r="D1177" s="55" t="s">
        <v>68</v>
      </c>
      <c r="E1177" s="55" t="s">
        <v>160</v>
      </c>
      <c r="F1177" s="70">
        <v>239.14</v>
      </c>
      <c r="G1177" s="77">
        <v>50900</v>
      </c>
      <c r="H1177" s="77">
        <v>238.5</v>
      </c>
      <c r="I1177" s="77">
        <v>1</v>
      </c>
      <c r="J1177" s="77">
        <v>-171.71979848401801</v>
      </c>
      <c r="K1177" s="77">
        <v>0.232952744611994</v>
      </c>
      <c r="L1177" s="77">
        <v>-170.96137103677199</v>
      </c>
      <c r="M1177" s="77">
        <v>0.230899544055505</v>
      </c>
      <c r="N1177" s="77">
        <v>-0.75842744724576905</v>
      </c>
      <c r="O1177" s="77">
        <v>2.05320055648886E-3</v>
      </c>
      <c r="P1177" s="77">
        <v>0</v>
      </c>
      <c r="Q1177" s="77">
        <v>0</v>
      </c>
      <c r="R1177" s="77">
        <v>0</v>
      </c>
      <c r="S1177" s="77">
        <v>0</v>
      </c>
      <c r="T1177" s="77" t="s">
        <v>152</v>
      </c>
      <c r="U1177" s="105">
        <v>4.9517906633875404E-3</v>
      </c>
      <c r="V1177" s="105">
        <v>0</v>
      </c>
      <c r="W1177" s="101">
        <v>4.9624539025368997E-3</v>
      </c>
    </row>
    <row r="1178" spans="2:23" x14ac:dyDescent="0.35">
      <c r="B1178" s="55" t="s">
        <v>114</v>
      </c>
      <c r="C1178" s="76" t="s">
        <v>137</v>
      </c>
      <c r="D1178" s="55" t="s">
        <v>68</v>
      </c>
      <c r="E1178" s="55" t="s">
        <v>160</v>
      </c>
      <c r="F1178" s="70">
        <v>239.14</v>
      </c>
      <c r="G1178" s="77">
        <v>53200</v>
      </c>
      <c r="H1178" s="77">
        <v>241.51</v>
      </c>
      <c r="I1178" s="77">
        <v>1</v>
      </c>
      <c r="J1178" s="77">
        <v>104.288564185143</v>
      </c>
      <c r="K1178" s="77">
        <v>0.52531585313627305</v>
      </c>
      <c r="L1178" s="77">
        <v>103.534945702437</v>
      </c>
      <c r="M1178" s="77">
        <v>0.517751124611597</v>
      </c>
      <c r="N1178" s="77">
        <v>0.75361848270569798</v>
      </c>
      <c r="O1178" s="77">
        <v>7.5647285246761E-3</v>
      </c>
      <c r="P1178" s="77">
        <v>0</v>
      </c>
      <c r="Q1178" s="77">
        <v>0</v>
      </c>
      <c r="R1178" s="77">
        <v>0</v>
      </c>
      <c r="S1178" s="77">
        <v>0</v>
      </c>
      <c r="T1178" s="77" t="s">
        <v>152</v>
      </c>
      <c r="U1178" s="105">
        <v>3.1917578680275199E-2</v>
      </c>
      <c r="V1178" s="105">
        <v>0</v>
      </c>
      <c r="W1178" s="101">
        <v>3.19863103366946E-2</v>
      </c>
    </row>
    <row r="1179" spans="2:23" x14ac:dyDescent="0.35">
      <c r="B1179" s="55" t="s">
        <v>114</v>
      </c>
      <c r="C1179" s="76" t="s">
        <v>137</v>
      </c>
      <c r="D1179" s="55" t="s">
        <v>68</v>
      </c>
      <c r="E1179" s="55" t="s">
        <v>161</v>
      </c>
      <c r="F1179" s="70">
        <v>239.14</v>
      </c>
      <c r="G1179" s="77">
        <v>50404</v>
      </c>
      <c r="H1179" s="77">
        <v>239.14</v>
      </c>
      <c r="I1179" s="77">
        <v>1</v>
      </c>
      <c r="J1179" s="77">
        <v>-2.3595839999999998E-12</v>
      </c>
      <c r="K1179" s="77">
        <v>0</v>
      </c>
      <c r="L1179" s="77">
        <v>-2.7203809999999999E-12</v>
      </c>
      <c r="M1179" s="77">
        <v>0</v>
      </c>
      <c r="N1179" s="77">
        <v>3.6079700000000002E-13</v>
      </c>
      <c r="O1179" s="77">
        <v>0</v>
      </c>
      <c r="P1179" s="77">
        <v>0</v>
      </c>
      <c r="Q1179" s="77">
        <v>0</v>
      </c>
      <c r="R1179" s="77">
        <v>0</v>
      </c>
      <c r="S1179" s="77">
        <v>0</v>
      </c>
      <c r="T1179" s="77" t="s">
        <v>153</v>
      </c>
      <c r="U1179" s="105">
        <v>0</v>
      </c>
      <c r="V1179" s="105">
        <v>0</v>
      </c>
      <c r="W1179" s="101">
        <v>0</v>
      </c>
    </row>
    <row r="1180" spans="2:23" x14ac:dyDescent="0.35">
      <c r="B1180" s="55" t="s">
        <v>114</v>
      </c>
      <c r="C1180" s="76" t="s">
        <v>137</v>
      </c>
      <c r="D1180" s="55" t="s">
        <v>68</v>
      </c>
      <c r="E1180" s="55" t="s">
        <v>162</v>
      </c>
      <c r="F1180" s="70">
        <v>234.83</v>
      </c>
      <c r="G1180" s="77">
        <v>50499</v>
      </c>
      <c r="H1180" s="77">
        <v>234.83</v>
      </c>
      <c r="I1180" s="77">
        <v>1</v>
      </c>
      <c r="J1180" s="77">
        <v>1.1500009999999999E-12</v>
      </c>
      <c r="K1180" s="77">
        <v>0</v>
      </c>
      <c r="L1180" s="77">
        <v>1.5237920000000001E-12</v>
      </c>
      <c r="M1180" s="77">
        <v>0</v>
      </c>
      <c r="N1180" s="77">
        <v>-3.7379000000000002E-13</v>
      </c>
      <c r="O1180" s="77">
        <v>0</v>
      </c>
      <c r="P1180" s="77">
        <v>0</v>
      </c>
      <c r="Q1180" s="77">
        <v>0</v>
      </c>
      <c r="R1180" s="77">
        <v>0</v>
      </c>
      <c r="S1180" s="77">
        <v>0</v>
      </c>
      <c r="T1180" s="77" t="s">
        <v>153</v>
      </c>
      <c r="U1180" s="105">
        <v>0</v>
      </c>
      <c r="V1180" s="105">
        <v>0</v>
      </c>
      <c r="W1180" s="101">
        <v>0</v>
      </c>
    </row>
    <row r="1181" spans="2:23" x14ac:dyDescent="0.35">
      <c r="B1181" s="55" t="s">
        <v>114</v>
      </c>
      <c r="C1181" s="76" t="s">
        <v>137</v>
      </c>
      <c r="D1181" s="55" t="s">
        <v>68</v>
      </c>
      <c r="E1181" s="55" t="s">
        <v>162</v>
      </c>
      <c r="F1181" s="70">
        <v>234.83</v>
      </c>
      <c r="G1181" s="77">
        <v>50554</v>
      </c>
      <c r="H1181" s="77">
        <v>234.83</v>
      </c>
      <c r="I1181" s="77">
        <v>1</v>
      </c>
      <c r="J1181" s="77">
        <v>-1.591125E-12</v>
      </c>
      <c r="K1181" s="77">
        <v>0</v>
      </c>
      <c r="L1181" s="77">
        <v>-1.753011E-12</v>
      </c>
      <c r="M1181" s="77">
        <v>0</v>
      </c>
      <c r="N1181" s="77">
        <v>1.61885E-13</v>
      </c>
      <c r="O1181" s="77">
        <v>0</v>
      </c>
      <c r="P1181" s="77">
        <v>0</v>
      </c>
      <c r="Q1181" s="77">
        <v>0</v>
      </c>
      <c r="R1181" s="77">
        <v>0</v>
      </c>
      <c r="S1181" s="77">
        <v>0</v>
      </c>
      <c r="T1181" s="77" t="s">
        <v>153</v>
      </c>
      <c r="U1181" s="105">
        <v>0</v>
      </c>
      <c r="V1181" s="105">
        <v>0</v>
      </c>
      <c r="W1181" s="101">
        <v>0</v>
      </c>
    </row>
    <row r="1182" spans="2:23" x14ac:dyDescent="0.35">
      <c r="B1182" s="55" t="s">
        <v>114</v>
      </c>
      <c r="C1182" s="76" t="s">
        <v>137</v>
      </c>
      <c r="D1182" s="55" t="s">
        <v>68</v>
      </c>
      <c r="E1182" s="55" t="s">
        <v>163</v>
      </c>
      <c r="F1182" s="70">
        <v>234.83</v>
      </c>
      <c r="G1182" s="77">
        <v>50604</v>
      </c>
      <c r="H1182" s="77">
        <v>234.83</v>
      </c>
      <c r="I1182" s="77">
        <v>1</v>
      </c>
      <c r="J1182" s="77">
        <v>3.28057E-13</v>
      </c>
      <c r="K1182" s="77">
        <v>0</v>
      </c>
      <c r="L1182" s="77">
        <v>3.5536200000000001E-13</v>
      </c>
      <c r="M1182" s="77">
        <v>0</v>
      </c>
      <c r="N1182" s="77">
        <v>-2.7305E-14</v>
      </c>
      <c r="O1182" s="77">
        <v>0</v>
      </c>
      <c r="P1182" s="77">
        <v>0</v>
      </c>
      <c r="Q1182" s="77">
        <v>0</v>
      </c>
      <c r="R1182" s="77">
        <v>0</v>
      </c>
      <c r="S1182" s="77">
        <v>0</v>
      </c>
      <c r="T1182" s="77" t="s">
        <v>153</v>
      </c>
      <c r="U1182" s="105">
        <v>0</v>
      </c>
      <c r="V1182" s="105">
        <v>0</v>
      </c>
      <c r="W1182" s="101">
        <v>0</v>
      </c>
    </row>
    <row r="1183" spans="2:23" x14ac:dyDescent="0.35">
      <c r="B1183" s="55" t="s">
        <v>114</v>
      </c>
      <c r="C1183" s="76" t="s">
        <v>137</v>
      </c>
      <c r="D1183" s="55" t="s">
        <v>68</v>
      </c>
      <c r="E1183" s="55" t="s">
        <v>164</v>
      </c>
      <c r="F1183" s="70">
        <v>237.39</v>
      </c>
      <c r="G1183" s="77">
        <v>50750</v>
      </c>
      <c r="H1183" s="77">
        <v>238.21</v>
      </c>
      <c r="I1183" s="77">
        <v>1</v>
      </c>
      <c r="J1183" s="77">
        <v>68.981445307406304</v>
      </c>
      <c r="K1183" s="77">
        <v>0.113726711141099</v>
      </c>
      <c r="L1183" s="77">
        <v>69.141588278939395</v>
      </c>
      <c r="M1183" s="77">
        <v>0.114255365590651</v>
      </c>
      <c r="N1183" s="77">
        <v>-0.16014297153304999</v>
      </c>
      <c r="O1183" s="77">
        <v>-5.2865444955267496E-4</v>
      </c>
      <c r="P1183" s="77">
        <v>0</v>
      </c>
      <c r="Q1183" s="77">
        <v>0</v>
      </c>
      <c r="R1183" s="77">
        <v>0</v>
      </c>
      <c r="S1183" s="77">
        <v>0</v>
      </c>
      <c r="T1183" s="77" t="s">
        <v>152</v>
      </c>
      <c r="U1183" s="105">
        <v>5.6032085534786199E-3</v>
      </c>
      <c r="V1183" s="105">
        <v>0</v>
      </c>
      <c r="W1183" s="101">
        <v>5.6152745629024997E-3</v>
      </c>
    </row>
    <row r="1184" spans="2:23" x14ac:dyDescent="0.35">
      <c r="B1184" s="55" t="s">
        <v>114</v>
      </c>
      <c r="C1184" s="76" t="s">
        <v>137</v>
      </c>
      <c r="D1184" s="55" t="s">
        <v>68</v>
      </c>
      <c r="E1184" s="55" t="s">
        <v>164</v>
      </c>
      <c r="F1184" s="70">
        <v>237.39</v>
      </c>
      <c r="G1184" s="77">
        <v>50800</v>
      </c>
      <c r="H1184" s="77">
        <v>237.15</v>
      </c>
      <c r="I1184" s="77">
        <v>1</v>
      </c>
      <c r="J1184" s="77">
        <v>-23.718148871852499</v>
      </c>
      <c r="K1184" s="77">
        <v>1.05196959564676E-2</v>
      </c>
      <c r="L1184" s="77">
        <v>-23.8784473412057</v>
      </c>
      <c r="M1184" s="77">
        <v>1.06623706268799E-2</v>
      </c>
      <c r="N1184" s="77">
        <v>0.16029846935321199</v>
      </c>
      <c r="O1184" s="77">
        <v>-1.4267467041233301E-4</v>
      </c>
      <c r="P1184" s="77">
        <v>0</v>
      </c>
      <c r="Q1184" s="77">
        <v>0</v>
      </c>
      <c r="R1184" s="77">
        <v>0</v>
      </c>
      <c r="S1184" s="77">
        <v>0</v>
      </c>
      <c r="T1184" s="77" t="s">
        <v>152</v>
      </c>
      <c r="U1184" s="105">
        <v>4.6192135960334904E-3</v>
      </c>
      <c r="V1184" s="105">
        <v>0</v>
      </c>
      <c r="W1184" s="101">
        <v>4.6291606601573197E-3</v>
      </c>
    </row>
    <row r="1185" spans="2:23" x14ac:dyDescent="0.35">
      <c r="B1185" s="55" t="s">
        <v>114</v>
      </c>
      <c r="C1185" s="76" t="s">
        <v>137</v>
      </c>
      <c r="D1185" s="55" t="s">
        <v>68</v>
      </c>
      <c r="E1185" s="55" t="s">
        <v>165</v>
      </c>
      <c r="F1185" s="70">
        <v>238.53</v>
      </c>
      <c r="G1185" s="77">
        <v>50750</v>
      </c>
      <c r="H1185" s="77">
        <v>238.21</v>
      </c>
      <c r="I1185" s="77">
        <v>1</v>
      </c>
      <c r="J1185" s="77">
        <v>-83.247834115657596</v>
      </c>
      <c r="K1185" s="77">
        <v>5.2669534325605102E-2</v>
      </c>
      <c r="L1185" s="77">
        <v>-83.407724450131099</v>
      </c>
      <c r="M1185" s="77">
        <v>5.2872048584412398E-2</v>
      </c>
      <c r="N1185" s="77">
        <v>0.15989033447353401</v>
      </c>
      <c r="O1185" s="77">
        <v>-2.02514258807276E-4</v>
      </c>
      <c r="P1185" s="77">
        <v>0</v>
      </c>
      <c r="Q1185" s="77">
        <v>0</v>
      </c>
      <c r="R1185" s="77">
        <v>0</v>
      </c>
      <c r="S1185" s="77">
        <v>0</v>
      </c>
      <c r="T1185" s="77" t="s">
        <v>153</v>
      </c>
      <c r="U1185" s="105">
        <v>2.8915831596392902E-3</v>
      </c>
      <c r="V1185" s="105">
        <v>0</v>
      </c>
      <c r="W1185" s="101">
        <v>2.8978099258431798E-3</v>
      </c>
    </row>
    <row r="1186" spans="2:23" x14ac:dyDescent="0.35">
      <c r="B1186" s="55" t="s">
        <v>114</v>
      </c>
      <c r="C1186" s="76" t="s">
        <v>137</v>
      </c>
      <c r="D1186" s="55" t="s">
        <v>68</v>
      </c>
      <c r="E1186" s="55" t="s">
        <v>165</v>
      </c>
      <c r="F1186" s="70">
        <v>238.53</v>
      </c>
      <c r="G1186" s="77">
        <v>50950</v>
      </c>
      <c r="H1186" s="77">
        <v>239.09</v>
      </c>
      <c r="I1186" s="77">
        <v>1</v>
      </c>
      <c r="J1186" s="77">
        <v>130.81683034999801</v>
      </c>
      <c r="K1186" s="77">
        <v>0.15059477930481599</v>
      </c>
      <c r="L1186" s="77">
        <v>130.97660680637</v>
      </c>
      <c r="M1186" s="77">
        <v>0.15096286946849199</v>
      </c>
      <c r="N1186" s="77">
        <v>-0.15977645637232901</v>
      </c>
      <c r="O1186" s="77">
        <v>-3.6809016367531501E-4</v>
      </c>
      <c r="P1186" s="77">
        <v>0</v>
      </c>
      <c r="Q1186" s="77">
        <v>0</v>
      </c>
      <c r="R1186" s="77">
        <v>0</v>
      </c>
      <c r="S1186" s="77">
        <v>0</v>
      </c>
      <c r="T1186" s="77" t="s">
        <v>152</v>
      </c>
      <c r="U1186" s="105">
        <v>1.5712035812026699E-3</v>
      </c>
      <c r="V1186" s="105">
        <v>0</v>
      </c>
      <c r="W1186" s="101">
        <v>1.57458702785411E-3</v>
      </c>
    </row>
    <row r="1187" spans="2:23" x14ac:dyDescent="0.35">
      <c r="B1187" s="55" t="s">
        <v>114</v>
      </c>
      <c r="C1187" s="76" t="s">
        <v>137</v>
      </c>
      <c r="D1187" s="55" t="s">
        <v>68</v>
      </c>
      <c r="E1187" s="55" t="s">
        <v>166</v>
      </c>
      <c r="F1187" s="70">
        <v>237.15</v>
      </c>
      <c r="G1187" s="77">
        <v>51300</v>
      </c>
      <c r="H1187" s="77">
        <v>238.05</v>
      </c>
      <c r="I1187" s="77">
        <v>1</v>
      </c>
      <c r="J1187" s="77">
        <v>100.027792306758</v>
      </c>
      <c r="K1187" s="77">
        <v>0.153185111868925</v>
      </c>
      <c r="L1187" s="77">
        <v>100.40380537224</v>
      </c>
      <c r="M1187" s="77">
        <v>0.154338948479701</v>
      </c>
      <c r="N1187" s="77">
        <v>-0.376013065482317</v>
      </c>
      <c r="O1187" s="77">
        <v>-1.1538366107754501E-3</v>
      </c>
      <c r="P1187" s="77">
        <v>0</v>
      </c>
      <c r="Q1187" s="77">
        <v>0</v>
      </c>
      <c r="R1187" s="77">
        <v>0</v>
      </c>
      <c r="S1187" s="77">
        <v>0</v>
      </c>
      <c r="T1187" s="77" t="s">
        <v>152</v>
      </c>
      <c r="U1187" s="105">
        <v>6.4260180213839599E-2</v>
      </c>
      <c r="V1187" s="105">
        <v>0</v>
      </c>
      <c r="W1187" s="101">
        <v>6.4398558775451198E-2</v>
      </c>
    </row>
    <row r="1188" spans="2:23" x14ac:dyDescent="0.35">
      <c r="B1188" s="55" t="s">
        <v>114</v>
      </c>
      <c r="C1188" s="76" t="s">
        <v>137</v>
      </c>
      <c r="D1188" s="55" t="s">
        <v>68</v>
      </c>
      <c r="E1188" s="55" t="s">
        <v>167</v>
      </c>
      <c r="F1188" s="70">
        <v>238.5</v>
      </c>
      <c r="G1188" s="77">
        <v>54750</v>
      </c>
      <c r="H1188" s="77">
        <v>243.39</v>
      </c>
      <c r="I1188" s="77">
        <v>1</v>
      </c>
      <c r="J1188" s="77">
        <v>106.136725664677</v>
      </c>
      <c r="K1188" s="77">
        <v>1.1973573320059001</v>
      </c>
      <c r="L1188" s="77">
        <v>105.736713601689</v>
      </c>
      <c r="M1188" s="77">
        <v>1.18834904920322</v>
      </c>
      <c r="N1188" s="77">
        <v>0.40001206298825298</v>
      </c>
      <c r="O1188" s="77">
        <v>9.00828280268034E-3</v>
      </c>
      <c r="P1188" s="77">
        <v>0</v>
      </c>
      <c r="Q1188" s="77">
        <v>0</v>
      </c>
      <c r="R1188" s="77">
        <v>0</v>
      </c>
      <c r="S1188" s="77">
        <v>0</v>
      </c>
      <c r="T1188" s="77" t="s">
        <v>153</v>
      </c>
      <c r="U1188" s="105">
        <v>0.214441711879262</v>
      </c>
      <c r="V1188" s="105">
        <v>0</v>
      </c>
      <c r="W1188" s="101">
        <v>0.214903492962673</v>
      </c>
    </row>
    <row r="1189" spans="2:23" x14ac:dyDescent="0.35">
      <c r="B1189" s="55" t="s">
        <v>114</v>
      </c>
      <c r="C1189" s="76" t="s">
        <v>137</v>
      </c>
      <c r="D1189" s="55" t="s">
        <v>68</v>
      </c>
      <c r="E1189" s="55" t="s">
        <v>168</v>
      </c>
      <c r="F1189" s="70">
        <v>239.09</v>
      </c>
      <c r="G1189" s="77">
        <v>53150</v>
      </c>
      <c r="H1189" s="77">
        <v>242.87</v>
      </c>
      <c r="I1189" s="77">
        <v>1</v>
      </c>
      <c r="J1189" s="77">
        <v>162.54901066215001</v>
      </c>
      <c r="K1189" s="77">
        <v>1.16257595815873</v>
      </c>
      <c r="L1189" s="77">
        <v>162.693196625985</v>
      </c>
      <c r="M1189" s="77">
        <v>1.1646393540487801</v>
      </c>
      <c r="N1189" s="77">
        <v>-0.144185963834675</v>
      </c>
      <c r="O1189" s="77">
        <v>-2.0633958900523998E-3</v>
      </c>
      <c r="P1189" s="77">
        <v>0</v>
      </c>
      <c r="Q1189" s="77">
        <v>0</v>
      </c>
      <c r="R1189" s="77">
        <v>0</v>
      </c>
      <c r="S1189" s="77">
        <v>0</v>
      </c>
      <c r="T1189" s="77" t="s">
        <v>152</v>
      </c>
      <c r="U1189" s="105">
        <v>4.7785801710245199E-2</v>
      </c>
      <c r="V1189" s="105">
        <v>0</v>
      </c>
      <c r="W1189" s="101">
        <v>4.7888704168410103E-2</v>
      </c>
    </row>
    <row r="1190" spans="2:23" x14ac:dyDescent="0.35">
      <c r="B1190" s="55" t="s">
        <v>114</v>
      </c>
      <c r="C1190" s="76" t="s">
        <v>137</v>
      </c>
      <c r="D1190" s="55" t="s">
        <v>68</v>
      </c>
      <c r="E1190" s="55" t="s">
        <v>168</v>
      </c>
      <c r="F1190" s="70">
        <v>239.09</v>
      </c>
      <c r="G1190" s="77">
        <v>54500</v>
      </c>
      <c r="H1190" s="77">
        <v>238.65</v>
      </c>
      <c r="I1190" s="77">
        <v>1</v>
      </c>
      <c r="J1190" s="77">
        <v>-0.226196498879771</v>
      </c>
      <c r="K1190" s="77">
        <v>2.83299808256E-6</v>
      </c>
      <c r="L1190" s="77">
        <v>-0.21169231134088401</v>
      </c>
      <c r="M1190" s="77">
        <v>2.4813309522779999E-6</v>
      </c>
      <c r="N1190" s="77">
        <v>-1.4504187538886401E-2</v>
      </c>
      <c r="O1190" s="77">
        <v>3.5166713028099999E-7</v>
      </c>
      <c r="P1190" s="77">
        <v>0</v>
      </c>
      <c r="Q1190" s="77">
        <v>0</v>
      </c>
      <c r="R1190" s="77">
        <v>0</v>
      </c>
      <c r="S1190" s="77">
        <v>0</v>
      </c>
      <c r="T1190" s="77" t="s">
        <v>152</v>
      </c>
      <c r="U1190" s="105">
        <v>-6.2978397896997097E-3</v>
      </c>
      <c r="V1190" s="105">
        <v>0</v>
      </c>
      <c r="W1190" s="101">
        <v>-6.2842779539180604E-3</v>
      </c>
    </row>
    <row r="1191" spans="2:23" x14ac:dyDescent="0.35">
      <c r="B1191" s="55" t="s">
        <v>114</v>
      </c>
      <c r="C1191" s="76" t="s">
        <v>137</v>
      </c>
      <c r="D1191" s="55" t="s">
        <v>68</v>
      </c>
      <c r="E1191" s="55" t="s">
        <v>169</v>
      </c>
      <c r="F1191" s="70">
        <v>233.51</v>
      </c>
      <c r="G1191" s="77">
        <v>51250</v>
      </c>
      <c r="H1191" s="77">
        <v>233.51</v>
      </c>
      <c r="I1191" s="77">
        <v>1</v>
      </c>
      <c r="J1191" s="77">
        <v>6.5506999999999995E-13</v>
      </c>
      <c r="K1191" s="77">
        <v>0</v>
      </c>
      <c r="L1191" s="77">
        <v>3.6982899999999998E-13</v>
      </c>
      <c r="M1191" s="77">
        <v>0</v>
      </c>
      <c r="N1191" s="77">
        <v>2.8524E-13</v>
      </c>
      <c r="O1191" s="77">
        <v>0</v>
      </c>
      <c r="P1191" s="77">
        <v>0</v>
      </c>
      <c r="Q1191" s="77">
        <v>0</v>
      </c>
      <c r="R1191" s="77">
        <v>0</v>
      </c>
      <c r="S1191" s="77">
        <v>0</v>
      </c>
      <c r="T1191" s="77" t="s">
        <v>153</v>
      </c>
      <c r="U1191" s="105">
        <v>0</v>
      </c>
      <c r="V1191" s="105">
        <v>0</v>
      </c>
      <c r="W1191" s="101">
        <v>0</v>
      </c>
    </row>
    <row r="1192" spans="2:23" x14ac:dyDescent="0.35">
      <c r="B1192" s="55" t="s">
        <v>114</v>
      </c>
      <c r="C1192" s="76" t="s">
        <v>137</v>
      </c>
      <c r="D1192" s="55" t="s">
        <v>68</v>
      </c>
      <c r="E1192" s="55" t="s">
        <v>170</v>
      </c>
      <c r="F1192" s="70">
        <v>238.05</v>
      </c>
      <c r="G1192" s="77">
        <v>53200</v>
      </c>
      <c r="H1192" s="77">
        <v>241.51</v>
      </c>
      <c r="I1192" s="77">
        <v>1</v>
      </c>
      <c r="J1192" s="77">
        <v>119.851255178447</v>
      </c>
      <c r="K1192" s="77">
        <v>0.73976265344423797</v>
      </c>
      <c r="L1192" s="77">
        <v>120.22444744749799</v>
      </c>
      <c r="M1192" s="77">
        <v>0.74437676484889803</v>
      </c>
      <c r="N1192" s="77">
        <v>-0.37319226905101499</v>
      </c>
      <c r="O1192" s="77">
        <v>-4.6141114046601601E-3</v>
      </c>
      <c r="P1192" s="77">
        <v>0</v>
      </c>
      <c r="Q1192" s="77">
        <v>0</v>
      </c>
      <c r="R1192" s="77">
        <v>0</v>
      </c>
      <c r="S1192" s="77">
        <v>0</v>
      </c>
      <c r="T1192" s="77" t="s">
        <v>153</v>
      </c>
      <c r="U1192" s="105">
        <v>0.18487361830709101</v>
      </c>
      <c r="V1192" s="105">
        <v>0</v>
      </c>
      <c r="W1192" s="101">
        <v>0.185271727140526</v>
      </c>
    </row>
    <row r="1193" spans="2:23" x14ac:dyDescent="0.35">
      <c r="B1193" s="55" t="s">
        <v>114</v>
      </c>
      <c r="C1193" s="76" t="s">
        <v>137</v>
      </c>
      <c r="D1193" s="55" t="s">
        <v>68</v>
      </c>
      <c r="E1193" s="55" t="s">
        <v>171</v>
      </c>
      <c r="F1193" s="70">
        <v>243.85</v>
      </c>
      <c r="G1193" s="77">
        <v>53100</v>
      </c>
      <c r="H1193" s="77">
        <v>243.85</v>
      </c>
      <c r="I1193" s="77">
        <v>1</v>
      </c>
      <c r="J1193" s="77">
        <v>-8.9650983999999995E-11</v>
      </c>
      <c r="K1193" s="77">
        <v>0</v>
      </c>
      <c r="L1193" s="77">
        <v>-8.9841029000000003E-11</v>
      </c>
      <c r="M1193" s="77">
        <v>0</v>
      </c>
      <c r="N1193" s="77">
        <v>1.90045E-13</v>
      </c>
      <c r="O1193" s="77">
        <v>0</v>
      </c>
      <c r="P1193" s="77">
        <v>0</v>
      </c>
      <c r="Q1193" s="77">
        <v>0</v>
      </c>
      <c r="R1193" s="77">
        <v>0</v>
      </c>
      <c r="S1193" s="77">
        <v>0</v>
      </c>
      <c r="T1193" s="77" t="s">
        <v>153</v>
      </c>
      <c r="U1193" s="105">
        <v>0</v>
      </c>
      <c r="V1193" s="105">
        <v>0</v>
      </c>
      <c r="W1193" s="101">
        <v>0</v>
      </c>
    </row>
    <row r="1194" spans="2:23" x14ac:dyDescent="0.35">
      <c r="B1194" s="55" t="s">
        <v>114</v>
      </c>
      <c r="C1194" s="76" t="s">
        <v>137</v>
      </c>
      <c r="D1194" s="55" t="s">
        <v>68</v>
      </c>
      <c r="E1194" s="55" t="s">
        <v>172</v>
      </c>
      <c r="F1194" s="70">
        <v>243.85</v>
      </c>
      <c r="G1194" s="77">
        <v>52000</v>
      </c>
      <c r="H1194" s="77">
        <v>243.85</v>
      </c>
      <c r="I1194" s="77">
        <v>1</v>
      </c>
      <c r="J1194" s="77">
        <v>-1.823882E-11</v>
      </c>
      <c r="K1194" s="77">
        <v>0</v>
      </c>
      <c r="L1194" s="77">
        <v>-1.9341583000000001E-11</v>
      </c>
      <c r="M1194" s="77">
        <v>0</v>
      </c>
      <c r="N1194" s="77">
        <v>1.1027639999999999E-12</v>
      </c>
      <c r="O1194" s="77">
        <v>0</v>
      </c>
      <c r="P1194" s="77">
        <v>0</v>
      </c>
      <c r="Q1194" s="77">
        <v>0</v>
      </c>
      <c r="R1194" s="77">
        <v>0</v>
      </c>
      <c r="S1194" s="77">
        <v>0</v>
      </c>
      <c r="T1194" s="77" t="s">
        <v>153</v>
      </c>
      <c r="U1194" s="105">
        <v>0</v>
      </c>
      <c r="V1194" s="105">
        <v>0</v>
      </c>
      <c r="W1194" s="101">
        <v>0</v>
      </c>
    </row>
    <row r="1195" spans="2:23" x14ac:dyDescent="0.35">
      <c r="B1195" s="55" t="s">
        <v>114</v>
      </c>
      <c r="C1195" s="76" t="s">
        <v>137</v>
      </c>
      <c r="D1195" s="55" t="s">
        <v>68</v>
      </c>
      <c r="E1195" s="55" t="s">
        <v>172</v>
      </c>
      <c r="F1195" s="70">
        <v>243.85</v>
      </c>
      <c r="G1195" s="77">
        <v>53050</v>
      </c>
      <c r="H1195" s="77">
        <v>243.23</v>
      </c>
      <c r="I1195" s="77">
        <v>1</v>
      </c>
      <c r="J1195" s="77">
        <v>-139.806296500076</v>
      </c>
      <c r="K1195" s="77">
        <v>0.18373052508603099</v>
      </c>
      <c r="L1195" s="77">
        <v>-139.993629145325</v>
      </c>
      <c r="M1195" s="77">
        <v>0.18422323229202101</v>
      </c>
      <c r="N1195" s="77">
        <v>0.18733264524919399</v>
      </c>
      <c r="O1195" s="77">
        <v>-4.9270720598980399E-4</v>
      </c>
      <c r="P1195" s="77">
        <v>0</v>
      </c>
      <c r="Q1195" s="77">
        <v>0</v>
      </c>
      <c r="R1195" s="77">
        <v>0</v>
      </c>
      <c r="S1195" s="77">
        <v>0</v>
      </c>
      <c r="T1195" s="77" t="s">
        <v>152</v>
      </c>
      <c r="U1195" s="105">
        <v>-3.8476728922555302E-3</v>
      </c>
      <c r="V1195" s="105">
        <v>0</v>
      </c>
      <c r="W1195" s="101">
        <v>-3.8393872721621701E-3</v>
      </c>
    </row>
    <row r="1196" spans="2:23" x14ac:dyDescent="0.35">
      <c r="B1196" s="55" t="s">
        <v>114</v>
      </c>
      <c r="C1196" s="76" t="s">
        <v>137</v>
      </c>
      <c r="D1196" s="55" t="s">
        <v>68</v>
      </c>
      <c r="E1196" s="55" t="s">
        <v>172</v>
      </c>
      <c r="F1196" s="70">
        <v>243.85</v>
      </c>
      <c r="G1196" s="77">
        <v>53050</v>
      </c>
      <c r="H1196" s="77">
        <v>243.23</v>
      </c>
      <c r="I1196" s="77">
        <v>2</v>
      </c>
      <c r="J1196" s="77">
        <v>-123.64654944402599</v>
      </c>
      <c r="K1196" s="77">
        <v>0.12995198811001801</v>
      </c>
      <c r="L1196" s="77">
        <v>-123.812228928878</v>
      </c>
      <c r="M1196" s="77">
        <v>0.13030047827486399</v>
      </c>
      <c r="N1196" s="77">
        <v>0.16567948485255399</v>
      </c>
      <c r="O1196" s="77">
        <v>-3.4849016484605301E-4</v>
      </c>
      <c r="P1196" s="77">
        <v>0</v>
      </c>
      <c r="Q1196" s="77">
        <v>0</v>
      </c>
      <c r="R1196" s="77">
        <v>0</v>
      </c>
      <c r="S1196" s="77">
        <v>0</v>
      </c>
      <c r="T1196" s="77" t="s">
        <v>152</v>
      </c>
      <c r="U1196" s="105">
        <v>1.78499858619766E-2</v>
      </c>
      <c r="V1196" s="105">
        <v>0</v>
      </c>
      <c r="W1196" s="101">
        <v>1.7888424213069801E-2</v>
      </c>
    </row>
    <row r="1197" spans="2:23" x14ac:dyDescent="0.35">
      <c r="B1197" s="55" t="s">
        <v>114</v>
      </c>
      <c r="C1197" s="76" t="s">
        <v>137</v>
      </c>
      <c r="D1197" s="55" t="s">
        <v>68</v>
      </c>
      <c r="E1197" s="55" t="s">
        <v>172</v>
      </c>
      <c r="F1197" s="70">
        <v>243.85</v>
      </c>
      <c r="G1197" s="77">
        <v>53100</v>
      </c>
      <c r="H1197" s="77">
        <v>243.85</v>
      </c>
      <c r="I1197" s="77">
        <v>2</v>
      </c>
      <c r="J1197" s="77">
        <v>-1.5232747999999999E-11</v>
      </c>
      <c r="K1197" s="77">
        <v>0</v>
      </c>
      <c r="L1197" s="77">
        <v>-1.6273169E-11</v>
      </c>
      <c r="M1197" s="77">
        <v>0</v>
      </c>
      <c r="N1197" s="77">
        <v>1.0404210000000001E-12</v>
      </c>
      <c r="O1197" s="77">
        <v>0</v>
      </c>
      <c r="P1197" s="77">
        <v>0</v>
      </c>
      <c r="Q1197" s="77">
        <v>0</v>
      </c>
      <c r="R1197" s="77">
        <v>0</v>
      </c>
      <c r="S1197" s="77">
        <v>0</v>
      </c>
      <c r="T1197" s="77" t="s">
        <v>153</v>
      </c>
      <c r="U1197" s="105">
        <v>0</v>
      </c>
      <c r="V1197" s="105">
        <v>0</v>
      </c>
      <c r="W1197" s="101">
        <v>0</v>
      </c>
    </row>
    <row r="1198" spans="2:23" x14ac:dyDescent="0.35">
      <c r="B1198" s="55" t="s">
        <v>114</v>
      </c>
      <c r="C1198" s="76" t="s">
        <v>137</v>
      </c>
      <c r="D1198" s="55" t="s">
        <v>68</v>
      </c>
      <c r="E1198" s="55" t="s">
        <v>173</v>
      </c>
      <c r="F1198" s="70">
        <v>243.97</v>
      </c>
      <c r="G1198" s="77">
        <v>53000</v>
      </c>
      <c r="H1198" s="77">
        <v>243.85</v>
      </c>
      <c r="I1198" s="77">
        <v>1</v>
      </c>
      <c r="J1198" s="77">
        <v>-39.1649880096708</v>
      </c>
      <c r="K1198" s="77">
        <v>0</v>
      </c>
      <c r="L1198" s="77">
        <v>-39.153760001229102</v>
      </c>
      <c r="M1198" s="77">
        <v>0</v>
      </c>
      <c r="N1198" s="77">
        <v>-1.1228008441677199E-2</v>
      </c>
      <c r="O1198" s="77">
        <v>0</v>
      </c>
      <c r="P1198" s="77">
        <v>0</v>
      </c>
      <c r="Q1198" s="77">
        <v>0</v>
      </c>
      <c r="R1198" s="77">
        <v>0</v>
      </c>
      <c r="S1198" s="77">
        <v>0</v>
      </c>
      <c r="T1198" s="77" t="s">
        <v>152</v>
      </c>
      <c r="U1198" s="105">
        <v>-1.3473610130013E-3</v>
      </c>
      <c r="V1198" s="105">
        <v>0</v>
      </c>
      <c r="W1198" s="101">
        <v>-1.34445959133815E-3</v>
      </c>
    </row>
    <row r="1199" spans="2:23" x14ac:dyDescent="0.35">
      <c r="B1199" s="55" t="s">
        <v>114</v>
      </c>
      <c r="C1199" s="76" t="s">
        <v>137</v>
      </c>
      <c r="D1199" s="55" t="s">
        <v>68</v>
      </c>
      <c r="E1199" s="55" t="s">
        <v>173</v>
      </c>
      <c r="F1199" s="70">
        <v>243.97</v>
      </c>
      <c r="G1199" s="77">
        <v>53000</v>
      </c>
      <c r="H1199" s="77">
        <v>243.85</v>
      </c>
      <c r="I1199" s="77">
        <v>2</v>
      </c>
      <c r="J1199" s="77">
        <v>-34.5957394085423</v>
      </c>
      <c r="K1199" s="77">
        <v>0</v>
      </c>
      <c r="L1199" s="77">
        <v>-34.585821334418803</v>
      </c>
      <c r="M1199" s="77">
        <v>0</v>
      </c>
      <c r="N1199" s="77">
        <v>-9.9180741234938807E-3</v>
      </c>
      <c r="O1199" s="77">
        <v>0</v>
      </c>
      <c r="P1199" s="77">
        <v>0</v>
      </c>
      <c r="Q1199" s="77">
        <v>0</v>
      </c>
      <c r="R1199" s="77">
        <v>0</v>
      </c>
      <c r="S1199" s="77">
        <v>0</v>
      </c>
      <c r="T1199" s="77" t="s">
        <v>152</v>
      </c>
      <c r="U1199" s="105">
        <v>-1.1901688948193099E-3</v>
      </c>
      <c r="V1199" s="105">
        <v>0</v>
      </c>
      <c r="W1199" s="101">
        <v>-1.18760597235018E-3</v>
      </c>
    </row>
    <row r="1200" spans="2:23" x14ac:dyDescent="0.35">
      <c r="B1200" s="55" t="s">
        <v>114</v>
      </c>
      <c r="C1200" s="76" t="s">
        <v>137</v>
      </c>
      <c r="D1200" s="55" t="s">
        <v>68</v>
      </c>
      <c r="E1200" s="55" t="s">
        <v>173</v>
      </c>
      <c r="F1200" s="70">
        <v>243.97</v>
      </c>
      <c r="G1200" s="77">
        <v>53000</v>
      </c>
      <c r="H1200" s="77">
        <v>243.85</v>
      </c>
      <c r="I1200" s="77">
        <v>3</v>
      </c>
      <c r="J1200" s="77">
        <v>-34.5957394085423</v>
      </c>
      <c r="K1200" s="77">
        <v>0</v>
      </c>
      <c r="L1200" s="77">
        <v>-34.585821334418803</v>
      </c>
      <c r="M1200" s="77">
        <v>0</v>
      </c>
      <c r="N1200" s="77">
        <v>-9.9180741234938807E-3</v>
      </c>
      <c r="O1200" s="77">
        <v>0</v>
      </c>
      <c r="P1200" s="77">
        <v>0</v>
      </c>
      <c r="Q1200" s="77">
        <v>0</v>
      </c>
      <c r="R1200" s="77">
        <v>0</v>
      </c>
      <c r="S1200" s="77">
        <v>0</v>
      </c>
      <c r="T1200" s="77" t="s">
        <v>152</v>
      </c>
      <c r="U1200" s="105">
        <v>-1.1901688948193099E-3</v>
      </c>
      <c r="V1200" s="105">
        <v>0</v>
      </c>
      <c r="W1200" s="101">
        <v>-1.18760597235018E-3</v>
      </c>
    </row>
    <row r="1201" spans="2:23" x14ac:dyDescent="0.35">
      <c r="B1201" s="55" t="s">
        <v>114</v>
      </c>
      <c r="C1201" s="76" t="s">
        <v>137</v>
      </c>
      <c r="D1201" s="55" t="s">
        <v>68</v>
      </c>
      <c r="E1201" s="55" t="s">
        <v>173</v>
      </c>
      <c r="F1201" s="70">
        <v>243.97</v>
      </c>
      <c r="G1201" s="77">
        <v>53000</v>
      </c>
      <c r="H1201" s="77">
        <v>243.85</v>
      </c>
      <c r="I1201" s="77">
        <v>4</v>
      </c>
      <c r="J1201" s="77">
        <v>-37.970933497180503</v>
      </c>
      <c r="K1201" s="77">
        <v>0</v>
      </c>
      <c r="L1201" s="77">
        <v>-37.960047806069397</v>
      </c>
      <c r="M1201" s="77">
        <v>0</v>
      </c>
      <c r="N1201" s="77">
        <v>-1.0885691111100999E-2</v>
      </c>
      <c r="O1201" s="77">
        <v>0</v>
      </c>
      <c r="P1201" s="77">
        <v>0</v>
      </c>
      <c r="Q1201" s="77">
        <v>0</v>
      </c>
      <c r="R1201" s="77">
        <v>0</v>
      </c>
      <c r="S1201" s="77">
        <v>0</v>
      </c>
      <c r="T1201" s="77" t="s">
        <v>152</v>
      </c>
      <c r="U1201" s="105">
        <v>-1.30628293333217E-3</v>
      </c>
      <c r="V1201" s="105">
        <v>0</v>
      </c>
      <c r="W1201" s="101">
        <v>-1.3034699696465599E-3</v>
      </c>
    </row>
    <row r="1202" spans="2:23" x14ac:dyDescent="0.35">
      <c r="B1202" s="55" t="s">
        <v>114</v>
      </c>
      <c r="C1202" s="76" t="s">
        <v>137</v>
      </c>
      <c r="D1202" s="55" t="s">
        <v>68</v>
      </c>
      <c r="E1202" s="55" t="s">
        <v>173</v>
      </c>
      <c r="F1202" s="70">
        <v>243.97</v>
      </c>
      <c r="G1202" s="77">
        <v>53204</v>
      </c>
      <c r="H1202" s="77">
        <v>243.19</v>
      </c>
      <c r="I1202" s="77">
        <v>1</v>
      </c>
      <c r="J1202" s="77">
        <v>-1.8840812657196799</v>
      </c>
      <c r="K1202" s="77">
        <v>4.5365961118382201E-4</v>
      </c>
      <c r="L1202" s="77">
        <v>-1.8588942749555</v>
      </c>
      <c r="M1202" s="77">
        <v>4.4161135687408802E-4</v>
      </c>
      <c r="N1202" s="77">
        <v>-2.5186990764171701E-2</v>
      </c>
      <c r="O1202" s="77">
        <v>1.2048254309733999E-5</v>
      </c>
      <c r="P1202" s="77">
        <v>0</v>
      </c>
      <c r="Q1202" s="77">
        <v>0</v>
      </c>
      <c r="R1202" s="77">
        <v>0</v>
      </c>
      <c r="S1202" s="77">
        <v>0</v>
      </c>
      <c r="T1202" s="77" t="s">
        <v>152</v>
      </c>
      <c r="U1202" s="105">
        <v>-1.67111390112889E-2</v>
      </c>
      <c r="V1202" s="105">
        <v>0</v>
      </c>
      <c r="W1202" s="101">
        <v>-1.66751530652243E-2</v>
      </c>
    </row>
    <row r="1203" spans="2:23" x14ac:dyDescent="0.35">
      <c r="B1203" s="55" t="s">
        <v>114</v>
      </c>
      <c r="C1203" s="76" t="s">
        <v>137</v>
      </c>
      <c r="D1203" s="55" t="s">
        <v>68</v>
      </c>
      <c r="E1203" s="55" t="s">
        <v>173</v>
      </c>
      <c r="F1203" s="70">
        <v>243.97</v>
      </c>
      <c r="G1203" s="77">
        <v>53304</v>
      </c>
      <c r="H1203" s="77">
        <v>245.38</v>
      </c>
      <c r="I1203" s="77">
        <v>1</v>
      </c>
      <c r="J1203" s="77">
        <v>37.801532270895699</v>
      </c>
      <c r="K1203" s="77">
        <v>0.132464206555956</v>
      </c>
      <c r="L1203" s="77">
        <v>37.817617102851202</v>
      </c>
      <c r="M1203" s="77">
        <v>0.13257695954141999</v>
      </c>
      <c r="N1203" s="77">
        <v>-1.6084831955465201E-2</v>
      </c>
      <c r="O1203" s="77">
        <v>-1.1275298546407E-4</v>
      </c>
      <c r="P1203" s="77">
        <v>0</v>
      </c>
      <c r="Q1203" s="77">
        <v>0</v>
      </c>
      <c r="R1203" s="77">
        <v>0</v>
      </c>
      <c r="S1203" s="77">
        <v>0</v>
      </c>
      <c r="T1203" s="77" t="s">
        <v>152</v>
      </c>
      <c r="U1203" s="105">
        <v>-4.9082236612155803E-3</v>
      </c>
      <c r="V1203" s="105">
        <v>0</v>
      </c>
      <c r="W1203" s="101">
        <v>-4.8976542397161796E-3</v>
      </c>
    </row>
    <row r="1204" spans="2:23" x14ac:dyDescent="0.35">
      <c r="B1204" s="55" t="s">
        <v>114</v>
      </c>
      <c r="C1204" s="76" t="s">
        <v>137</v>
      </c>
      <c r="D1204" s="55" t="s">
        <v>68</v>
      </c>
      <c r="E1204" s="55" t="s">
        <v>173</v>
      </c>
      <c r="F1204" s="70">
        <v>243.97</v>
      </c>
      <c r="G1204" s="77">
        <v>53354</v>
      </c>
      <c r="H1204" s="77">
        <v>244.51</v>
      </c>
      <c r="I1204" s="77">
        <v>1</v>
      </c>
      <c r="J1204" s="77">
        <v>45.158078308267903</v>
      </c>
      <c r="K1204" s="77">
        <v>4.28242927664087E-2</v>
      </c>
      <c r="L1204" s="77">
        <v>45.142785718360201</v>
      </c>
      <c r="M1204" s="77">
        <v>4.2795293150689501E-2</v>
      </c>
      <c r="N1204" s="77">
        <v>1.5292589907667201E-2</v>
      </c>
      <c r="O1204" s="77">
        <v>2.8999615719216001E-5</v>
      </c>
      <c r="P1204" s="77">
        <v>0</v>
      </c>
      <c r="Q1204" s="77">
        <v>0</v>
      </c>
      <c r="R1204" s="77">
        <v>0</v>
      </c>
      <c r="S1204" s="77">
        <v>0</v>
      </c>
      <c r="T1204" s="77" t="s">
        <v>153</v>
      </c>
      <c r="U1204" s="105">
        <v>-1.1751324068789001E-3</v>
      </c>
      <c r="V1204" s="105">
        <v>0</v>
      </c>
      <c r="W1204" s="101">
        <v>-1.17260186414425E-3</v>
      </c>
    </row>
    <row r="1205" spans="2:23" x14ac:dyDescent="0.35">
      <c r="B1205" s="55" t="s">
        <v>114</v>
      </c>
      <c r="C1205" s="76" t="s">
        <v>137</v>
      </c>
      <c r="D1205" s="55" t="s">
        <v>68</v>
      </c>
      <c r="E1205" s="55" t="s">
        <v>173</v>
      </c>
      <c r="F1205" s="70">
        <v>243.97</v>
      </c>
      <c r="G1205" s="77">
        <v>53454</v>
      </c>
      <c r="H1205" s="77">
        <v>245.12</v>
      </c>
      <c r="I1205" s="77">
        <v>1</v>
      </c>
      <c r="J1205" s="77">
        <v>34.960391748854903</v>
      </c>
      <c r="K1205" s="77">
        <v>8.3356017202118202E-2</v>
      </c>
      <c r="L1205" s="77">
        <v>34.945237658459902</v>
      </c>
      <c r="M1205" s="77">
        <v>8.3283769107425895E-2</v>
      </c>
      <c r="N1205" s="77">
        <v>1.51540903950198E-2</v>
      </c>
      <c r="O1205" s="77">
        <v>7.2248094692256996E-5</v>
      </c>
      <c r="P1205" s="77">
        <v>0</v>
      </c>
      <c r="Q1205" s="77">
        <v>0</v>
      </c>
      <c r="R1205" s="77">
        <v>0</v>
      </c>
      <c r="S1205" s="77">
        <v>0</v>
      </c>
      <c r="T1205" s="77" t="s">
        <v>153</v>
      </c>
      <c r="U1205" s="105">
        <v>2.4070636224515199E-4</v>
      </c>
      <c r="V1205" s="105">
        <v>0</v>
      </c>
      <c r="W1205" s="101">
        <v>2.41224701908492E-4</v>
      </c>
    </row>
    <row r="1206" spans="2:23" x14ac:dyDescent="0.35">
      <c r="B1206" s="55" t="s">
        <v>114</v>
      </c>
      <c r="C1206" s="76" t="s">
        <v>137</v>
      </c>
      <c r="D1206" s="55" t="s">
        <v>68</v>
      </c>
      <c r="E1206" s="55" t="s">
        <v>173</v>
      </c>
      <c r="F1206" s="70">
        <v>243.97</v>
      </c>
      <c r="G1206" s="77">
        <v>53604</v>
      </c>
      <c r="H1206" s="77">
        <v>244.96</v>
      </c>
      <c r="I1206" s="77">
        <v>1</v>
      </c>
      <c r="J1206" s="77">
        <v>40.6253769258918</v>
      </c>
      <c r="K1206" s="77">
        <v>7.1793324391128802E-2</v>
      </c>
      <c r="L1206" s="77">
        <v>40.6048291611718</v>
      </c>
      <c r="M1206" s="77">
        <v>7.1720718577545597E-2</v>
      </c>
      <c r="N1206" s="77">
        <v>2.0547764719996999E-2</v>
      </c>
      <c r="O1206" s="77">
        <v>7.2605813583268003E-5</v>
      </c>
      <c r="P1206" s="77">
        <v>0</v>
      </c>
      <c r="Q1206" s="77">
        <v>0</v>
      </c>
      <c r="R1206" s="77">
        <v>0</v>
      </c>
      <c r="S1206" s="77">
        <v>0</v>
      </c>
      <c r="T1206" s="77" t="s">
        <v>153</v>
      </c>
      <c r="U1206" s="105">
        <v>-2.5927068551637E-3</v>
      </c>
      <c r="V1206" s="105">
        <v>0</v>
      </c>
      <c r="W1206" s="101">
        <v>-2.5871236924009402E-3</v>
      </c>
    </row>
    <row r="1207" spans="2:23" x14ac:dyDescent="0.35">
      <c r="B1207" s="55" t="s">
        <v>114</v>
      </c>
      <c r="C1207" s="76" t="s">
        <v>137</v>
      </c>
      <c r="D1207" s="55" t="s">
        <v>68</v>
      </c>
      <c r="E1207" s="55" t="s">
        <v>173</v>
      </c>
      <c r="F1207" s="70">
        <v>243.97</v>
      </c>
      <c r="G1207" s="77">
        <v>53654</v>
      </c>
      <c r="H1207" s="77">
        <v>244.01</v>
      </c>
      <c r="I1207" s="77">
        <v>1</v>
      </c>
      <c r="J1207" s="77">
        <v>-10.502032901893999</v>
      </c>
      <c r="K1207" s="77">
        <v>5.3789747386840999E-3</v>
      </c>
      <c r="L1207" s="77">
        <v>-10.534240074292301</v>
      </c>
      <c r="M1207" s="77">
        <v>5.4120173339915704E-3</v>
      </c>
      <c r="N1207" s="77">
        <v>3.2207172398225598E-2</v>
      </c>
      <c r="O1207" s="77">
        <v>-3.3042595307464998E-5</v>
      </c>
      <c r="P1207" s="77">
        <v>0</v>
      </c>
      <c r="Q1207" s="77">
        <v>0</v>
      </c>
      <c r="R1207" s="77">
        <v>0</v>
      </c>
      <c r="S1207" s="77">
        <v>0</v>
      </c>
      <c r="T1207" s="77" t="s">
        <v>153</v>
      </c>
      <c r="U1207" s="105">
        <v>-9.3503497249971396E-3</v>
      </c>
      <c r="V1207" s="105">
        <v>0</v>
      </c>
      <c r="W1207" s="101">
        <v>-9.3302145815660903E-3</v>
      </c>
    </row>
    <row r="1208" spans="2:23" x14ac:dyDescent="0.35">
      <c r="B1208" s="55" t="s">
        <v>114</v>
      </c>
      <c r="C1208" s="76" t="s">
        <v>137</v>
      </c>
      <c r="D1208" s="55" t="s">
        <v>68</v>
      </c>
      <c r="E1208" s="55" t="s">
        <v>174</v>
      </c>
      <c r="F1208" s="70">
        <v>243.23</v>
      </c>
      <c r="G1208" s="77">
        <v>53150</v>
      </c>
      <c r="H1208" s="77">
        <v>242.87</v>
      </c>
      <c r="I1208" s="77">
        <v>1</v>
      </c>
      <c r="J1208" s="77">
        <v>-9.5519201112026195</v>
      </c>
      <c r="K1208" s="77">
        <v>2.4963039049034101E-3</v>
      </c>
      <c r="L1208" s="77">
        <v>-9.6469665264514592</v>
      </c>
      <c r="M1208" s="77">
        <v>2.5462300321253098E-3</v>
      </c>
      <c r="N1208" s="77">
        <v>9.5046415248840901E-2</v>
      </c>
      <c r="O1208" s="77">
        <v>-4.9926127221907003E-5</v>
      </c>
      <c r="P1208" s="77">
        <v>0</v>
      </c>
      <c r="Q1208" s="77">
        <v>0</v>
      </c>
      <c r="R1208" s="77">
        <v>0</v>
      </c>
      <c r="S1208" s="77">
        <v>0</v>
      </c>
      <c r="T1208" s="77" t="s">
        <v>153</v>
      </c>
      <c r="U1208" s="105">
        <v>2.2082164268296699E-2</v>
      </c>
      <c r="V1208" s="105">
        <v>0</v>
      </c>
      <c r="W1208" s="101">
        <v>2.2129716237783099E-2</v>
      </c>
    </row>
    <row r="1209" spans="2:23" x14ac:dyDescent="0.35">
      <c r="B1209" s="55" t="s">
        <v>114</v>
      </c>
      <c r="C1209" s="76" t="s">
        <v>137</v>
      </c>
      <c r="D1209" s="55" t="s">
        <v>68</v>
      </c>
      <c r="E1209" s="55" t="s">
        <v>174</v>
      </c>
      <c r="F1209" s="70">
        <v>243.23</v>
      </c>
      <c r="G1209" s="77">
        <v>53150</v>
      </c>
      <c r="H1209" s="77">
        <v>242.87</v>
      </c>
      <c r="I1209" s="77">
        <v>2</v>
      </c>
      <c r="J1209" s="77">
        <v>-9.5238744757329794</v>
      </c>
      <c r="K1209" s="77">
        <v>2.4843876279585001E-3</v>
      </c>
      <c r="L1209" s="77">
        <v>-9.6186418227856407</v>
      </c>
      <c r="M1209" s="77">
        <v>2.5340754294069798E-3</v>
      </c>
      <c r="N1209" s="77">
        <v>9.47673470526572E-2</v>
      </c>
      <c r="O1209" s="77">
        <v>-4.9687801448470998E-5</v>
      </c>
      <c r="P1209" s="77">
        <v>0</v>
      </c>
      <c r="Q1209" s="77">
        <v>0</v>
      </c>
      <c r="R1209" s="77">
        <v>0</v>
      </c>
      <c r="S1209" s="77">
        <v>0</v>
      </c>
      <c r="T1209" s="77" t="s">
        <v>153</v>
      </c>
      <c r="U1209" s="105">
        <v>2.20396247969042E-2</v>
      </c>
      <c r="V1209" s="105">
        <v>0</v>
      </c>
      <c r="W1209" s="101">
        <v>2.2087085161436398E-2</v>
      </c>
    </row>
    <row r="1210" spans="2:23" x14ac:dyDescent="0.35">
      <c r="B1210" s="55" t="s">
        <v>114</v>
      </c>
      <c r="C1210" s="76" t="s">
        <v>137</v>
      </c>
      <c r="D1210" s="55" t="s">
        <v>68</v>
      </c>
      <c r="E1210" s="55" t="s">
        <v>174</v>
      </c>
      <c r="F1210" s="70">
        <v>243.23</v>
      </c>
      <c r="G1210" s="77">
        <v>53900</v>
      </c>
      <c r="H1210" s="77">
        <v>242.69</v>
      </c>
      <c r="I1210" s="77">
        <v>1</v>
      </c>
      <c r="J1210" s="77">
        <v>-16.610386372245198</v>
      </c>
      <c r="K1210" s="77">
        <v>1.2967531965457701E-2</v>
      </c>
      <c r="L1210" s="77">
        <v>-16.692553590497401</v>
      </c>
      <c r="M1210" s="77">
        <v>1.3096143232466601E-2</v>
      </c>
      <c r="N1210" s="77">
        <v>8.2167218252188201E-2</v>
      </c>
      <c r="O1210" s="77">
        <v>-1.2861126700883501E-4</v>
      </c>
      <c r="P1210" s="77">
        <v>0</v>
      </c>
      <c r="Q1210" s="77">
        <v>0</v>
      </c>
      <c r="R1210" s="77">
        <v>0</v>
      </c>
      <c r="S1210" s="77">
        <v>0</v>
      </c>
      <c r="T1210" s="77" t="s">
        <v>152</v>
      </c>
      <c r="U1210" s="105">
        <v>1.31229044237144E-2</v>
      </c>
      <c r="V1210" s="105">
        <v>0</v>
      </c>
      <c r="W1210" s="101">
        <v>1.3151163426914801E-2</v>
      </c>
    </row>
    <row r="1211" spans="2:23" x14ac:dyDescent="0.35">
      <c r="B1211" s="55" t="s">
        <v>114</v>
      </c>
      <c r="C1211" s="76" t="s">
        <v>137</v>
      </c>
      <c r="D1211" s="55" t="s">
        <v>68</v>
      </c>
      <c r="E1211" s="55" t="s">
        <v>174</v>
      </c>
      <c r="F1211" s="70">
        <v>243.23</v>
      </c>
      <c r="G1211" s="77">
        <v>53900</v>
      </c>
      <c r="H1211" s="77">
        <v>242.69</v>
      </c>
      <c r="I1211" s="77">
        <v>2</v>
      </c>
      <c r="J1211" s="77">
        <v>-16.590273655167401</v>
      </c>
      <c r="K1211" s="77">
        <v>1.28976142526135E-2</v>
      </c>
      <c r="L1211" s="77">
        <v>-16.6723413810913</v>
      </c>
      <c r="M1211" s="77">
        <v>1.3025532079601601E-2</v>
      </c>
      <c r="N1211" s="77">
        <v>8.2067725923940002E-2</v>
      </c>
      <c r="O1211" s="77">
        <v>-1.2791782698813001E-4</v>
      </c>
      <c r="P1211" s="77">
        <v>0</v>
      </c>
      <c r="Q1211" s="77">
        <v>0</v>
      </c>
      <c r="R1211" s="77">
        <v>0</v>
      </c>
      <c r="S1211" s="77">
        <v>0</v>
      </c>
      <c r="T1211" s="77" t="s">
        <v>152</v>
      </c>
      <c r="U1211" s="105">
        <v>1.32376567538907E-2</v>
      </c>
      <c r="V1211" s="105">
        <v>0</v>
      </c>
      <c r="W1211" s="101">
        <v>1.3266162865990199E-2</v>
      </c>
    </row>
    <row r="1212" spans="2:23" x14ac:dyDescent="0.35">
      <c r="B1212" s="55" t="s">
        <v>114</v>
      </c>
      <c r="C1212" s="76" t="s">
        <v>137</v>
      </c>
      <c r="D1212" s="55" t="s">
        <v>68</v>
      </c>
      <c r="E1212" s="55" t="s">
        <v>175</v>
      </c>
      <c r="F1212" s="70">
        <v>242.87</v>
      </c>
      <c r="G1212" s="77">
        <v>53550</v>
      </c>
      <c r="H1212" s="77">
        <v>242.56</v>
      </c>
      <c r="I1212" s="77">
        <v>1</v>
      </c>
      <c r="J1212" s="77">
        <v>-9.4185285656286499</v>
      </c>
      <c r="K1212" s="77">
        <v>2.1822335364024498E-3</v>
      </c>
      <c r="L1212" s="77">
        <v>-9.4617268301625508</v>
      </c>
      <c r="M1212" s="77">
        <v>2.2022971553720002E-3</v>
      </c>
      <c r="N1212" s="77">
        <v>4.3198264533893298E-2</v>
      </c>
      <c r="O1212" s="77">
        <v>-2.0063618969549E-5</v>
      </c>
      <c r="P1212" s="77">
        <v>0</v>
      </c>
      <c r="Q1212" s="77">
        <v>0</v>
      </c>
      <c r="R1212" s="77">
        <v>0</v>
      </c>
      <c r="S1212" s="77">
        <v>0</v>
      </c>
      <c r="T1212" s="77" t="s">
        <v>152</v>
      </c>
      <c r="U1212" s="105">
        <v>8.5217207273128402E-3</v>
      </c>
      <c r="V1212" s="105">
        <v>0</v>
      </c>
      <c r="W1212" s="101">
        <v>8.5400714921687396E-3</v>
      </c>
    </row>
    <row r="1213" spans="2:23" x14ac:dyDescent="0.35">
      <c r="B1213" s="55" t="s">
        <v>114</v>
      </c>
      <c r="C1213" s="76" t="s">
        <v>137</v>
      </c>
      <c r="D1213" s="55" t="s">
        <v>68</v>
      </c>
      <c r="E1213" s="55" t="s">
        <v>175</v>
      </c>
      <c r="F1213" s="70">
        <v>242.87</v>
      </c>
      <c r="G1213" s="77">
        <v>54200</v>
      </c>
      <c r="H1213" s="77">
        <v>242.84</v>
      </c>
      <c r="I1213" s="77">
        <v>1</v>
      </c>
      <c r="J1213" s="77">
        <v>8.4059939360558005</v>
      </c>
      <c r="K1213" s="77">
        <v>4.6636084474984503E-4</v>
      </c>
      <c r="L1213" s="77">
        <v>8.3621008958943701</v>
      </c>
      <c r="M1213" s="77">
        <v>4.6150322719457499E-4</v>
      </c>
      <c r="N1213" s="77">
        <v>4.38930401614301E-2</v>
      </c>
      <c r="O1213" s="77">
        <v>4.8576175552700004E-6</v>
      </c>
      <c r="P1213" s="77">
        <v>0</v>
      </c>
      <c r="Q1213" s="77">
        <v>0</v>
      </c>
      <c r="R1213" s="77">
        <v>0</v>
      </c>
      <c r="S1213" s="77">
        <v>0</v>
      </c>
      <c r="T1213" s="77" t="s">
        <v>152</v>
      </c>
      <c r="U1213" s="105">
        <v>2.4964879162281402E-3</v>
      </c>
      <c r="V1213" s="105">
        <v>0</v>
      </c>
      <c r="W1213" s="101">
        <v>2.50186388009532E-3</v>
      </c>
    </row>
    <row r="1214" spans="2:23" x14ac:dyDescent="0.35">
      <c r="B1214" s="55" t="s">
        <v>114</v>
      </c>
      <c r="C1214" s="76" t="s">
        <v>137</v>
      </c>
      <c r="D1214" s="55" t="s">
        <v>68</v>
      </c>
      <c r="E1214" s="55" t="s">
        <v>176</v>
      </c>
      <c r="F1214" s="70">
        <v>242.99</v>
      </c>
      <c r="G1214" s="77">
        <v>53150</v>
      </c>
      <c r="H1214" s="77">
        <v>242.87</v>
      </c>
      <c r="I1214" s="77">
        <v>1</v>
      </c>
      <c r="J1214" s="77">
        <v>-35.3384074313337</v>
      </c>
      <c r="K1214" s="77">
        <v>0</v>
      </c>
      <c r="L1214" s="77">
        <v>-35.352490312454897</v>
      </c>
      <c r="M1214" s="77">
        <v>0</v>
      </c>
      <c r="N1214" s="77">
        <v>1.40828811212412E-2</v>
      </c>
      <c r="O1214" s="77">
        <v>0</v>
      </c>
      <c r="P1214" s="77">
        <v>0</v>
      </c>
      <c r="Q1214" s="77">
        <v>0</v>
      </c>
      <c r="R1214" s="77">
        <v>0</v>
      </c>
      <c r="S1214" s="77">
        <v>0</v>
      </c>
      <c r="T1214" s="77" t="s">
        <v>153</v>
      </c>
      <c r="U1214" s="105">
        <v>1.6899457345490099E-3</v>
      </c>
      <c r="V1214" s="105">
        <v>0</v>
      </c>
      <c r="W1214" s="101">
        <v>1.69358488182762E-3</v>
      </c>
    </row>
    <row r="1215" spans="2:23" x14ac:dyDescent="0.35">
      <c r="B1215" s="55" t="s">
        <v>114</v>
      </c>
      <c r="C1215" s="76" t="s">
        <v>137</v>
      </c>
      <c r="D1215" s="55" t="s">
        <v>68</v>
      </c>
      <c r="E1215" s="55" t="s">
        <v>176</v>
      </c>
      <c r="F1215" s="70">
        <v>242.99</v>
      </c>
      <c r="G1215" s="77">
        <v>53150</v>
      </c>
      <c r="H1215" s="77">
        <v>242.87</v>
      </c>
      <c r="I1215" s="77">
        <v>2</v>
      </c>
      <c r="J1215" s="77">
        <v>-29.6704620274243</v>
      </c>
      <c r="K1215" s="77">
        <v>0</v>
      </c>
      <c r="L1215" s="77">
        <v>-29.682286147975201</v>
      </c>
      <c r="M1215" s="77">
        <v>0</v>
      </c>
      <c r="N1215" s="77">
        <v>1.18241205508907E-2</v>
      </c>
      <c r="O1215" s="77">
        <v>0</v>
      </c>
      <c r="P1215" s="77">
        <v>0</v>
      </c>
      <c r="Q1215" s="77">
        <v>0</v>
      </c>
      <c r="R1215" s="77">
        <v>0</v>
      </c>
      <c r="S1215" s="77">
        <v>0</v>
      </c>
      <c r="T1215" s="77" t="s">
        <v>153</v>
      </c>
      <c r="U1215" s="105">
        <v>1.4188944661069299E-3</v>
      </c>
      <c r="V1215" s="105">
        <v>0</v>
      </c>
      <c r="W1215" s="101">
        <v>1.42194992867559E-3</v>
      </c>
    </row>
    <row r="1216" spans="2:23" x14ac:dyDescent="0.35">
      <c r="B1216" s="55" t="s">
        <v>114</v>
      </c>
      <c r="C1216" s="76" t="s">
        <v>137</v>
      </c>
      <c r="D1216" s="55" t="s">
        <v>68</v>
      </c>
      <c r="E1216" s="55" t="s">
        <v>176</v>
      </c>
      <c r="F1216" s="70">
        <v>242.99</v>
      </c>
      <c r="G1216" s="77">
        <v>53150</v>
      </c>
      <c r="H1216" s="77">
        <v>242.87</v>
      </c>
      <c r="I1216" s="77">
        <v>3</v>
      </c>
      <c r="J1216" s="77">
        <v>-36.303278623997898</v>
      </c>
      <c r="K1216" s="77">
        <v>0</v>
      </c>
      <c r="L1216" s="77">
        <v>-36.317746020644698</v>
      </c>
      <c r="M1216" s="77">
        <v>0</v>
      </c>
      <c r="N1216" s="77">
        <v>1.4467396646761201E-2</v>
      </c>
      <c r="O1216" s="77">
        <v>0</v>
      </c>
      <c r="P1216" s="77">
        <v>0</v>
      </c>
      <c r="Q1216" s="77">
        <v>0</v>
      </c>
      <c r="R1216" s="77">
        <v>0</v>
      </c>
      <c r="S1216" s="77">
        <v>0</v>
      </c>
      <c r="T1216" s="77" t="s">
        <v>153</v>
      </c>
      <c r="U1216" s="105">
        <v>1.7360875976114101E-3</v>
      </c>
      <c r="V1216" s="105">
        <v>0</v>
      </c>
      <c r="W1216" s="101">
        <v>1.7398261072730601E-3</v>
      </c>
    </row>
    <row r="1217" spans="2:23" x14ac:dyDescent="0.35">
      <c r="B1217" s="55" t="s">
        <v>114</v>
      </c>
      <c r="C1217" s="76" t="s">
        <v>137</v>
      </c>
      <c r="D1217" s="55" t="s">
        <v>68</v>
      </c>
      <c r="E1217" s="55" t="s">
        <v>176</v>
      </c>
      <c r="F1217" s="70">
        <v>242.99</v>
      </c>
      <c r="G1217" s="77">
        <v>53654</v>
      </c>
      <c r="H1217" s="77">
        <v>244.01</v>
      </c>
      <c r="I1217" s="77">
        <v>1</v>
      </c>
      <c r="J1217" s="77">
        <v>75.385766452968099</v>
      </c>
      <c r="K1217" s="77">
        <v>0.17844663280822501</v>
      </c>
      <c r="L1217" s="77">
        <v>75.412241832391899</v>
      </c>
      <c r="M1217" s="77">
        <v>0.178571995251077</v>
      </c>
      <c r="N1217" s="77">
        <v>-2.6475379423829298E-2</v>
      </c>
      <c r="O1217" s="77">
        <v>-1.2536244285139901E-4</v>
      </c>
      <c r="P1217" s="77">
        <v>0</v>
      </c>
      <c r="Q1217" s="77">
        <v>0</v>
      </c>
      <c r="R1217" s="77">
        <v>0</v>
      </c>
      <c r="S1217" s="77">
        <v>0</v>
      </c>
      <c r="T1217" s="77" t="s">
        <v>153</v>
      </c>
      <c r="U1217" s="105">
        <v>-3.5208678220103201E-3</v>
      </c>
      <c r="V1217" s="105">
        <v>0</v>
      </c>
      <c r="W1217" s="101">
        <v>-3.51328594746199E-3</v>
      </c>
    </row>
    <row r="1218" spans="2:23" x14ac:dyDescent="0.35">
      <c r="B1218" s="55" t="s">
        <v>114</v>
      </c>
      <c r="C1218" s="76" t="s">
        <v>137</v>
      </c>
      <c r="D1218" s="55" t="s">
        <v>68</v>
      </c>
      <c r="E1218" s="55" t="s">
        <v>176</v>
      </c>
      <c r="F1218" s="70">
        <v>242.99</v>
      </c>
      <c r="G1218" s="77">
        <v>53654</v>
      </c>
      <c r="H1218" s="77">
        <v>244.01</v>
      </c>
      <c r="I1218" s="77">
        <v>2</v>
      </c>
      <c r="J1218" s="77">
        <v>75.385766452968099</v>
      </c>
      <c r="K1218" s="77">
        <v>0.17844663280822501</v>
      </c>
      <c r="L1218" s="77">
        <v>75.412241832391899</v>
      </c>
      <c r="M1218" s="77">
        <v>0.178571995251077</v>
      </c>
      <c r="N1218" s="77">
        <v>-2.6475379423829298E-2</v>
      </c>
      <c r="O1218" s="77">
        <v>-1.2536244285139901E-4</v>
      </c>
      <c r="P1218" s="77">
        <v>0</v>
      </c>
      <c r="Q1218" s="77">
        <v>0</v>
      </c>
      <c r="R1218" s="77">
        <v>0</v>
      </c>
      <c r="S1218" s="77">
        <v>0</v>
      </c>
      <c r="T1218" s="77" t="s">
        <v>153</v>
      </c>
      <c r="U1218" s="105">
        <v>-3.5208678220103201E-3</v>
      </c>
      <c r="V1218" s="105">
        <v>0</v>
      </c>
      <c r="W1218" s="101">
        <v>-3.51328594746199E-3</v>
      </c>
    </row>
    <row r="1219" spans="2:23" x14ac:dyDescent="0.35">
      <c r="B1219" s="55" t="s">
        <v>114</v>
      </c>
      <c r="C1219" s="76" t="s">
        <v>137</v>
      </c>
      <c r="D1219" s="55" t="s">
        <v>68</v>
      </c>
      <c r="E1219" s="55" t="s">
        <v>176</v>
      </c>
      <c r="F1219" s="70">
        <v>242.99</v>
      </c>
      <c r="G1219" s="77">
        <v>53704</v>
      </c>
      <c r="H1219" s="77">
        <v>243.46</v>
      </c>
      <c r="I1219" s="77">
        <v>1</v>
      </c>
      <c r="J1219" s="77">
        <v>13.0078819516718</v>
      </c>
      <c r="K1219" s="77">
        <v>7.0727687019086398E-3</v>
      </c>
      <c r="L1219" s="77">
        <v>13.002022657323201</v>
      </c>
      <c r="M1219" s="77">
        <v>7.06639839498867E-3</v>
      </c>
      <c r="N1219" s="77">
        <v>5.8592943485036297E-3</v>
      </c>
      <c r="O1219" s="77">
        <v>6.3703069199689998E-6</v>
      </c>
      <c r="P1219" s="77">
        <v>0</v>
      </c>
      <c r="Q1219" s="77">
        <v>0</v>
      </c>
      <c r="R1219" s="77">
        <v>0</v>
      </c>
      <c r="S1219" s="77">
        <v>0</v>
      </c>
      <c r="T1219" s="77" t="s">
        <v>153</v>
      </c>
      <c r="U1219" s="105">
        <v>-1.2044504431872199E-3</v>
      </c>
      <c r="V1219" s="105">
        <v>0</v>
      </c>
      <c r="W1219" s="101">
        <v>-1.2018567666786E-3</v>
      </c>
    </row>
    <row r="1220" spans="2:23" x14ac:dyDescent="0.35">
      <c r="B1220" s="55" t="s">
        <v>114</v>
      </c>
      <c r="C1220" s="76" t="s">
        <v>137</v>
      </c>
      <c r="D1220" s="55" t="s">
        <v>68</v>
      </c>
      <c r="E1220" s="55" t="s">
        <v>176</v>
      </c>
      <c r="F1220" s="70">
        <v>242.99</v>
      </c>
      <c r="G1220" s="77">
        <v>58004</v>
      </c>
      <c r="H1220" s="77">
        <v>237.79</v>
      </c>
      <c r="I1220" s="77">
        <v>1</v>
      </c>
      <c r="J1220" s="77">
        <v>-63.0705082381034</v>
      </c>
      <c r="K1220" s="77">
        <v>0.84251689219360304</v>
      </c>
      <c r="L1220" s="77">
        <v>-63.077440084580097</v>
      </c>
      <c r="M1220" s="77">
        <v>0.84270209820672104</v>
      </c>
      <c r="N1220" s="77">
        <v>6.9318464767431599E-3</v>
      </c>
      <c r="O1220" s="77">
        <v>-1.85206013117098E-4</v>
      </c>
      <c r="P1220" s="77">
        <v>0</v>
      </c>
      <c r="Q1220" s="77">
        <v>0</v>
      </c>
      <c r="R1220" s="77">
        <v>0</v>
      </c>
      <c r="S1220" s="77">
        <v>0</v>
      </c>
      <c r="T1220" s="77" t="s">
        <v>153</v>
      </c>
      <c r="U1220" s="105">
        <v>-8.4760718141545892E-3</v>
      </c>
      <c r="V1220" s="105">
        <v>0</v>
      </c>
      <c r="W1220" s="101">
        <v>-8.4578193501581196E-3</v>
      </c>
    </row>
    <row r="1221" spans="2:23" x14ac:dyDescent="0.35">
      <c r="B1221" s="55" t="s">
        <v>114</v>
      </c>
      <c r="C1221" s="76" t="s">
        <v>137</v>
      </c>
      <c r="D1221" s="55" t="s">
        <v>68</v>
      </c>
      <c r="E1221" s="55" t="s">
        <v>177</v>
      </c>
      <c r="F1221" s="70">
        <v>241.51</v>
      </c>
      <c r="G1221" s="77">
        <v>53050</v>
      </c>
      <c r="H1221" s="77">
        <v>243.23</v>
      </c>
      <c r="I1221" s="77">
        <v>1</v>
      </c>
      <c r="J1221" s="77">
        <v>157.076667291653</v>
      </c>
      <c r="K1221" s="77">
        <v>0.59462121371960697</v>
      </c>
      <c r="L1221" s="77">
        <v>156.740530324172</v>
      </c>
      <c r="M1221" s="77">
        <v>0.59207901169589205</v>
      </c>
      <c r="N1221" s="77">
        <v>0.33613696748104899</v>
      </c>
      <c r="O1221" s="77">
        <v>2.5422020237145901E-3</v>
      </c>
      <c r="P1221" s="77">
        <v>0</v>
      </c>
      <c r="Q1221" s="77">
        <v>0</v>
      </c>
      <c r="R1221" s="77">
        <v>0</v>
      </c>
      <c r="S1221" s="77">
        <v>0</v>
      </c>
      <c r="T1221" s="77" t="s">
        <v>152</v>
      </c>
      <c r="U1221" s="105">
        <v>3.7997920420302297E-2</v>
      </c>
      <c r="V1221" s="105">
        <v>0</v>
      </c>
      <c r="W1221" s="101">
        <v>3.8079745549869301E-2</v>
      </c>
    </row>
    <row r="1222" spans="2:23" x14ac:dyDescent="0.35">
      <c r="B1222" s="55" t="s">
        <v>114</v>
      </c>
      <c r="C1222" s="76" t="s">
        <v>137</v>
      </c>
      <c r="D1222" s="55" t="s">
        <v>68</v>
      </c>
      <c r="E1222" s="55" t="s">
        <v>177</v>
      </c>
      <c r="F1222" s="70">
        <v>241.51</v>
      </c>
      <c r="G1222" s="77">
        <v>53204</v>
      </c>
      <c r="H1222" s="77">
        <v>243.19</v>
      </c>
      <c r="I1222" s="77">
        <v>1</v>
      </c>
      <c r="J1222" s="77">
        <v>33.0666511058946</v>
      </c>
      <c r="K1222" s="77">
        <v>0</v>
      </c>
      <c r="L1222" s="77">
        <v>33.045879687594002</v>
      </c>
      <c r="M1222" s="77">
        <v>0</v>
      </c>
      <c r="N1222" s="77">
        <v>2.07714183006136E-2</v>
      </c>
      <c r="O1222" s="77">
        <v>0</v>
      </c>
      <c r="P1222" s="77">
        <v>0</v>
      </c>
      <c r="Q1222" s="77">
        <v>0</v>
      </c>
      <c r="R1222" s="77">
        <v>0</v>
      </c>
      <c r="S1222" s="77">
        <v>0</v>
      </c>
      <c r="T1222" s="77" t="s">
        <v>153</v>
      </c>
      <c r="U1222" s="105">
        <v>-3.4895982745030897E-2</v>
      </c>
      <c r="V1222" s="105">
        <v>0</v>
      </c>
      <c r="W1222" s="101">
        <v>-3.4820837361339001E-2</v>
      </c>
    </row>
    <row r="1223" spans="2:23" x14ac:dyDescent="0.35">
      <c r="B1223" s="55" t="s">
        <v>114</v>
      </c>
      <c r="C1223" s="76" t="s">
        <v>137</v>
      </c>
      <c r="D1223" s="55" t="s">
        <v>68</v>
      </c>
      <c r="E1223" s="55" t="s">
        <v>177</v>
      </c>
      <c r="F1223" s="70">
        <v>241.51</v>
      </c>
      <c r="G1223" s="77">
        <v>53204</v>
      </c>
      <c r="H1223" s="77">
        <v>243.19</v>
      </c>
      <c r="I1223" s="77">
        <v>2</v>
      </c>
      <c r="J1223" s="77">
        <v>33.0666511058946</v>
      </c>
      <c r="K1223" s="77">
        <v>0</v>
      </c>
      <c r="L1223" s="77">
        <v>33.045879687594002</v>
      </c>
      <c r="M1223" s="77">
        <v>0</v>
      </c>
      <c r="N1223" s="77">
        <v>2.07714183006136E-2</v>
      </c>
      <c r="O1223" s="77">
        <v>0</v>
      </c>
      <c r="P1223" s="77">
        <v>0</v>
      </c>
      <c r="Q1223" s="77">
        <v>0</v>
      </c>
      <c r="R1223" s="77">
        <v>0</v>
      </c>
      <c r="S1223" s="77">
        <v>0</v>
      </c>
      <c r="T1223" s="77" t="s">
        <v>153</v>
      </c>
      <c r="U1223" s="105">
        <v>-3.4895982745030897E-2</v>
      </c>
      <c r="V1223" s="105">
        <v>0</v>
      </c>
      <c r="W1223" s="101">
        <v>-3.4820837361339001E-2</v>
      </c>
    </row>
    <row r="1224" spans="2:23" x14ac:dyDescent="0.35">
      <c r="B1224" s="55" t="s">
        <v>114</v>
      </c>
      <c r="C1224" s="76" t="s">
        <v>137</v>
      </c>
      <c r="D1224" s="55" t="s">
        <v>68</v>
      </c>
      <c r="E1224" s="55" t="s">
        <v>178</v>
      </c>
      <c r="F1224" s="70">
        <v>243.19</v>
      </c>
      <c r="G1224" s="77">
        <v>53254</v>
      </c>
      <c r="H1224" s="77">
        <v>244.78</v>
      </c>
      <c r="I1224" s="77">
        <v>1</v>
      </c>
      <c r="J1224" s="77">
        <v>30.776481834154701</v>
      </c>
      <c r="K1224" s="77">
        <v>9.9834019312881203E-2</v>
      </c>
      <c r="L1224" s="77">
        <v>30.776473337408099</v>
      </c>
      <c r="M1224" s="77">
        <v>9.9833964188695404E-2</v>
      </c>
      <c r="N1224" s="77">
        <v>8.4967466507100007E-6</v>
      </c>
      <c r="O1224" s="77">
        <v>5.5124185858E-8</v>
      </c>
      <c r="P1224" s="77">
        <v>0</v>
      </c>
      <c r="Q1224" s="77">
        <v>0</v>
      </c>
      <c r="R1224" s="77">
        <v>0</v>
      </c>
      <c r="S1224" s="77">
        <v>0</v>
      </c>
      <c r="T1224" s="77" t="s">
        <v>153</v>
      </c>
      <c r="U1224" s="105">
        <v>-6.0352687986999994E-8</v>
      </c>
      <c r="V1224" s="105">
        <v>0</v>
      </c>
      <c r="W1224" s="101">
        <v>-6.0222723861080006E-8</v>
      </c>
    </row>
    <row r="1225" spans="2:23" x14ac:dyDescent="0.35">
      <c r="B1225" s="55" t="s">
        <v>114</v>
      </c>
      <c r="C1225" s="76" t="s">
        <v>137</v>
      </c>
      <c r="D1225" s="55" t="s">
        <v>68</v>
      </c>
      <c r="E1225" s="55" t="s">
        <v>178</v>
      </c>
      <c r="F1225" s="70">
        <v>243.19</v>
      </c>
      <c r="G1225" s="77">
        <v>53304</v>
      </c>
      <c r="H1225" s="77">
        <v>245.38</v>
      </c>
      <c r="I1225" s="77">
        <v>1</v>
      </c>
      <c r="J1225" s="77">
        <v>33.517180465971101</v>
      </c>
      <c r="K1225" s="77">
        <v>0.12514691444367601</v>
      </c>
      <c r="L1225" s="77">
        <v>33.5010847579155</v>
      </c>
      <c r="M1225" s="77">
        <v>0.12502674654721399</v>
      </c>
      <c r="N1225" s="77">
        <v>1.6095708055591199E-2</v>
      </c>
      <c r="O1225" s="77">
        <v>1.20167896461971E-4</v>
      </c>
      <c r="P1225" s="77">
        <v>0</v>
      </c>
      <c r="Q1225" s="77">
        <v>0</v>
      </c>
      <c r="R1225" s="77">
        <v>0</v>
      </c>
      <c r="S1225" s="77">
        <v>0</v>
      </c>
      <c r="T1225" s="77" t="s">
        <v>153</v>
      </c>
      <c r="U1225" s="105">
        <v>-5.8943860545322803E-3</v>
      </c>
      <c r="V1225" s="105">
        <v>0</v>
      </c>
      <c r="W1225" s="101">
        <v>-5.88169302035317E-3</v>
      </c>
    </row>
    <row r="1226" spans="2:23" x14ac:dyDescent="0.35">
      <c r="B1226" s="55" t="s">
        <v>114</v>
      </c>
      <c r="C1226" s="76" t="s">
        <v>137</v>
      </c>
      <c r="D1226" s="55" t="s">
        <v>68</v>
      </c>
      <c r="E1226" s="55" t="s">
        <v>178</v>
      </c>
      <c r="F1226" s="70">
        <v>243.19</v>
      </c>
      <c r="G1226" s="77">
        <v>54104</v>
      </c>
      <c r="H1226" s="77">
        <v>244.47</v>
      </c>
      <c r="I1226" s="77">
        <v>1</v>
      </c>
      <c r="J1226" s="77">
        <v>26.851155347674901</v>
      </c>
      <c r="K1226" s="77">
        <v>7.1233272898290803E-2</v>
      </c>
      <c r="L1226" s="77">
        <v>26.851139068283299</v>
      </c>
      <c r="M1226" s="77">
        <v>7.1233186523311703E-2</v>
      </c>
      <c r="N1226" s="77">
        <v>1.6279391584773001E-5</v>
      </c>
      <c r="O1226" s="77">
        <v>8.6374979153000005E-8</v>
      </c>
      <c r="P1226" s="77">
        <v>0</v>
      </c>
      <c r="Q1226" s="77">
        <v>0</v>
      </c>
      <c r="R1226" s="77">
        <v>0</v>
      </c>
      <c r="S1226" s="77">
        <v>0</v>
      </c>
      <c r="T1226" s="77" t="s">
        <v>153</v>
      </c>
      <c r="U1226" s="105">
        <v>2.23189938269E-7</v>
      </c>
      <c r="V1226" s="105">
        <v>0</v>
      </c>
      <c r="W1226" s="101">
        <v>2.2367055787698999E-7</v>
      </c>
    </row>
    <row r="1227" spans="2:23" x14ac:dyDescent="0.35">
      <c r="B1227" s="55" t="s">
        <v>114</v>
      </c>
      <c r="C1227" s="76" t="s">
        <v>137</v>
      </c>
      <c r="D1227" s="55" t="s">
        <v>68</v>
      </c>
      <c r="E1227" s="55" t="s">
        <v>179</v>
      </c>
      <c r="F1227" s="70">
        <v>244.78</v>
      </c>
      <c r="G1227" s="77">
        <v>54104</v>
      </c>
      <c r="H1227" s="77">
        <v>244.47</v>
      </c>
      <c r="I1227" s="77">
        <v>1</v>
      </c>
      <c r="J1227" s="77">
        <v>-7.3082745719264901</v>
      </c>
      <c r="K1227" s="77">
        <v>4.6787928443552604E-3</v>
      </c>
      <c r="L1227" s="77">
        <v>-7.3082830465366904</v>
      </c>
      <c r="M1227" s="77">
        <v>4.6788036953347E-3</v>
      </c>
      <c r="N1227" s="77">
        <v>8.4746101983170005E-6</v>
      </c>
      <c r="O1227" s="77">
        <v>-1.0850979435999999E-8</v>
      </c>
      <c r="P1227" s="77">
        <v>0</v>
      </c>
      <c r="Q1227" s="77">
        <v>0</v>
      </c>
      <c r="R1227" s="77">
        <v>0</v>
      </c>
      <c r="S1227" s="77">
        <v>0</v>
      </c>
      <c r="T1227" s="77" t="s">
        <v>153</v>
      </c>
      <c r="U1227" s="105">
        <v>-2.7291682986999998E-8</v>
      </c>
      <c r="V1227" s="105">
        <v>0</v>
      </c>
      <c r="W1227" s="101">
        <v>-2.7232912783999999E-8</v>
      </c>
    </row>
    <row r="1228" spans="2:23" x14ac:dyDescent="0.35">
      <c r="B1228" s="55" t="s">
        <v>114</v>
      </c>
      <c r="C1228" s="76" t="s">
        <v>137</v>
      </c>
      <c r="D1228" s="55" t="s">
        <v>68</v>
      </c>
      <c r="E1228" s="55" t="s">
        <v>180</v>
      </c>
      <c r="F1228" s="70">
        <v>244.51</v>
      </c>
      <c r="G1228" s="77">
        <v>53404</v>
      </c>
      <c r="H1228" s="77">
        <v>245.03</v>
      </c>
      <c r="I1228" s="77">
        <v>1</v>
      </c>
      <c r="J1228" s="77">
        <v>3.5113626966025202</v>
      </c>
      <c r="K1228" s="77">
        <v>1.19844372834532E-3</v>
      </c>
      <c r="L1228" s="77">
        <v>3.4960940452820899</v>
      </c>
      <c r="M1228" s="77">
        <v>1.1880438713400101E-3</v>
      </c>
      <c r="N1228" s="77">
        <v>1.5268651320433899E-2</v>
      </c>
      <c r="O1228" s="77">
        <v>1.0399857005308001E-5</v>
      </c>
      <c r="P1228" s="77">
        <v>0</v>
      </c>
      <c r="Q1228" s="77">
        <v>0</v>
      </c>
      <c r="R1228" s="77">
        <v>0</v>
      </c>
      <c r="S1228" s="77">
        <v>0</v>
      </c>
      <c r="T1228" s="77" t="s">
        <v>153</v>
      </c>
      <c r="U1228" s="105">
        <v>-5.3941256874364902E-3</v>
      </c>
      <c r="V1228" s="105">
        <v>0</v>
      </c>
      <c r="W1228" s="101">
        <v>-5.3825099192998903E-3</v>
      </c>
    </row>
    <row r="1229" spans="2:23" x14ac:dyDescent="0.35">
      <c r="B1229" s="55" t="s">
        <v>114</v>
      </c>
      <c r="C1229" s="76" t="s">
        <v>137</v>
      </c>
      <c r="D1229" s="55" t="s">
        <v>68</v>
      </c>
      <c r="E1229" s="55" t="s">
        <v>181</v>
      </c>
      <c r="F1229" s="70">
        <v>245.03</v>
      </c>
      <c r="G1229" s="77">
        <v>53854</v>
      </c>
      <c r="H1229" s="77">
        <v>239.27</v>
      </c>
      <c r="I1229" s="77">
        <v>1</v>
      </c>
      <c r="J1229" s="77">
        <v>-67.758153613283298</v>
      </c>
      <c r="K1229" s="77">
        <v>0.90643417604688103</v>
      </c>
      <c r="L1229" s="77">
        <v>-67.773624043866704</v>
      </c>
      <c r="M1229" s="77">
        <v>0.90684813442965495</v>
      </c>
      <c r="N1229" s="77">
        <v>1.54704305833309E-2</v>
      </c>
      <c r="O1229" s="77">
        <v>-4.1395838277381202E-4</v>
      </c>
      <c r="P1229" s="77">
        <v>0</v>
      </c>
      <c r="Q1229" s="77">
        <v>0</v>
      </c>
      <c r="R1229" s="77">
        <v>0</v>
      </c>
      <c r="S1229" s="77">
        <v>0</v>
      </c>
      <c r="T1229" s="77" t="s">
        <v>153</v>
      </c>
      <c r="U1229" s="105">
        <v>-1.11303422286928E-2</v>
      </c>
      <c r="V1229" s="105">
        <v>0</v>
      </c>
      <c r="W1229" s="101">
        <v>-1.1106374030304201E-2</v>
      </c>
    </row>
    <row r="1230" spans="2:23" x14ac:dyDescent="0.35">
      <c r="B1230" s="55" t="s">
        <v>114</v>
      </c>
      <c r="C1230" s="76" t="s">
        <v>137</v>
      </c>
      <c r="D1230" s="55" t="s">
        <v>68</v>
      </c>
      <c r="E1230" s="55" t="s">
        <v>182</v>
      </c>
      <c r="F1230" s="70">
        <v>245.12</v>
      </c>
      <c r="G1230" s="77">
        <v>53754</v>
      </c>
      <c r="H1230" s="77">
        <v>240.3</v>
      </c>
      <c r="I1230" s="77">
        <v>1</v>
      </c>
      <c r="J1230" s="77">
        <v>-60.358950010585801</v>
      </c>
      <c r="K1230" s="77">
        <v>0.59092750168290098</v>
      </c>
      <c r="L1230" s="77">
        <v>-60.374217467626202</v>
      </c>
      <c r="M1230" s="77">
        <v>0.59122648306913805</v>
      </c>
      <c r="N1230" s="77">
        <v>1.5267457040424299E-2</v>
      </c>
      <c r="O1230" s="77">
        <v>-2.9898138623760503E-4</v>
      </c>
      <c r="P1230" s="77">
        <v>0</v>
      </c>
      <c r="Q1230" s="77">
        <v>0</v>
      </c>
      <c r="R1230" s="77">
        <v>0</v>
      </c>
      <c r="S1230" s="77">
        <v>0</v>
      </c>
      <c r="T1230" s="77" t="s">
        <v>153</v>
      </c>
      <c r="U1230" s="105">
        <v>1.02337068111606E-3</v>
      </c>
      <c r="V1230" s="105">
        <v>0</v>
      </c>
      <c r="W1230" s="101">
        <v>1.0255744185219799E-3</v>
      </c>
    </row>
    <row r="1231" spans="2:23" x14ac:dyDescent="0.35">
      <c r="B1231" s="55" t="s">
        <v>114</v>
      </c>
      <c r="C1231" s="76" t="s">
        <v>137</v>
      </c>
      <c r="D1231" s="55" t="s">
        <v>68</v>
      </c>
      <c r="E1231" s="55" t="s">
        <v>183</v>
      </c>
      <c r="F1231" s="70">
        <v>242.56</v>
      </c>
      <c r="G1231" s="77">
        <v>54050</v>
      </c>
      <c r="H1231" s="77">
        <v>241.73</v>
      </c>
      <c r="I1231" s="77">
        <v>1</v>
      </c>
      <c r="J1231" s="77">
        <v>-63.426700081554998</v>
      </c>
      <c r="K1231" s="77">
        <v>5.8332721106915203E-2</v>
      </c>
      <c r="L1231" s="77">
        <v>-63.515114177800697</v>
      </c>
      <c r="M1231" s="77">
        <v>5.84954610707763E-2</v>
      </c>
      <c r="N1231" s="77">
        <v>8.8414096245670301E-2</v>
      </c>
      <c r="O1231" s="77">
        <v>-1.6273996386113E-4</v>
      </c>
      <c r="P1231" s="77">
        <v>0</v>
      </c>
      <c r="Q1231" s="77">
        <v>0</v>
      </c>
      <c r="R1231" s="77">
        <v>0</v>
      </c>
      <c r="S1231" s="77">
        <v>0</v>
      </c>
      <c r="T1231" s="77" t="s">
        <v>152</v>
      </c>
      <c r="U1231" s="105">
        <v>3.3977031334754201E-2</v>
      </c>
      <c r="V1231" s="105">
        <v>0</v>
      </c>
      <c r="W1231" s="101">
        <v>3.4050197838618498E-2</v>
      </c>
    </row>
    <row r="1232" spans="2:23" x14ac:dyDescent="0.35">
      <c r="B1232" s="55" t="s">
        <v>114</v>
      </c>
      <c r="C1232" s="76" t="s">
        <v>137</v>
      </c>
      <c r="D1232" s="55" t="s">
        <v>68</v>
      </c>
      <c r="E1232" s="55" t="s">
        <v>183</v>
      </c>
      <c r="F1232" s="70">
        <v>242.56</v>
      </c>
      <c r="G1232" s="77">
        <v>54850</v>
      </c>
      <c r="H1232" s="77">
        <v>242.71</v>
      </c>
      <c r="I1232" s="77">
        <v>1</v>
      </c>
      <c r="J1232" s="77">
        <v>-1.1075198826188699</v>
      </c>
      <c r="K1232" s="77">
        <v>3.2014267579338002E-5</v>
      </c>
      <c r="L1232" s="77">
        <v>-1.1063113314703601</v>
      </c>
      <c r="M1232" s="77">
        <v>3.1944436291847002E-5</v>
      </c>
      <c r="N1232" s="77">
        <v>-1.2085511485021201E-3</v>
      </c>
      <c r="O1232" s="77">
        <v>6.9831287491000006E-8</v>
      </c>
      <c r="P1232" s="77">
        <v>0</v>
      </c>
      <c r="Q1232" s="77">
        <v>0</v>
      </c>
      <c r="R1232" s="77">
        <v>0</v>
      </c>
      <c r="S1232" s="77">
        <v>0</v>
      </c>
      <c r="T1232" s="77" t="s">
        <v>153</v>
      </c>
      <c r="U1232" s="105">
        <v>1.98226186715813E-4</v>
      </c>
      <c r="V1232" s="105">
        <v>0</v>
      </c>
      <c r="W1232" s="101">
        <v>1.9865304911333799E-4</v>
      </c>
    </row>
    <row r="1233" spans="2:23" x14ac:dyDescent="0.35">
      <c r="B1233" s="55" t="s">
        <v>114</v>
      </c>
      <c r="C1233" s="76" t="s">
        <v>137</v>
      </c>
      <c r="D1233" s="55" t="s">
        <v>68</v>
      </c>
      <c r="E1233" s="55" t="s">
        <v>184</v>
      </c>
      <c r="F1233" s="70">
        <v>244.96</v>
      </c>
      <c r="G1233" s="77">
        <v>53654</v>
      </c>
      <c r="H1233" s="77">
        <v>244.01</v>
      </c>
      <c r="I1233" s="77">
        <v>1</v>
      </c>
      <c r="J1233" s="77">
        <v>-55.840591810089698</v>
      </c>
      <c r="K1233" s="77">
        <v>0.12254414756245099</v>
      </c>
      <c r="L1233" s="77">
        <v>-55.861148392351097</v>
      </c>
      <c r="M1233" s="77">
        <v>0.122634388458692</v>
      </c>
      <c r="N1233" s="77">
        <v>2.0556582261410699E-2</v>
      </c>
      <c r="O1233" s="77">
        <v>-9.0240896240722997E-5</v>
      </c>
      <c r="P1233" s="77">
        <v>0</v>
      </c>
      <c r="Q1233" s="77">
        <v>0</v>
      </c>
      <c r="R1233" s="77">
        <v>0</v>
      </c>
      <c r="S1233" s="77">
        <v>0</v>
      </c>
      <c r="T1233" s="77" t="s">
        <v>153</v>
      </c>
      <c r="U1233" s="105">
        <v>-2.5337923690727398E-3</v>
      </c>
      <c r="V1233" s="105">
        <v>0</v>
      </c>
      <c r="W1233" s="101">
        <v>-2.5283360733965102E-3</v>
      </c>
    </row>
    <row r="1234" spans="2:23" x14ac:dyDescent="0.35">
      <c r="B1234" s="55" t="s">
        <v>114</v>
      </c>
      <c r="C1234" s="76" t="s">
        <v>137</v>
      </c>
      <c r="D1234" s="55" t="s">
        <v>68</v>
      </c>
      <c r="E1234" s="55" t="s">
        <v>185</v>
      </c>
      <c r="F1234" s="70">
        <v>243.46</v>
      </c>
      <c r="G1234" s="77">
        <v>58004</v>
      </c>
      <c r="H1234" s="77">
        <v>237.79</v>
      </c>
      <c r="I1234" s="77">
        <v>1</v>
      </c>
      <c r="J1234" s="77">
        <v>-67.491761388675101</v>
      </c>
      <c r="K1234" s="77">
        <v>0.93881391198677999</v>
      </c>
      <c r="L1234" s="77">
        <v>-67.4977001094191</v>
      </c>
      <c r="M1234" s="77">
        <v>0.93897913508458697</v>
      </c>
      <c r="N1234" s="77">
        <v>5.9387207440031496E-3</v>
      </c>
      <c r="O1234" s="77">
        <v>-1.6522309780713E-4</v>
      </c>
      <c r="P1234" s="77">
        <v>0</v>
      </c>
      <c r="Q1234" s="77">
        <v>0</v>
      </c>
      <c r="R1234" s="77">
        <v>0</v>
      </c>
      <c r="S1234" s="77">
        <v>0</v>
      </c>
      <c r="T1234" s="77" t="s">
        <v>153</v>
      </c>
      <c r="U1234" s="105">
        <v>-6.0842612913425999E-3</v>
      </c>
      <c r="V1234" s="105">
        <v>0</v>
      </c>
      <c r="W1234" s="101">
        <v>-6.0711593777911096E-3</v>
      </c>
    </row>
    <row r="1235" spans="2:23" x14ac:dyDescent="0.35">
      <c r="B1235" s="55" t="s">
        <v>114</v>
      </c>
      <c r="C1235" s="76" t="s">
        <v>137</v>
      </c>
      <c r="D1235" s="55" t="s">
        <v>68</v>
      </c>
      <c r="E1235" s="55" t="s">
        <v>186</v>
      </c>
      <c r="F1235" s="70">
        <v>240.3</v>
      </c>
      <c r="G1235" s="77">
        <v>53854</v>
      </c>
      <c r="H1235" s="77">
        <v>239.27</v>
      </c>
      <c r="I1235" s="77">
        <v>1</v>
      </c>
      <c r="J1235" s="77">
        <v>-51.672389117454998</v>
      </c>
      <c r="K1235" s="77">
        <v>0.13216677195673099</v>
      </c>
      <c r="L1235" s="77">
        <v>-51.687791939654097</v>
      </c>
      <c r="M1235" s="77">
        <v>0.13224557786204999</v>
      </c>
      <c r="N1235" s="77">
        <v>1.5402822199150901E-2</v>
      </c>
      <c r="O1235" s="77">
        <v>-7.8805905319077004E-5</v>
      </c>
      <c r="P1235" s="77">
        <v>0</v>
      </c>
      <c r="Q1235" s="77">
        <v>0</v>
      </c>
      <c r="R1235" s="77">
        <v>0</v>
      </c>
      <c r="S1235" s="77">
        <v>0</v>
      </c>
      <c r="T1235" s="77" t="s">
        <v>152</v>
      </c>
      <c r="U1235" s="105">
        <v>-3.0315671418094299E-3</v>
      </c>
      <c r="V1235" s="105">
        <v>0</v>
      </c>
      <c r="W1235" s="101">
        <v>-3.0250389325962501E-3</v>
      </c>
    </row>
    <row r="1236" spans="2:23" x14ac:dyDescent="0.35">
      <c r="B1236" s="55" t="s">
        <v>114</v>
      </c>
      <c r="C1236" s="76" t="s">
        <v>137</v>
      </c>
      <c r="D1236" s="55" t="s">
        <v>68</v>
      </c>
      <c r="E1236" s="55" t="s">
        <v>186</v>
      </c>
      <c r="F1236" s="70">
        <v>240.3</v>
      </c>
      <c r="G1236" s="77">
        <v>58104</v>
      </c>
      <c r="H1236" s="77">
        <v>236.12</v>
      </c>
      <c r="I1236" s="77">
        <v>1</v>
      </c>
      <c r="J1236" s="77">
        <v>-55.344334705847302</v>
      </c>
      <c r="K1236" s="77">
        <v>0.39328860730981902</v>
      </c>
      <c r="L1236" s="77">
        <v>-55.344305744959001</v>
      </c>
      <c r="M1236" s="77">
        <v>0.39328819570546902</v>
      </c>
      <c r="N1236" s="77">
        <v>-2.8960888298624E-5</v>
      </c>
      <c r="O1236" s="77">
        <v>4.1160434956200001E-7</v>
      </c>
      <c r="P1236" s="77">
        <v>0</v>
      </c>
      <c r="Q1236" s="77">
        <v>0</v>
      </c>
      <c r="R1236" s="77">
        <v>0</v>
      </c>
      <c r="S1236" s="77">
        <v>0</v>
      </c>
      <c r="T1236" s="77" t="s">
        <v>153</v>
      </c>
      <c r="U1236" s="105">
        <v>-2.3008240979029998E-5</v>
      </c>
      <c r="V1236" s="105">
        <v>0</v>
      </c>
      <c r="W1236" s="101">
        <v>-2.2958694786017499E-5</v>
      </c>
    </row>
    <row r="1237" spans="2:23" x14ac:dyDescent="0.35">
      <c r="B1237" s="55" t="s">
        <v>114</v>
      </c>
      <c r="C1237" s="76" t="s">
        <v>137</v>
      </c>
      <c r="D1237" s="55" t="s">
        <v>68</v>
      </c>
      <c r="E1237" s="55" t="s">
        <v>187</v>
      </c>
      <c r="F1237" s="70">
        <v>240.78</v>
      </c>
      <c r="G1237" s="77">
        <v>54050</v>
      </c>
      <c r="H1237" s="77">
        <v>241.73</v>
      </c>
      <c r="I1237" s="77">
        <v>1</v>
      </c>
      <c r="J1237" s="77">
        <v>69.668396661459596</v>
      </c>
      <c r="K1237" s="77">
        <v>8.5910233232799102E-2</v>
      </c>
      <c r="L1237" s="77">
        <v>69.668907039632202</v>
      </c>
      <c r="M1237" s="77">
        <v>8.5911491963315198E-2</v>
      </c>
      <c r="N1237" s="77">
        <v>-5.1037817252463902E-4</v>
      </c>
      <c r="O1237" s="77">
        <v>-1.258730516162E-6</v>
      </c>
      <c r="P1237" s="77">
        <v>0</v>
      </c>
      <c r="Q1237" s="77">
        <v>0</v>
      </c>
      <c r="R1237" s="77">
        <v>0</v>
      </c>
      <c r="S1237" s="77">
        <v>0</v>
      </c>
      <c r="T1237" s="77" t="s">
        <v>152</v>
      </c>
      <c r="U1237" s="105">
        <v>1.8118423322185199E-4</v>
      </c>
      <c r="V1237" s="105">
        <v>0</v>
      </c>
      <c r="W1237" s="101">
        <v>1.8157439729385601E-4</v>
      </c>
    </row>
    <row r="1238" spans="2:23" x14ac:dyDescent="0.35">
      <c r="B1238" s="55" t="s">
        <v>114</v>
      </c>
      <c r="C1238" s="76" t="s">
        <v>137</v>
      </c>
      <c r="D1238" s="55" t="s">
        <v>68</v>
      </c>
      <c r="E1238" s="55" t="s">
        <v>187</v>
      </c>
      <c r="F1238" s="70">
        <v>240.78</v>
      </c>
      <c r="G1238" s="77">
        <v>56000</v>
      </c>
      <c r="H1238" s="77">
        <v>243.17</v>
      </c>
      <c r="I1238" s="77">
        <v>1</v>
      </c>
      <c r="J1238" s="77">
        <v>49.4071061108679</v>
      </c>
      <c r="K1238" s="77">
        <v>0.236783027022304</v>
      </c>
      <c r="L1238" s="77">
        <v>49.385500717377802</v>
      </c>
      <c r="M1238" s="77">
        <v>0.23657598506729399</v>
      </c>
      <c r="N1238" s="77">
        <v>2.1605393490081701E-2</v>
      </c>
      <c r="O1238" s="77">
        <v>2.0704195501019699E-4</v>
      </c>
      <c r="P1238" s="77">
        <v>0</v>
      </c>
      <c r="Q1238" s="77">
        <v>0</v>
      </c>
      <c r="R1238" s="77">
        <v>0</v>
      </c>
      <c r="S1238" s="77">
        <v>0</v>
      </c>
      <c r="T1238" s="77" t="s">
        <v>152</v>
      </c>
      <c r="U1238" s="105">
        <v>-1.5379133777024801E-3</v>
      </c>
      <c r="V1238" s="105">
        <v>0</v>
      </c>
      <c r="W1238" s="101">
        <v>-1.5346016185324701E-3</v>
      </c>
    </row>
    <row r="1239" spans="2:23" x14ac:dyDescent="0.35">
      <c r="B1239" s="55" t="s">
        <v>114</v>
      </c>
      <c r="C1239" s="76" t="s">
        <v>137</v>
      </c>
      <c r="D1239" s="55" t="s">
        <v>68</v>
      </c>
      <c r="E1239" s="55" t="s">
        <v>187</v>
      </c>
      <c r="F1239" s="70">
        <v>240.78</v>
      </c>
      <c r="G1239" s="77">
        <v>58450</v>
      </c>
      <c r="H1239" s="77">
        <v>239.39</v>
      </c>
      <c r="I1239" s="77">
        <v>1</v>
      </c>
      <c r="J1239" s="77">
        <v>-126.338091791677</v>
      </c>
      <c r="K1239" s="77">
        <v>0.40829039773283798</v>
      </c>
      <c r="L1239" s="77">
        <v>-126.360025442845</v>
      </c>
      <c r="M1239" s="77">
        <v>0.40843217724526498</v>
      </c>
      <c r="N1239" s="77">
        <v>2.19336511689594E-2</v>
      </c>
      <c r="O1239" s="77">
        <v>-1.4177951242746699E-4</v>
      </c>
      <c r="P1239" s="77">
        <v>0</v>
      </c>
      <c r="Q1239" s="77">
        <v>0</v>
      </c>
      <c r="R1239" s="77">
        <v>0</v>
      </c>
      <c r="S1239" s="77">
        <v>0</v>
      </c>
      <c r="T1239" s="77" t="s">
        <v>152</v>
      </c>
      <c r="U1239" s="105">
        <v>-3.5513591162944298E-3</v>
      </c>
      <c r="V1239" s="105">
        <v>0</v>
      </c>
      <c r="W1239" s="101">
        <v>-3.5437115814658002E-3</v>
      </c>
    </row>
    <row r="1240" spans="2:23" x14ac:dyDescent="0.35">
      <c r="B1240" s="55" t="s">
        <v>114</v>
      </c>
      <c r="C1240" s="76" t="s">
        <v>137</v>
      </c>
      <c r="D1240" s="55" t="s">
        <v>68</v>
      </c>
      <c r="E1240" s="55" t="s">
        <v>188</v>
      </c>
      <c r="F1240" s="70">
        <v>239.27</v>
      </c>
      <c r="G1240" s="77">
        <v>53850</v>
      </c>
      <c r="H1240" s="77">
        <v>240.78</v>
      </c>
      <c r="I1240" s="77">
        <v>1</v>
      </c>
      <c r="J1240" s="77">
        <v>-2.0818427003159901</v>
      </c>
      <c r="K1240" s="77">
        <v>0</v>
      </c>
      <c r="L1240" s="77">
        <v>-2.09484027532269</v>
      </c>
      <c r="M1240" s="77">
        <v>0</v>
      </c>
      <c r="N1240" s="77">
        <v>1.2997575006697799E-2</v>
      </c>
      <c r="O1240" s="77">
        <v>0</v>
      </c>
      <c r="P1240" s="77">
        <v>0</v>
      </c>
      <c r="Q1240" s="77">
        <v>0</v>
      </c>
      <c r="R1240" s="77">
        <v>0</v>
      </c>
      <c r="S1240" s="77">
        <v>0</v>
      </c>
      <c r="T1240" s="77" t="s">
        <v>152</v>
      </c>
      <c r="U1240" s="105">
        <v>-1.96263382601135E-2</v>
      </c>
      <c r="V1240" s="105">
        <v>0</v>
      </c>
      <c r="W1240" s="101">
        <v>-1.9584074692705199E-2</v>
      </c>
    </row>
    <row r="1241" spans="2:23" x14ac:dyDescent="0.35">
      <c r="B1241" s="55" t="s">
        <v>114</v>
      </c>
      <c r="C1241" s="76" t="s">
        <v>137</v>
      </c>
      <c r="D1241" s="55" t="s">
        <v>68</v>
      </c>
      <c r="E1241" s="55" t="s">
        <v>188</v>
      </c>
      <c r="F1241" s="70">
        <v>239.27</v>
      </c>
      <c r="G1241" s="77">
        <v>53850</v>
      </c>
      <c r="H1241" s="77">
        <v>240.78</v>
      </c>
      <c r="I1241" s="77">
        <v>2</v>
      </c>
      <c r="J1241" s="77">
        <v>-4.8152544900432703</v>
      </c>
      <c r="K1241" s="77">
        <v>0</v>
      </c>
      <c r="L1241" s="77">
        <v>-4.8453175833794404</v>
      </c>
      <c r="M1241" s="77">
        <v>0</v>
      </c>
      <c r="N1241" s="77">
        <v>3.00630933361676E-2</v>
      </c>
      <c r="O1241" s="77">
        <v>0</v>
      </c>
      <c r="P1241" s="77">
        <v>0</v>
      </c>
      <c r="Q1241" s="77">
        <v>0</v>
      </c>
      <c r="R1241" s="77">
        <v>0</v>
      </c>
      <c r="S1241" s="77">
        <v>0</v>
      </c>
      <c r="T1241" s="77" t="s">
        <v>152</v>
      </c>
      <c r="U1241" s="105">
        <v>-4.5395270937612697E-2</v>
      </c>
      <c r="V1241" s="105">
        <v>0</v>
      </c>
      <c r="W1241" s="101">
        <v>-4.5297516274065003E-2</v>
      </c>
    </row>
    <row r="1242" spans="2:23" x14ac:dyDescent="0.35">
      <c r="B1242" s="55" t="s">
        <v>114</v>
      </c>
      <c r="C1242" s="76" t="s">
        <v>137</v>
      </c>
      <c r="D1242" s="55" t="s">
        <v>68</v>
      </c>
      <c r="E1242" s="55" t="s">
        <v>188</v>
      </c>
      <c r="F1242" s="70">
        <v>239.27</v>
      </c>
      <c r="G1242" s="77">
        <v>58004</v>
      </c>
      <c r="H1242" s="77">
        <v>237.79</v>
      </c>
      <c r="I1242" s="77">
        <v>1</v>
      </c>
      <c r="J1242" s="77">
        <v>-64.9300935554039</v>
      </c>
      <c r="K1242" s="77">
        <v>0.14334117966985899</v>
      </c>
      <c r="L1242" s="77">
        <v>-64.917948953090303</v>
      </c>
      <c r="M1242" s="77">
        <v>0.14328756327338499</v>
      </c>
      <c r="N1242" s="77">
        <v>-1.21446023136018E-2</v>
      </c>
      <c r="O1242" s="77">
        <v>5.3616396473824999E-5</v>
      </c>
      <c r="P1242" s="77">
        <v>0</v>
      </c>
      <c r="Q1242" s="77">
        <v>0</v>
      </c>
      <c r="R1242" s="77">
        <v>0</v>
      </c>
      <c r="S1242" s="77">
        <v>0</v>
      </c>
      <c r="T1242" s="77" t="s">
        <v>152</v>
      </c>
      <c r="U1242" s="105">
        <v>-5.1848923732293398E-3</v>
      </c>
      <c r="V1242" s="105">
        <v>0</v>
      </c>
      <c r="W1242" s="101">
        <v>-5.1737271703567204E-3</v>
      </c>
    </row>
    <row r="1243" spans="2:23" x14ac:dyDescent="0.35">
      <c r="B1243" s="55" t="s">
        <v>114</v>
      </c>
      <c r="C1243" s="76" t="s">
        <v>137</v>
      </c>
      <c r="D1243" s="55" t="s">
        <v>68</v>
      </c>
      <c r="E1243" s="55" t="s">
        <v>189</v>
      </c>
      <c r="F1243" s="70">
        <v>242.69</v>
      </c>
      <c r="G1243" s="77">
        <v>54000</v>
      </c>
      <c r="H1243" s="77">
        <v>240.78</v>
      </c>
      <c r="I1243" s="77">
        <v>1</v>
      </c>
      <c r="J1243" s="77">
        <v>-59.687218889927301</v>
      </c>
      <c r="K1243" s="77">
        <v>0.21589138438813399</v>
      </c>
      <c r="L1243" s="77">
        <v>-59.850966284882503</v>
      </c>
      <c r="M1243" s="77">
        <v>0.21707757281318901</v>
      </c>
      <c r="N1243" s="77">
        <v>0.16374739495524901</v>
      </c>
      <c r="O1243" s="77">
        <v>-1.1861884250552301E-3</v>
      </c>
      <c r="P1243" s="77">
        <v>0</v>
      </c>
      <c r="Q1243" s="77">
        <v>0</v>
      </c>
      <c r="R1243" s="77">
        <v>0</v>
      </c>
      <c r="S1243" s="77">
        <v>0</v>
      </c>
      <c r="T1243" s="77" t="s">
        <v>152</v>
      </c>
      <c r="U1243" s="105">
        <v>2.60142654337998E-2</v>
      </c>
      <c r="V1243" s="105">
        <v>0</v>
      </c>
      <c r="W1243" s="101">
        <v>2.6070284832129101E-2</v>
      </c>
    </row>
    <row r="1244" spans="2:23" x14ac:dyDescent="0.35">
      <c r="B1244" s="55" t="s">
        <v>114</v>
      </c>
      <c r="C1244" s="76" t="s">
        <v>137</v>
      </c>
      <c r="D1244" s="55" t="s">
        <v>68</v>
      </c>
      <c r="E1244" s="55" t="s">
        <v>189</v>
      </c>
      <c r="F1244" s="70">
        <v>242.69</v>
      </c>
      <c r="G1244" s="77">
        <v>54850</v>
      </c>
      <c r="H1244" s="77">
        <v>242.71</v>
      </c>
      <c r="I1244" s="77">
        <v>1</v>
      </c>
      <c r="J1244" s="77">
        <v>16.856458243478802</v>
      </c>
      <c r="K1244" s="77">
        <v>2.2447074576617499E-3</v>
      </c>
      <c r="L1244" s="77">
        <v>16.855249496456601</v>
      </c>
      <c r="M1244" s="77">
        <v>2.2443855411436102E-3</v>
      </c>
      <c r="N1244" s="77">
        <v>1.2087470222688101E-3</v>
      </c>
      <c r="O1244" s="77">
        <v>3.2191651813499999E-7</v>
      </c>
      <c r="P1244" s="77">
        <v>0</v>
      </c>
      <c r="Q1244" s="77">
        <v>0</v>
      </c>
      <c r="R1244" s="77">
        <v>0</v>
      </c>
      <c r="S1244" s="77">
        <v>0</v>
      </c>
      <c r="T1244" s="77" t="s">
        <v>153</v>
      </c>
      <c r="U1244" s="105">
        <v>5.3954198506078002E-5</v>
      </c>
      <c r="V1244" s="105">
        <v>0</v>
      </c>
      <c r="W1244" s="101">
        <v>5.40703840560925E-5</v>
      </c>
    </row>
    <row r="1245" spans="2:23" x14ac:dyDescent="0.35">
      <c r="B1245" s="55" t="s">
        <v>114</v>
      </c>
      <c r="C1245" s="76" t="s">
        <v>137</v>
      </c>
      <c r="D1245" s="55" t="s">
        <v>68</v>
      </c>
      <c r="E1245" s="55" t="s">
        <v>135</v>
      </c>
      <c r="F1245" s="70">
        <v>240.78</v>
      </c>
      <c r="G1245" s="77">
        <v>54250</v>
      </c>
      <c r="H1245" s="77">
        <v>240.26</v>
      </c>
      <c r="I1245" s="77">
        <v>1</v>
      </c>
      <c r="J1245" s="77">
        <v>-82.865349908536999</v>
      </c>
      <c r="K1245" s="77">
        <v>9.3386660530314206E-2</v>
      </c>
      <c r="L1245" s="77">
        <v>-82.777362778242406</v>
      </c>
      <c r="M1245" s="77">
        <v>9.3188448323882206E-2</v>
      </c>
      <c r="N1245" s="77">
        <v>-8.7987130294642196E-2</v>
      </c>
      <c r="O1245" s="77">
        <v>1.9821220643199001E-4</v>
      </c>
      <c r="P1245" s="77">
        <v>0</v>
      </c>
      <c r="Q1245" s="77">
        <v>0</v>
      </c>
      <c r="R1245" s="77">
        <v>0</v>
      </c>
      <c r="S1245" s="77">
        <v>0</v>
      </c>
      <c r="T1245" s="77" t="s">
        <v>152</v>
      </c>
      <c r="U1245" s="105">
        <v>1.9206921378073E-3</v>
      </c>
      <c r="V1245" s="105">
        <v>0</v>
      </c>
      <c r="W1245" s="101">
        <v>1.9248281768667001E-3</v>
      </c>
    </row>
    <row r="1246" spans="2:23" x14ac:dyDescent="0.35">
      <c r="B1246" s="55" t="s">
        <v>114</v>
      </c>
      <c r="C1246" s="76" t="s">
        <v>137</v>
      </c>
      <c r="D1246" s="55" t="s">
        <v>68</v>
      </c>
      <c r="E1246" s="55" t="s">
        <v>190</v>
      </c>
      <c r="F1246" s="70">
        <v>241.73</v>
      </c>
      <c r="G1246" s="77">
        <v>54250</v>
      </c>
      <c r="H1246" s="77">
        <v>240.26</v>
      </c>
      <c r="I1246" s="77">
        <v>1</v>
      </c>
      <c r="J1246" s="77">
        <v>-47.778536833579899</v>
      </c>
      <c r="K1246" s="77">
        <v>0.137423872633856</v>
      </c>
      <c r="L1246" s="77">
        <v>-47.866776586537</v>
      </c>
      <c r="M1246" s="77">
        <v>0.13793194370728401</v>
      </c>
      <c r="N1246" s="77">
        <v>8.8239752957181006E-2</v>
      </c>
      <c r="O1246" s="77">
        <v>-5.0807107342773895E-4</v>
      </c>
      <c r="P1246" s="77">
        <v>0</v>
      </c>
      <c r="Q1246" s="77">
        <v>0</v>
      </c>
      <c r="R1246" s="77">
        <v>0</v>
      </c>
      <c r="S1246" s="77">
        <v>0</v>
      </c>
      <c r="T1246" s="77" t="s">
        <v>152</v>
      </c>
      <c r="U1246" s="105">
        <v>7.26984850633796E-3</v>
      </c>
      <c r="V1246" s="105">
        <v>0</v>
      </c>
      <c r="W1246" s="101">
        <v>7.2855034761200796E-3</v>
      </c>
    </row>
    <row r="1247" spans="2:23" x14ac:dyDescent="0.35">
      <c r="B1247" s="55" t="s">
        <v>114</v>
      </c>
      <c r="C1247" s="76" t="s">
        <v>137</v>
      </c>
      <c r="D1247" s="55" t="s">
        <v>68</v>
      </c>
      <c r="E1247" s="55" t="s">
        <v>191</v>
      </c>
      <c r="F1247" s="70">
        <v>242.84</v>
      </c>
      <c r="G1247" s="77">
        <v>53550</v>
      </c>
      <c r="H1247" s="77">
        <v>242.56</v>
      </c>
      <c r="I1247" s="77">
        <v>1</v>
      </c>
      <c r="J1247" s="77">
        <v>-16.258278579229199</v>
      </c>
      <c r="K1247" s="77">
        <v>4.6786697157688902E-3</v>
      </c>
      <c r="L1247" s="77">
        <v>-16.302181841749601</v>
      </c>
      <c r="M1247" s="77">
        <v>4.7039720505860404E-3</v>
      </c>
      <c r="N1247" s="77">
        <v>4.3903262520375602E-2</v>
      </c>
      <c r="O1247" s="77">
        <v>-2.5302334817144E-5</v>
      </c>
      <c r="P1247" s="77">
        <v>0</v>
      </c>
      <c r="Q1247" s="77">
        <v>0</v>
      </c>
      <c r="R1247" s="77">
        <v>0</v>
      </c>
      <c r="S1247" s="77">
        <v>0</v>
      </c>
      <c r="T1247" s="77" t="s">
        <v>152</v>
      </c>
      <c r="U1247" s="105">
        <v>6.1520368455843999E-3</v>
      </c>
      <c r="V1247" s="105">
        <v>0</v>
      </c>
      <c r="W1247" s="101">
        <v>6.16528470774167E-3</v>
      </c>
    </row>
    <row r="1248" spans="2:23" x14ac:dyDescent="0.35">
      <c r="B1248" s="55" t="s">
        <v>114</v>
      </c>
      <c r="C1248" s="76" t="s">
        <v>137</v>
      </c>
      <c r="D1248" s="55" t="s">
        <v>68</v>
      </c>
      <c r="E1248" s="55" t="s">
        <v>192</v>
      </c>
      <c r="F1248" s="70">
        <v>238.65</v>
      </c>
      <c r="G1248" s="77">
        <v>58200</v>
      </c>
      <c r="H1248" s="77">
        <v>240.11</v>
      </c>
      <c r="I1248" s="77">
        <v>1</v>
      </c>
      <c r="J1248" s="77">
        <v>18.742828961466699</v>
      </c>
      <c r="K1248" s="77">
        <v>6.1827680196268199E-2</v>
      </c>
      <c r="L1248" s="77">
        <v>18.757344642109899</v>
      </c>
      <c r="M1248" s="77">
        <v>6.19234841320285E-2</v>
      </c>
      <c r="N1248" s="77">
        <v>-1.4515680643148499E-2</v>
      </c>
      <c r="O1248" s="77">
        <v>-9.5803935760225997E-5</v>
      </c>
      <c r="P1248" s="77">
        <v>0</v>
      </c>
      <c r="Q1248" s="77">
        <v>0</v>
      </c>
      <c r="R1248" s="77">
        <v>0</v>
      </c>
      <c r="S1248" s="77">
        <v>0</v>
      </c>
      <c r="T1248" s="77" t="s">
        <v>153</v>
      </c>
      <c r="U1248" s="105">
        <v>-1.7406524032860401E-3</v>
      </c>
      <c r="V1248" s="105">
        <v>0</v>
      </c>
      <c r="W1248" s="101">
        <v>-1.7369040637228599E-3</v>
      </c>
    </row>
    <row r="1249" spans="2:23" x14ac:dyDescent="0.35">
      <c r="B1249" s="55" t="s">
        <v>114</v>
      </c>
      <c r="C1249" s="76" t="s">
        <v>137</v>
      </c>
      <c r="D1249" s="55" t="s">
        <v>68</v>
      </c>
      <c r="E1249" s="55" t="s">
        <v>193</v>
      </c>
      <c r="F1249" s="70">
        <v>243.39</v>
      </c>
      <c r="G1249" s="77">
        <v>53000</v>
      </c>
      <c r="H1249" s="77">
        <v>243.85</v>
      </c>
      <c r="I1249" s="77">
        <v>1</v>
      </c>
      <c r="J1249" s="77">
        <v>49.449523642075803</v>
      </c>
      <c r="K1249" s="77">
        <v>6.0446713201945397E-2</v>
      </c>
      <c r="L1249" s="77">
        <v>49.054496669655798</v>
      </c>
      <c r="M1249" s="77">
        <v>5.94848148676482E-2</v>
      </c>
      <c r="N1249" s="77">
        <v>0.39502697241993201</v>
      </c>
      <c r="O1249" s="77">
        <v>9.6189833429719104E-4</v>
      </c>
      <c r="P1249" s="77">
        <v>0</v>
      </c>
      <c r="Q1249" s="77">
        <v>0</v>
      </c>
      <c r="R1249" s="77">
        <v>0</v>
      </c>
      <c r="S1249" s="77">
        <v>0</v>
      </c>
      <c r="T1249" s="77" t="s">
        <v>153</v>
      </c>
      <c r="U1249" s="105">
        <v>5.2625264888309903E-2</v>
      </c>
      <c r="V1249" s="105">
        <v>0</v>
      </c>
      <c r="W1249" s="101">
        <v>5.2738588698411901E-2</v>
      </c>
    </row>
    <row r="1250" spans="2:23" x14ac:dyDescent="0.35">
      <c r="B1250" s="55" t="s">
        <v>114</v>
      </c>
      <c r="C1250" s="76" t="s">
        <v>137</v>
      </c>
      <c r="D1250" s="55" t="s">
        <v>68</v>
      </c>
      <c r="E1250" s="55" t="s">
        <v>194</v>
      </c>
      <c r="F1250" s="70">
        <v>243.17</v>
      </c>
      <c r="G1250" s="77">
        <v>56100</v>
      </c>
      <c r="H1250" s="77">
        <v>243.35</v>
      </c>
      <c r="I1250" s="77">
        <v>1</v>
      </c>
      <c r="J1250" s="77">
        <v>3.1343383352156899</v>
      </c>
      <c r="K1250" s="77">
        <v>7.52524282849566E-4</v>
      </c>
      <c r="L1250" s="77">
        <v>3.1128416061606101</v>
      </c>
      <c r="M1250" s="77">
        <v>7.4223736746241301E-4</v>
      </c>
      <c r="N1250" s="77">
        <v>2.1496729055085099E-2</v>
      </c>
      <c r="O1250" s="77">
        <v>1.0286915387152999E-5</v>
      </c>
      <c r="P1250" s="77">
        <v>0</v>
      </c>
      <c r="Q1250" s="77">
        <v>0</v>
      </c>
      <c r="R1250" s="77">
        <v>0</v>
      </c>
      <c r="S1250" s="77">
        <v>0</v>
      </c>
      <c r="T1250" s="77" t="s">
        <v>152</v>
      </c>
      <c r="U1250" s="105">
        <v>-1.3670161928367099E-3</v>
      </c>
      <c r="V1250" s="105">
        <v>0</v>
      </c>
      <c r="W1250" s="101">
        <v>-1.36407244549838E-3</v>
      </c>
    </row>
    <row r="1251" spans="2:23" x14ac:dyDescent="0.35">
      <c r="B1251" s="55" t="s">
        <v>114</v>
      </c>
      <c r="C1251" s="76" t="s">
        <v>137</v>
      </c>
      <c r="D1251" s="55" t="s">
        <v>68</v>
      </c>
      <c r="E1251" s="55" t="s">
        <v>136</v>
      </c>
      <c r="F1251" s="70">
        <v>243.78</v>
      </c>
      <c r="G1251" s="77">
        <v>56100</v>
      </c>
      <c r="H1251" s="77">
        <v>243.35</v>
      </c>
      <c r="I1251" s="77">
        <v>1</v>
      </c>
      <c r="J1251" s="77">
        <v>-10.546586344356299</v>
      </c>
      <c r="K1251" s="77">
        <v>9.1987609870182192E-3</v>
      </c>
      <c r="L1251" s="77">
        <v>-10.547502274789201</v>
      </c>
      <c r="M1251" s="77">
        <v>9.2003588103737807E-3</v>
      </c>
      <c r="N1251" s="77">
        <v>9.1593043294313503E-4</v>
      </c>
      <c r="O1251" s="77">
        <v>-1.5978233555650001E-6</v>
      </c>
      <c r="P1251" s="77">
        <v>0</v>
      </c>
      <c r="Q1251" s="77">
        <v>0</v>
      </c>
      <c r="R1251" s="77">
        <v>0</v>
      </c>
      <c r="S1251" s="77">
        <v>0</v>
      </c>
      <c r="T1251" s="77" t="s">
        <v>152</v>
      </c>
      <c r="U1251" s="105">
        <v>4.67624056741E-6</v>
      </c>
      <c r="V1251" s="105">
        <v>0</v>
      </c>
      <c r="W1251" s="101">
        <v>4.6863104340259199E-6</v>
      </c>
    </row>
    <row r="1252" spans="2:23" x14ac:dyDescent="0.35">
      <c r="B1252" s="55" t="s">
        <v>114</v>
      </c>
      <c r="C1252" s="76" t="s">
        <v>137</v>
      </c>
      <c r="D1252" s="55" t="s">
        <v>68</v>
      </c>
      <c r="E1252" s="55" t="s">
        <v>195</v>
      </c>
      <c r="F1252" s="70">
        <v>237.79</v>
      </c>
      <c r="G1252" s="77">
        <v>58054</v>
      </c>
      <c r="H1252" s="77">
        <v>236.73</v>
      </c>
      <c r="I1252" s="77">
        <v>1</v>
      </c>
      <c r="J1252" s="77">
        <v>-44.017863091065898</v>
      </c>
      <c r="K1252" s="77">
        <v>0.108891561636035</v>
      </c>
      <c r="L1252" s="77">
        <v>-44.018129508384298</v>
      </c>
      <c r="M1252" s="77">
        <v>0.10889287976843</v>
      </c>
      <c r="N1252" s="77">
        <v>2.6641731848409101E-4</v>
      </c>
      <c r="O1252" s="77">
        <v>-1.3181323950309999E-6</v>
      </c>
      <c r="P1252" s="77">
        <v>0</v>
      </c>
      <c r="Q1252" s="77">
        <v>0</v>
      </c>
      <c r="R1252" s="77">
        <v>0</v>
      </c>
      <c r="S1252" s="77">
        <v>0</v>
      </c>
      <c r="T1252" s="77" t="s">
        <v>152</v>
      </c>
      <c r="U1252" s="105">
        <v>-3.0337734451882999E-5</v>
      </c>
      <c r="V1252" s="105">
        <v>0</v>
      </c>
      <c r="W1252" s="101">
        <v>-3.0272404848977399E-5</v>
      </c>
    </row>
    <row r="1253" spans="2:23" x14ac:dyDescent="0.35">
      <c r="B1253" s="55" t="s">
        <v>114</v>
      </c>
      <c r="C1253" s="76" t="s">
        <v>137</v>
      </c>
      <c r="D1253" s="55" t="s">
        <v>68</v>
      </c>
      <c r="E1253" s="55" t="s">
        <v>195</v>
      </c>
      <c r="F1253" s="70">
        <v>237.79</v>
      </c>
      <c r="G1253" s="77">
        <v>58104</v>
      </c>
      <c r="H1253" s="77">
        <v>236.12</v>
      </c>
      <c r="I1253" s="77">
        <v>1</v>
      </c>
      <c r="J1253" s="77">
        <v>-43.510965385566799</v>
      </c>
      <c r="K1253" s="77">
        <v>0.16925244732528899</v>
      </c>
      <c r="L1253" s="77">
        <v>-43.511218068072999</v>
      </c>
      <c r="M1253" s="77">
        <v>0.16925441314040601</v>
      </c>
      <c r="N1253" s="77">
        <v>2.5268250623544701E-4</v>
      </c>
      <c r="O1253" s="77">
        <v>-1.9658151171340002E-6</v>
      </c>
      <c r="P1253" s="77">
        <v>0</v>
      </c>
      <c r="Q1253" s="77">
        <v>0</v>
      </c>
      <c r="R1253" s="77">
        <v>0</v>
      </c>
      <c r="S1253" s="77">
        <v>0</v>
      </c>
      <c r="T1253" s="77" t="s">
        <v>152</v>
      </c>
      <c r="U1253" s="105">
        <v>-4.3829935667290998E-5</v>
      </c>
      <c r="V1253" s="105">
        <v>0</v>
      </c>
      <c r="W1253" s="101">
        <v>-4.3735551813511098E-5</v>
      </c>
    </row>
    <row r="1254" spans="2:23" x14ac:dyDescent="0.35">
      <c r="B1254" s="55" t="s">
        <v>114</v>
      </c>
      <c r="C1254" s="76" t="s">
        <v>137</v>
      </c>
      <c r="D1254" s="55" t="s">
        <v>68</v>
      </c>
      <c r="E1254" s="55" t="s">
        <v>196</v>
      </c>
      <c r="F1254" s="70">
        <v>236.73</v>
      </c>
      <c r="G1254" s="77">
        <v>58104</v>
      </c>
      <c r="H1254" s="77">
        <v>236.12</v>
      </c>
      <c r="I1254" s="77">
        <v>1</v>
      </c>
      <c r="J1254" s="77">
        <v>-42.780509937112797</v>
      </c>
      <c r="K1254" s="77">
        <v>6.1127745818012301E-2</v>
      </c>
      <c r="L1254" s="77">
        <v>-42.7807401902202</v>
      </c>
      <c r="M1254" s="77">
        <v>6.1128403822852298E-2</v>
      </c>
      <c r="N1254" s="77">
        <v>2.30253107341705E-4</v>
      </c>
      <c r="O1254" s="77">
        <v>-6.5800483991600003E-7</v>
      </c>
      <c r="P1254" s="77">
        <v>0</v>
      </c>
      <c r="Q1254" s="77">
        <v>0</v>
      </c>
      <c r="R1254" s="77">
        <v>0</v>
      </c>
      <c r="S1254" s="77">
        <v>0</v>
      </c>
      <c r="T1254" s="77" t="s">
        <v>152</v>
      </c>
      <c r="U1254" s="105">
        <v>-1.5114398798798E-5</v>
      </c>
      <c r="V1254" s="105">
        <v>0</v>
      </c>
      <c r="W1254" s="101">
        <v>-1.5081851290240699E-5</v>
      </c>
    </row>
    <row r="1255" spans="2:23" x14ac:dyDescent="0.35">
      <c r="B1255" s="55" t="s">
        <v>114</v>
      </c>
      <c r="C1255" s="76" t="s">
        <v>137</v>
      </c>
      <c r="D1255" s="55" t="s">
        <v>68</v>
      </c>
      <c r="E1255" s="55" t="s">
        <v>197</v>
      </c>
      <c r="F1255" s="70">
        <v>239.22</v>
      </c>
      <c r="G1255" s="77">
        <v>58200</v>
      </c>
      <c r="H1255" s="77">
        <v>240.11</v>
      </c>
      <c r="I1255" s="77">
        <v>1</v>
      </c>
      <c r="J1255" s="77">
        <v>32.8124024479079</v>
      </c>
      <c r="K1255" s="77">
        <v>4.4035138555102098E-2</v>
      </c>
      <c r="L1255" s="77">
        <v>32.797915231285401</v>
      </c>
      <c r="M1255" s="77">
        <v>4.3996262659909899E-2</v>
      </c>
      <c r="N1255" s="77">
        <v>1.4487216622582901E-2</v>
      </c>
      <c r="O1255" s="77">
        <v>3.8875895192207E-5</v>
      </c>
      <c r="P1255" s="77">
        <v>0</v>
      </c>
      <c r="Q1255" s="77">
        <v>0</v>
      </c>
      <c r="R1255" s="77">
        <v>0</v>
      </c>
      <c r="S1255" s="77">
        <v>0</v>
      </c>
      <c r="T1255" s="77" t="s">
        <v>152</v>
      </c>
      <c r="U1255" s="105">
        <v>-3.5764313728586699E-3</v>
      </c>
      <c r="V1255" s="105">
        <v>0</v>
      </c>
      <c r="W1255" s="101">
        <v>-3.5687298471637199E-3</v>
      </c>
    </row>
    <row r="1256" spans="2:23" x14ac:dyDescent="0.35">
      <c r="B1256" s="55" t="s">
        <v>114</v>
      </c>
      <c r="C1256" s="76" t="s">
        <v>137</v>
      </c>
      <c r="D1256" s="55" t="s">
        <v>68</v>
      </c>
      <c r="E1256" s="55" t="s">
        <v>197</v>
      </c>
      <c r="F1256" s="70">
        <v>239.22</v>
      </c>
      <c r="G1256" s="77">
        <v>58300</v>
      </c>
      <c r="H1256" s="77">
        <v>239.7</v>
      </c>
      <c r="I1256" s="77">
        <v>1</v>
      </c>
      <c r="J1256" s="77">
        <v>29.659657580660799</v>
      </c>
      <c r="K1256" s="77">
        <v>3.3340451407697598E-2</v>
      </c>
      <c r="L1256" s="77">
        <v>29.656849836590201</v>
      </c>
      <c r="M1256" s="77">
        <v>3.3334139330519402E-2</v>
      </c>
      <c r="N1256" s="77">
        <v>2.80774407053763E-3</v>
      </c>
      <c r="O1256" s="77">
        <v>6.3120771782559997E-6</v>
      </c>
      <c r="P1256" s="77">
        <v>0</v>
      </c>
      <c r="Q1256" s="77">
        <v>0</v>
      </c>
      <c r="R1256" s="77">
        <v>0</v>
      </c>
      <c r="S1256" s="77">
        <v>0</v>
      </c>
      <c r="T1256" s="77" t="s">
        <v>152</v>
      </c>
      <c r="U1256" s="105">
        <v>1.63772847247261E-4</v>
      </c>
      <c r="V1256" s="105">
        <v>0</v>
      </c>
      <c r="W1256" s="101">
        <v>1.6412551745387499E-4</v>
      </c>
    </row>
    <row r="1257" spans="2:23" x14ac:dyDescent="0.35">
      <c r="B1257" s="55" t="s">
        <v>114</v>
      </c>
      <c r="C1257" s="76" t="s">
        <v>137</v>
      </c>
      <c r="D1257" s="55" t="s">
        <v>68</v>
      </c>
      <c r="E1257" s="55" t="s">
        <v>197</v>
      </c>
      <c r="F1257" s="70">
        <v>239.22</v>
      </c>
      <c r="G1257" s="77">
        <v>58500</v>
      </c>
      <c r="H1257" s="77">
        <v>238.95</v>
      </c>
      <c r="I1257" s="77">
        <v>1</v>
      </c>
      <c r="J1257" s="77">
        <v>-93.236649813003496</v>
      </c>
      <c r="K1257" s="77">
        <v>4.52039789154337E-2</v>
      </c>
      <c r="L1257" s="77">
        <v>-93.219323858952507</v>
      </c>
      <c r="M1257" s="77">
        <v>4.5187180171745403E-2</v>
      </c>
      <c r="N1257" s="77">
        <v>-1.7325954050983999E-2</v>
      </c>
      <c r="O1257" s="77">
        <v>1.6798743688332E-5</v>
      </c>
      <c r="P1257" s="77">
        <v>0</v>
      </c>
      <c r="Q1257" s="77">
        <v>0</v>
      </c>
      <c r="R1257" s="77">
        <v>0</v>
      </c>
      <c r="S1257" s="77">
        <v>0</v>
      </c>
      <c r="T1257" s="77" t="s">
        <v>152</v>
      </c>
      <c r="U1257" s="105">
        <v>-6.6167995904106095E-4</v>
      </c>
      <c r="V1257" s="105">
        <v>0</v>
      </c>
      <c r="W1257" s="101">
        <v>-6.6025509031715295E-4</v>
      </c>
    </row>
    <row r="1258" spans="2:23" x14ac:dyDescent="0.35">
      <c r="B1258" s="55" t="s">
        <v>114</v>
      </c>
      <c r="C1258" s="76" t="s">
        <v>137</v>
      </c>
      <c r="D1258" s="55" t="s">
        <v>68</v>
      </c>
      <c r="E1258" s="55" t="s">
        <v>198</v>
      </c>
      <c r="F1258" s="70">
        <v>239.7</v>
      </c>
      <c r="G1258" s="77">
        <v>58305</v>
      </c>
      <c r="H1258" s="77">
        <v>239.7</v>
      </c>
      <c r="I1258" s="77">
        <v>1</v>
      </c>
      <c r="J1258" s="77">
        <v>21.079676743247902</v>
      </c>
      <c r="K1258" s="77">
        <v>0</v>
      </c>
      <c r="L1258" s="77">
        <v>21.079676743247798</v>
      </c>
      <c r="M1258" s="77">
        <v>0</v>
      </c>
      <c r="N1258" s="77">
        <v>1.3045100000000001E-13</v>
      </c>
      <c r="O1258" s="77">
        <v>0</v>
      </c>
      <c r="P1258" s="77">
        <v>0</v>
      </c>
      <c r="Q1258" s="77">
        <v>0</v>
      </c>
      <c r="R1258" s="77">
        <v>0</v>
      </c>
      <c r="S1258" s="77">
        <v>0</v>
      </c>
      <c r="T1258" s="77" t="s">
        <v>152</v>
      </c>
      <c r="U1258" s="105">
        <v>0</v>
      </c>
      <c r="V1258" s="105">
        <v>0</v>
      </c>
      <c r="W1258" s="101">
        <v>0</v>
      </c>
    </row>
    <row r="1259" spans="2:23" x14ac:dyDescent="0.35">
      <c r="B1259" s="55" t="s">
        <v>114</v>
      </c>
      <c r="C1259" s="76" t="s">
        <v>137</v>
      </c>
      <c r="D1259" s="55" t="s">
        <v>68</v>
      </c>
      <c r="E1259" s="55" t="s">
        <v>198</v>
      </c>
      <c r="F1259" s="70">
        <v>239.7</v>
      </c>
      <c r="G1259" s="77">
        <v>58350</v>
      </c>
      <c r="H1259" s="77">
        <v>240.3</v>
      </c>
      <c r="I1259" s="77">
        <v>1</v>
      </c>
      <c r="J1259" s="77">
        <v>21.080436331567199</v>
      </c>
      <c r="K1259" s="77">
        <v>2.9462711970109801E-2</v>
      </c>
      <c r="L1259" s="77">
        <v>21.0737229938476</v>
      </c>
      <c r="M1259" s="77">
        <v>2.9443949394460298E-2</v>
      </c>
      <c r="N1259" s="77">
        <v>6.7133377195716104E-3</v>
      </c>
      <c r="O1259" s="77">
        <v>1.8762575649536001E-5</v>
      </c>
      <c r="P1259" s="77">
        <v>0</v>
      </c>
      <c r="Q1259" s="77">
        <v>0</v>
      </c>
      <c r="R1259" s="77">
        <v>0</v>
      </c>
      <c r="S1259" s="77">
        <v>0</v>
      </c>
      <c r="T1259" s="77" t="s">
        <v>152</v>
      </c>
      <c r="U1259" s="105">
        <v>4.7501552414545199E-4</v>
      </c>
      <c r="V1259" s="105">
        <v>0</v>
      </c>
      <c r="W1259" s="101">
        <v>4.7603842767226601E-4</v>
      </c>
    </row>
    <row r="1260" spans="2:23" x14ac:dyDescent="0.35">
      <c r="B1260" s="55" t="s">
        <v>114</v>
      </c>
      <c r="C1260" s="76" t="s">
        <v>137</v>
      </c>
      <c r="D1260" s="55" t="s">
        <v>68</v>
      </c>
      <c r="E1260" s="55" t="s">
        <v>198</v>
      </c>
      <c r="F1260" s="70">
        <v>239.7</v>
      </c>
      <c r="G1260" s="77">
        <v>58600</v>
      </c>
      <c r="H1260" s="77">
        <v>239.66</v>
      </c>
      <c r="I1260" s="77">
        <v>1</v>
      </c>
      <c r="J1260" s="77">
        <v>-25.5242311864138</v>
      </c>
      <c r="K1260" s="77">
        <v>2.5017076902047902E-3</v>
      </c>
      <c r="L1260" s="77">
        <v>-25.520312671402198</v>
      </c>
      <c r="M1260" s="77">
        <v>2.50093961796914E-3</v>
      </c>
      <c r="N1260" s="77">
        <v>-3.9185150115916799E-3</v>
      </c>
      <c r="O1260" s="77">
        <v>7.6807223564799998E-7</v>
      </c>
      <c r="P1260" s="77">
        <v>0</v>
      </c>
      <c r="Q1260" s="77">
        <v>0</v>
      </c>
      <c r="R1260" s="77">
        <v>0</v>
      </c>
      <c r="S1260" s="77">
        <v>0</v>
      </c>
      <c r="T1260" s="77" t="s">
        <v>153</v>
      </c>
      <c r="U1260" s="105">
        <v>2.7350952976534E-5</v>
      </c>
      <c r="V1260" s="105">
        <v>0</v>
      </c>
      <c r="W1260" s="101">
        <v>2.7409850812161E-5</v>
      </c>
    </row>
    <row r="1261" spans="2:23" x14ac:dyDescent="0.35">
      <c r="B1261" s="55" t="s">
        <v>114</v>
      </c>
      <c r="C1261" s="76" t="s">
        <v>137</v>
      </c>
      <c r="D1261" s="55" t="s">
        <v>68</v>
      </c>
      <c r="E1261" s="55" t="s">
        <v>199</v>
      </c>
      <c r="F1261" s="70">
        <v>239.7</v>
      </c>
      <c r="G1261" s="77">
        <v>58300</v>
      </c>
      <c r="H1261" s="77">
        <v>239.7</v>
      </c>
      <c r="I1261" s="77">
        <v>2</v>
      </c>
      <c r="J1261" s="77">
        <v>-12.991123256751001</v>
      </c>
      <c r="K1261" s="77">
        <v>0</v>
      </c>
      <c r="L1261" s="77">
        <v>-12.9911232567509</v>
      </c>
      <c r="M1261" s="77">
        <v>0</v>
      </c>
      <c r="N1261" s="77">
        <v>-8.3267000000000005E-14</v>
      </c>
      <c r="O1261" s="77">
        <v>0</v>
      </c>
      <c r="P1261" s="77">
        <v>0</v>
      </c>
      <c r="Q1261" s="77">
        <v>0</v>
      </c>
      <c r="R1261" s="77">
        <v>0</v>
      </c>
      <c r="S1261" s="77">
        <v>0</v>
      </c>
      <c r="T1261" s="77" t="s">
        <v>152</v>
      </c>
      <c r="U1261" s="105">
        <v>0</v>
      </c>
      <c r="V1261" s="105">
        <v>0</v>
      </c>
      <c r="W1261" s="101">
        <v>0</v>
      </c>
    </row>
    <row r="1262" spans="2:23" x14ac:dyDescent="0.35">
      <c r="B1262" s="55" t="s">
        <v>114</v>
      </c>
      <c r="C1262" s="76" t="s">
        <v>137</v>
      </c>
      <c r="D1262" s="55" t="s">
        <v>68</v>
      </c>
      <c r="E1262" s="55" t="s">
        <v>200</v>
      </c>
      <c r="F1262" s="70">
        <v>239.39</v>
      </c>
      <c r="G1262" s="77">
        <v>58500</v>
      </c>
      <c r="H1262" s="77">
        <v>238.95</v>
      </c>
      <c r="I1262" s="77">
        <v>1</v>
      </c>
      <c r="J1262" s="77">
        <v>-77.336556299952505</v>
      </c>
      <c r="K1262" s="77">
        <v>8.4331295458733704E-2</v>
      </c>
      <c r="L1262" s="77">
        <v>-77.358431201372596</v>
      </c>
      <c r="M1262" s="77">
        <v>8.4379008978918799E-2</v>
      </c>
      <c r="N1262" s="77">
        <v>2.18749014201602E-2</v>
      </c>
      <c r="O1262" s="77">
        <v>-4.7713520185159001E-5</v>
      </c>
      <c r="P1262" s="77">
        <v>0</v>
      </c>
      <c r="Q1262" s="77">
        <v>0</v>
      </c>
      <c r="R1262" s="77">
        <v>0</v>
      </c>
      <c r="S1262" s="77">
        <v>0</v>
      </c>
      <c r="T1262" s="77" t="s">
        <v>152</v>
      </c>
      <c r="U1262" s="105">
        <v>-1.78668599781398E-3</v>
      </c>
      <c r="V1262" s="105">
        <v>0</v>
      </c>
      <c r="W1262" s="101">
        <v>-1.78283852901438E-3</v>
      </c>
    </row>
    <row r="1263" spans="2:23" x14ac:dyDescent="0.35">
      <c r="B1263" s="55" t="s">
        <v>114</v>
      </c>
      <c r="C1263" s="76" t="s">
        <v>137</v>
      </c>
      <c r="D1263" s="55" t="s">
        <v>68</v>
      </c>
      <c r="E1263" s="55" t="s">
        <v>201</v>
      </c>
      <c r="F1263" s="70">
        <v>238.95</v>
      </c>
      <c r="G1263" s="77">
        <v>58600</v>
      </c>
      <c r="H1263" s="77">
        <v>239.66</v>
      </c>
      <c r="I1263" s="77">
        <v>1</v>
      </c>
      <c r="J1263" s="77">
        <v>32.680986912077501</v>
      </c>
      <c r="K1263" s="77">
        <v>4.8809743583515398E-2</v>
      </c>
      <c r="L1263" s="77">
        <v>32.677062151669098</v>
      </c>
      <c r="M1263" s="77">
        <v>4.8798020862486802E-2</v>
      </c>
      <c r="N1263" s="77">
        <v>3.92476040845247E-3</v>
      </c>
      <c r="O1263" s="77">
        <v>1.1722721028596E-5</v>
      </c>
      <c r="P1263" s="77">
        <v>0</v>
      </c>
      <c r="Q1263" s="77">
        <v>0</v>
      </c>
      <c r="R1263" s="77">
        <v>0</v>
      </c>
      <c r="S1263" s="77">
        <v>0</v>
      </c>
      <c r="T1263" s="77" t="s">
        <v>153</v>
      </c>
      <c r="U1263" s="105">
        <v>1.8725865746837E-5</v>
      </c>
      <c r="V1263" s="105">
        <v>0</v>
      </c>
      <c r="W1263" s="101">
        <v>1.87661902270727E-5</v>
      </c>
    </row>
    <row r="1264" spans="2:23" x14ac:dyDescent="0.35">
      <c r="B1264" s="55" t="s">
        <v>114</v>
      </c>
      <c r="C1264" s="76" t="s">
        <v>115</v>
      </c>
      <c r="D1264" s="55" t="s">
        <v>69</v>
      </c>
      <c r="E1264" s="55" t="s">
        <v>116</v>
      </c>
      <c r="F1264" s="70">
        <v>235</v>
      </c>
      <c r="G1264" s="77">
        <v>50050</v>
      </c>
      <c r="H1264" s="77">
        <v>235.09</v>
      </c>
      <c r="I1264" s="77">
        <v>1</v>
      </c>
      <c r="J1264" s="77">
        <v>1.83382087033181</v>
      </c>
      <c r="K1264" s="77">
        <v>6.1541051415700998E-4</v>
      </c>
      <c r="L1264" s="77">
        <v>8.1461276286141402</v>
      </c>
      <c r="M1264" s="77">
        <v>1.21437693475257E-2</v>
      </c>
      <c r="N1264" s="77">
        <v>-6.31230675828232</v>
      </c>
      <c r="O1264" s="77">
        <v>-1.1528358833368699E-2</v>
      </c>
      <c r="P1264" s="77">
        <v>0</v>
      </c>
      <c r="Q1264" s="77">
        <v>0</v>
      </c>
      <c r="R1264" s="77">
        <v>0</v>
      </c>
      <c r="S1264" s="77">
        <v>0</v>
      </c>
      <c r="T1264" s="77" t="s">
        <v>131</v>
      </c>
      <c r="U1264" s="105">
        <v>-2.10086696941221</v>
      </c>
      <c r="V1264" s="105">
        <v>0</v>
      </c>
      <c r="W1264" s="101">
        <v>-2.09165755242589</v>
      </c>
    </row>
    <row r="1265" spans="2:23" x14ac:dyDescent="0.35">
      <c r="B1265" s="55" t="s">
        <v>114</v>
      </c>
      <c r="C1265" s="76" t="s">
        <v>115</v>
      </c>
      <c r="D1265" s="55" t="s">
        <v>69</v>
      </c>
      <c r="E1265" s="55" t="s">
        <v>132</v>
      </c>
      <c r="F1265" s="70">
        <v>243.89</v>
      </c>
      <c r="G1265" s="77">
        <v>56050</v>
      </c>
      <c r="H1265" s="77">
        <v>243.38</v>
      </c>
      <c r="I1265" s="77">
        <v>1</v>
      </c>
      <c r="J1265" s="77">
        <v>-31.902027085614701</v>
      </c>
      <c r="K1265" s="77">
        <v>3.2567658629481397E-2</v>
      </c>
      <c r="L1265" s="77">
        <v>-31.906603942995599</v>
      </c>
      <c r="M1265" s="77">
        <v>3.25770040056058E-2</v>
      </c>
      <c r="N1265" s="77">
        <v>4.5768573808779899E-3</v>
      </c>
      <c r="O1265" s="77">
        <v>-9.3453761243799999E-6</v>
      </c>
      <c r="P1265" s="77">
        <v>0</v>
      </c>
      <c r="Q1265" s="77">
        <v>0</v>
      </c>
      <c r="R1265" s="77">
        <v>0</v>
      </c>
      <c r="S1265" s="77">
        <v>0</v>
      </c>
      <c r="T1265" s="77" t="s">
        <v>131</v>
      </c>
      <c r="U1265" s="105">
        <v>4.6691255344523999E-5</v>
      </c>
      <c r="V1265" s="105">
        <v>0</v>
      </c>
      <c r="W1265" s="101">
        <v>4.6895932388022297E-5</v>
      </c>
    </row>
    <row r="1266" spans="2:23" x14ac:dyDescent="0.35">
      <c r="B1266" s="55" t="s">
        <v>114</v>
      </c>
      <c r="C1266" s="76" t="s">
        <v>115</v>
      </c>
      <c r="D1266" s="55" t="s">
        <v>69</v>
      </c>
      <c r="E1266" s="55" t="s">
        <v>118</v>
      </c>
      <c r="F1266" s="70">
        <v>235.09</v>
      </c>
      <c r="G1266" s="77">
        <v>51450</v>
      </c>
      <c r="H1266" s="77">
        <v>240.07</v>
      </c>
      <c r="I1266" s="77">
        <v>10</v>
      </c>
      <c r="J1266" s="77">
        <v>49.794385142062303</v>
      </c>
      <c r="K1266" s="77">
        <v>0.43242145006830002</v>
      </c>
      <c r="L1266" s="77">
        <v>50.698701896333802</v>
      </c>
      <c r="M1266" s="77">
        <v>0.44827050042094602</v>
      </c>
      <c r="N1266" s="77">
        <v>-0.90431675427147296</v>
      </c>
      <c r="O1266" s="77">
        <v>-1.58490503526461E-2</v>
      </c>
      <c r="P1266" s="77">
        <v>0</v>
      </c>
      <c r="Q1266" s="77">
        <v>0</v>
      </c>
      <c r="R1266" s="77">
        <v>0</v>
      </c>
      <c r="S1266" s="77">
        <v>0</v>
      </c>
      <c r="T1266" s="77" t="s">
        <v>133</v>
      </c>
      <c r="U1266" s="105">
        <v>0.73808005349026795</v>
      </c>
      <c r="V1266" s="105">
        <v>0</v>
      </c>
      <c r="W1266" s="101">
        <v>0.74131552107619503</v>
      </c>
    </row>
    <row r="1267" spans="2:23" x14ac:dyDescent="0.35">
      <c r="B1267" s="55" t="s">
        <v>114</v>
      </c>
      <c r="C1267" s="76" t="s">
        <v>115</v>
      </c>
      <c r="D1267" s="55" t="s">
        <v>69</v>
      </c>
      <c r="E1267" s="55" t="s">
        <v>134</v>
      </c>
      <c r="F1267" s="70">
        <v>240.07</v>
      </c>
      <c r="G1267" s="77">
        <v>54000</v>
      </c>
      <c r="H1267" s="77">
        <v>240.87</v>
      </c>
      <c r="I1267" s="77">
        <v>10</v>
      </c>
      <c r="J1267" s="77">
        <v>24.897446819064101</v>
      </c>
      <c r="K1267" s="77">
        <v>2.9655195931892801E-2</v>
      </c>
      <c r="L1267" s="77">
        <v>25.7927534802464</v>
      </c>
      <c r="M1267" s="77">
        <v>3.1826331759317698E-2</v>
      </c>
      <c r="N1267" s="77">
        <v>-0.89530666118221602</v>
      </c>
      <c r="O1267" s="77">
        <v>-2.1711358274248598E-3</v>
      </c>
      <c r="P1267" s="77">
        <v>0</v>
      </c>
      <c r="Q1267" s="77">
        <v>0</v>
      </c>
      <c r="R1267" s="77">
        <v>0</v>
      </c>
      <c r="S1267" s="77">
        <v>0</v>
      </c>
      <c r="T1267" s="77" t="s">
        <v>133</v>
      </c>
      <c r="U1267" s="105">
        <v>0.19415229652492499</v>
      </c>
      <c r="V1267" s="105">
        <v>0</v>
      </c>
      <c r="W1267" s="101">
        <v>0.195003387757061</v>
      </c>
    </row>
    <row r="1268" spans="2:23" x14ac:dyDescent="0.35">
      <c r="B1268" s="55" t="s">
        <v>114</v>
      </c>
      <c r="C1268" s="76" t="s">
        <v>115</v>
      </c>
      <c r="D1268" s="55" t="s">
        <v>69</v>
      </c>
      <c r="E1268" s="55" t="s">
        <v>135</v>
      </c>
      <c r="F1268" s="70">
        <v>240.87</v>
      </c>
      <c r="G1268" s="77">
        <v>56100</v>
      </c>
      <c r="H1268" s="77">
        <v>243.13</v>
      </c>
      <c r="I1268" s="77">
        <v>10</v>
      </c>
      <c r="J1268" s="77">
        <v>25.109980019438598</v>
      </c>
      <c r="K1268" s="77">
        <v>0.115257428454203</v>
      </c>
      <c r="L1268" s="77">
        <v>25.189531615382801</v>
      </c>
      <c r="M1268" s="77">
        <v>0.11598888554883301</v>
      </c>
      <c r="N1268" s="77">
        <v>-7.9551595944204995E-2</v>
      </c>
      <c r="O1268" s="77">
        <v>-7.3145709462965505E-4</v>
      </c>
      <c r="P1268" s="77">
        <v>0</v>
      </c>
      <c r="Q1268" s="77">
        <v>0</v>
      </c>
      <c r="R1268" s="77">
        <v>0</v>
      </c>
      <c r="S1268" s="77">
        <v>0</v>
      </c>
      <c r="T1268" s="77" t="s">
        <v>133</v>
      </c>
      <c r="U1268" s="105">
        <v>2.77398993352604E-3</v>
      </c>
      <c r="V1268" s="105">
        <v>0</v>
      </c>
      <c r="W1268" s="101">
        <v>2.7861500704531601E-3</v>
      </c>
    </row>
    <row r="1269" spans="2:23" x14ac:dyDescent="0.35">
      <c r="B1269" s="55" t="s">
        <v>114</v>
      </c>
      <c r="C1269" s="76" t="s">
        <v>115</v>
      </c>
      <c r="D1269" s="55" t="s">
        <v>69</v>
      </c>
      <c r="E1269" s="55" t="s">
        <v>136</v>
      </c>
      <c r="F1269" s="70">
        <v>243.38</v>
      </c>
      <c r="G1269" s="77">
        <v>56100</v>
      </c>
      <c r="H1269" s="77">
        <v>243.13</v>
      </c>
      <c r="I1269" s="77">
        <v>10</v>
      </c>
      <c r="J1269" s="77">
        <v>-5.4281953862184604</v>
      </c>
      <c r="K1269" s="77">
        <v>2.1126623793240699E-3</v>
      </c>
      <c r="L1269" s="77">
        <v>-5.43462765887611</v>
      </c>
      <c r="M1269" s="77">
        <v>2.11767224758755E-3</v>
      </c>
      <c r="N1269" s="77">
        <v>6.4322726576596101E-3</v>
      </c>
      <c r="O1269" s="77">
        <v>-5.0098682634749998E-6</v>
      </c>
      <c r="P1269" s="77">
        <v>0</v>
      </c>
      <c r="Q1269" s="77">
        <v>0</v>
      </c>
      <c r="R1269" s="77">
        <v>0</v>
      </c>
      <c r="S1269" s="77">
        <v>0</v>
      </c>
      <c r="T1269" s="77" t="s">
        <v>133</v>
      </c>
      <c r="U1269" s="105">
        <v>3.8939265998318297E-4</v>
      </c>
      <c r="V1269" s="105">
        <v>0</v>
      </c>
      <c r="W1269" s="101">
        <v>3.91099612126945E-4</v>
      </c>
    </row>
    <row r="1270" spans="2:23" x14ac:dyDescent="0.35">
      <c r="B1270" s="55" t="s">
        <v>114</v>
      </c>
      <c r="C1270" s="76" t="s">
        <v>137</v>
      </c>
      <c r="D1270" s="55" t="s">
        <v>69</v>
      </c>
      <c r="E1270" s="55" t="s">
        <v>138</v>
      </c>
      <c r="F1270" s="70">
        <v>234.65</v>
      </c>
      <c r="G1270" s="77">
        <v>50000</v>
      </c>
      <c r="H1270" s="77">
        <v>233.94</v>
      </c>
      <c r="I1270" s="77">
        <v>1</v>
      </c>
      <c r="J1270" s="77">
        <v>-16.6919847671792</v>
      </c>
      <c r="K1270" s="77">
        <v>2.65527104760757E-2</v>
      </c>
      <c r="L1270" s="77">
        <v>-8.1577132608907892</v>
      </c>
      <c r="M1270" s="77">
        <v>6.3420516221508599E-3</v>
      </c>
      <c r="N1270" s="77">
        <v>-8.5342715062883698</v>
      </c>
      <c r="O1270" s="77">
        <v>2.0210658853924899E-2</v>
      </c>
      <c r="P1270" s="77">
        <v>0</v>
      </c>
      <c r="Q1270" s="77">
        <v>0</v>
      </c>
      <c r="R1270" s="77">
        <v>0</v>
      </c>
      <c r="S1270" s="77">
        <v>0</v>
      </c>
      <c r="T1270" s="77" t="s">
        <v>139</v>
      </c>
      <c r="U1270" s="105">
        <v>-1.30857501211292</v>
      </c>
      <c r="V1270" s="105">
        <v>0</v>
      </c>
      <c r="W1270" s="101">
        <v>-1.3028387074730301</v>
      </c>
    </row>
    <row r="1271" spans="2:23" x14ac:dyDescent="0.35">
      <c r="B1271" s="55" t="s">
        <v>114</v>
      </c>
      <c r="C1271" s="76" t="s">
        <v>137</v>
      </c>
      <c r="D1271" s="55" t="s">
        <v>69</v>
      </c>
      <c r="E1271" s="55" t="s">
        <v>140</v>
      </c>
      <c r="F1271" s="70">
        <v>242.14</v>
      </c>
      <c r="G1271" s="77">
        <v>56050</v>
      </c>
      <c r="H1271" s="77">
        <v>243.38</v>
      </c>
      <c r="I1271" s="77">
        <v>1</v>
      </c>
      <c r="J1271" s="77">
        <v>52.267077085108703</v>
      </c>
      <c r="K1271" s="77">
        <v>0.136592367351035</v>
      </c>
      <c r="L1271" s="77">
        <v>52.258577897785699</v>
      </c>
      <c r="M1271" s="77">
        <v>0.13654794819494701</v>
      </c>
      <c r="N1271" s="77">
        <v>8.4991873229411895E-3</v>
      </c>
      <c r="O1271" s="77">
        <v>4.4419156087637E-5</v>
      </c>
      <c r="P1271" s="77">
        <v>0</v>
      </c>
      <c r="Q1271" s="77">
        <v>0</v>
      </c>
      <c r="R1271" s="77">
        <v>0</v>
      </c>
      <c r="S1271" s="77">
        <v>0</v>
      </c>
      <c r="T1271" s="77" t="s">
        <v>139</v>
      </c>
      <c r="U1271" s="105">
        <v>2.6788945004752198E-4</v>
      </c>
      <c r="V1271" s="105">
        <v>0</v>
      </c>
      <c r="W1271" s="101">
        <v>2.69063777450277E-4</v>
      </c>
    </row>
    <row r="1272" spans="2:23" x14ac:dyDescent="0.35">
      <c r="B1272" s="55" t="s">
        <v>114</v>
      </c>
      <c r="C1272" s="76" t="s">
        <v>137</v>
      </c>
      <c r="D1272" s="55" t="s">
        <v>69</v>
      </c>
      <c r="E1272" s="55" t="s">
        <v>150</v>
      </c>
      <c r="F1272" s="70">
        <v>241.93</v>
      </c>
      <c r="G1272" s="77">
        <v>58350</v>
      </c>
      <c r="H1272" s="77">
        <v>241.3</v>
      </c>
      <c r="I1272" s="77">
        <v>1</v>
      </c>
      <c r="J1272" s="77">
        <v>-20.369094217911499</v>
      </c>
      <c r="K1272" s="77">
        <v>2.9540879947180802E-2</v>
      </c>
      <c r="L1272" s="77">
        <v>-20.3520158169826</v>
      </c>
      <c r="M1272" s="77">
        <v>2.9491363804407301E-2</v>
      </c>
      <c r="N1272" s="77">
        <v>-1.70784009289521E-2</v>
      </c>
      <c r="O1272" s="77">
        <v>4.9516142773487997E-5</v>
      </c>
      <c r="P1272" s="77">
        <v>0</v>
      </c>
      <c r="Q1272" s="77">
        <v>0</v>
      </c>
      <c r="R1272" s="77">
        <v>0</v>
      </c>
      <c r="S1272" s="77">
        <v>0</v>
      </c>
      <c r="T1272" s="77" t="s">
        <v>139</v>
      </c>
      <c r="U1272" s="105">
        <v>1.2946362685856199E-3</v>
      </c>
      <c r="V1272" s="105">
        <v>0</v>
      </c>
      <c r="W1272" s="101">
        <v>1.30031147097426E-3</v>
      </c>
    </row>
    <row r="1273" spans="2:23" x14ac:dyDescent="0.35">
      <c r="B1273" s="55" t="s">
        <v>114</v>
      </c>
      <c r="C1273" s="76" t="s">
        <v>137</v>
      </c>
      <c r="D1273" s="55" t="s">
        <v>69</v>
      </c>
      <c r="E1273" s="55" t="s">
        <v>151</v>
      </c>
      <c r="F1273" s="70">
        <v>233.94</v>
      </c>
      <c r="G1273" s="77">
        <v>50050</v>
      </c>
      <c r="H1273" s="77">
        <v>235.09</v>
      </c>
      <c r="I1273" s="77">
        <v>1</v>
      </c>
      <c r="J1273" s="77">
        <v>49.208468600908702</v>
      </c>
      <c r="K1273" s="77">
        <v>0.140203308820499</v>
      </c>
      <c r="L1273" s="77">
        <v>54.444974913636003</v>
      </c>
      <c r="M1273" s="77">
        <v>0.17163038148476001</v>
      </c>
      <c r="N1273" s="77">
        <v>-5.2365063127273004</v>
      </c>
      <c r="O1273" s="77">
        <v>-3.1427072664260501E-2</v>
      </c>
      <c r="P1273" s="77">
        <v>0</v>
      </c>
      <c r="Q1273" s="77">
        <v>0</v>
      </c>
      <c r="R1273" s="77">
        <v>0</v>
      </c>
      <c r="S1273" s="77">
        <v>0</v>
      </c>
      <c r="T1273" s="77" t="s">
        <v>152</v>
      </c>
      <c r="U1273" s="105">
        <v>-1.34813768622262</v>
      </c>
      <c r="V1273" s="105">
        <v>0</v>
      </c>
      <c r="W1273" s="101">
        <v>-1.3422279535797801</v>
      </c>
    </row>
    <row r="1274" spans="2:23" x14ac:dyDescent="0.35">
      <c r="B1274" s="55" t="s">
        <v>114</v>
      </c>
      <c r="C1274" s="76" t="s">
        <v>137</v>
      </c>
      <c r="D1274" s="55" t="s">
        <v>69</v>
      </c>
      <c r="E1274" s="55" t="s">
        <v>151</v>
      </c>
      <c r="F1274" s="70">
        <v>233.94</v>
      </c>
      <c r="G1274" s="77">
        <v>51150</v>
      </c>
      <c r="H1274" s="77">
        <v>231.58</v>
      </c>
      <c r="I1274" s="77">
        <v>1</v>
      </c>
      <c r="J1274" s="77">
        <v>-150.880316601646</v>
      </c>
      <c r="K1274" s="77">
        <v>0.79677044782345696</v>
      </c>
      <c r="L1274" s="77">
        <v>-147.57087474485701</v>
      </c>
      <c r="M1274" s="77">
        <v>0.76220070755368097</v>
      </c>
      <c r="N1274" s="77">
        <v>-3.30944185678934</v>
      </c>
      <c r="O1274" s="77">
        <v>3.4569740269776703E-2</v>
      </c>
      <c r="P1274" s="77">
        <v>0</v>
      </c>
      <c r="Q1274" s="77">
        <v>0</v>
      </c>
      <c r="R1274" s="77">
        <v>0</v>
      </c>
      <c r="S1274" s="77">
        <v>0</v>
      </c>
      <c r="T1274" s="77" t="s">
        <v>152</v>
      </c>
      <c r="U1274" s="105">
        <v>0.23616996317043501</v>
      </c>
      <c r="V1274" s="105">
        <v>0</v>
      </c>
      <c r="W1274" s="101">
        <v>0.23720524417687</v>
      </c>
    </row>
    <row r="1275" spans="2:23" x14ac:dyDescent="0.35">
      <c r="B1275" s="55" t="s">
        <v>114</v>
      </c>
      <c r="C1275" s="76" t="s">
        <v>137</v>
      </c>
      <c r="D1275" s="55" t="s">
        <v>69</v>
      </c>
      <c r="E1275" s="55" t="s">
        <v>151</v>
      </c>
      <c r="F1275" s="70">
        <v>233.94</v>
      </c>
      <c r="G1275" s="77">
        <v>51200</v>
      </c>
      <c r="H1275" s="77">
        <v>233.94</v>
      </c>
      <c r="I1275" s="77">
        <v>1</v>
      </c>
      <c r="J1275" s="77">
        <v>2.6463840000000002E-12</v>
      </c>
      <c r="K1275" s="77">
        <v>0</v>
      </c>
      <c r="L1275" s="77">
        <v>2.5692520000000001E-12</v>
      </c>
      <c r="M1275" s="77">
        <v>0</v>
      </c>
      <c r="N1275" s="77">
        <v>7.7132000000000001E-14</v>
      </c>
      <c r="O1275" s="77">
        <v>0</v>
      </c>
      <c r="P1275" s="77">
        <v>0</v>
      </c>
      <c r="Q1275" s="77">
        <v>0</v>
      </c>
      <c r="R1275" s="77">
        <v>0</v>
      </c>
      <c r="S1275" s="77">
        <v>0</v>
      </c>
      <c r="T1275" s="77" t="s">
        <v>153</v>
      </c>
      <c r="U1275" s="105">
        <v>0</v>
      </c>
      <c r="V1275" s="105">
        <v>0</v>
      </c>
      <c r="W1275" s="101">
        <v>0</v>
      </c>
    </row>
    <row r="1276" spans="2:23" x14ac:dyDescent="0.35">
      <c r="B1276" s="55" t="s">
        <v>114</v>
      </c>
      <c r="C1276" s="76" t="s">
        <v>137</v>
      </c>
      <c r="D1276" s="55" t="s">
        <v>69</v>
      </c>
      <c r="E1276" s="55" t="s">
        <v>118</v>
      </c>
      <c r="F1276" s="70">
        <v>235.09</v>
      </c>
      <c r="G1276" s="77">
        <v>50054</v>
      </c>
      <c r="H1276" s="77">
        <v>235.09</v>
      </c>
      <c r="I1276" s="77">
        <v>1</v>
      </c>
      <c r="J1276" s="77">
        <v>102.58351378424101</v>
      </c>
      <c r="K1276" s="77">
        <v>0</v>
      </c>
      <c r="L1276" s="77">
        <v>102.583500021446</v>
      </c>
      <c r="M1276" s="77">
        <v>0</v>
      </c>
      <c r="N1276" s="77">
        <v>1.3762795725292E-5</v>
      </c>
      <c r="O1276" s="77">
        <v>0</v>
      </c>
      <c r="P1276" s="77">
        <v>0</v>
      </c>
      <c r="Q1276" s="77">
        <v>0</v>
      </c>
      <c r="R1276" s="77">
        <v>0</v>
      </c>
      <c r="S1276" s="77">
        <v>0</v>
      </c>
      <c r="T1276" s="77" t="s">
        <v>152</v>
      </c>
      <c r="U1276" s="105">
        <v>0</v>
      </c>
      <c r="V1276" s="105">
        <v>0</v>
      </c>
      <c r="W1276" s="101">
        <v>0</v>
      </c>
    </row>
    <row r="1277" spans="2:23" x14ac:dyDescent="0.35">
      <c r="B1277" s="55" t="s">
        <v>114</v>
      </c>
      <c r="C1277" s="76" t="s">
        <v>137</v>
      </c>
      <c r="D1277" s="55" t="s">
        <v>69</v>
      </c>
      <c r="E1277" s="55" t="s">
        <v>118</v>
      </c>
      <c r="F1277" s="70">
        <v>235.09</v>
      </c>
      <c r="G1277" s="77">
        <v>50100</v>
      </c>
      <c r="H1277" s="77">
        <v>234.16</v>
      </c>
      <c r="I1277" s="77">
        <v>1</v>
      </c>
      <c r="J1277" s="77">
        <v>-227.137592113652</v>
      </c>
      <c r="K1277" s="77">
        <v>0.41118414143696702</v>
      </c>
      <c r="L1277" s="77">
        <v>-223.35011100315501</v>
      </c>
      <c r="M1277" s="77">
        <v>0.397585618518421</v>
      </c>
      <c r="N1277" s="77">
        <v>-3.7874811104967598</v>
      </c>
      <c r="O1277" s="77">
        <v>1.3598522918545901E-2</v>
      </c>
      <c r="P1277" s="77">
        <v>0</v>
      </c>
      <c r="Q1277" s="77">
        <v>0</v>
      </c>
      <c r="R1277" s="77">
        <v>0</v>
      </c>
      <c r="S1277" s="77">
        <v>0</v>
      </c>
      <c r="T1277" s="77" t="s">
        <v>152</v>
      </c>
      <c r="U1277" s="105">
        <v>-0.33180399299818703</v>
      </c>
      <c r="V1277" s="105">
        <v>0</v>
      </c>
      <c r="W1277" s="101">
        <v>-0.33034948808486397</v>
      </c>
    </row>
    <row r="1278" spans="2:23" x14ac:dyDescent="0.35">
      <c r="B1278" s="55" t="s">
        <v>114</v>
      </c>
      <c r="C1278" s="76" t="s">
        <v>137</v>
      </c>
      <c r="D1278" s="55" t="s">
        <v>69</v>
      </c>
      <c r="E1278" s="55" t="s">
        <v>118</v>
      </c>
      <c r="F1278" s="70">
        <v>235.09</v>
      </c>
      <c r="G1278" s="77">
        <v>50900</v>
      </c>
      <c r="H1278" s="77">
        <v>238.5</v>
      </c>
      <c r="I1278" s="77">
        <v>1</v>
      </c>
      <c r="J1278" s="77">
        <v>101.640992478231</v>
      </c>
      <c r="K1278" s="77">
        <v>0.72832784031317299</v>
      </c>
      <c r="L1278" s="77">
        <v>108.42519665059901</v>
      </c>
      <c r="M1278" s="77">
        <v>0.828799640444842</v>
      </c>
      <c r="N1278" s="77">
        <v>-6.7842041723679998</v>
      </c>
      <c r="O1278" s="77">
        <v>-0.100471800131669</v>
      </c>
      <c r="P1278" s="77">
        <v>0</v>
      </c>
      <c r="Q1278" s="77">
        <v>0</v>
      </c>
      <c r="R1278" s="77">
        <v>0</v>
      </c>
      <c r="S1278" s="77">
        <v>0</v>
      </c>
      <c r="T1278" s="77" t="s">
        <v>152</v>
      </c>
      <c r="U1278" s="105">
        <v>-0.65708368440364995</v>
      </c>
      <c r="V1278" s="105">
        <v>0</v>
      </c>
      <c r="W1278" s="101">
        <v>-0.65420327468105099</v>
      </c>
    </row>
    <row r="1279" spans="2:23" x14ac:dyDescent="0.35">
      <c r="B1279" s="55" t="s">
        <v>114</v>
      </c>
      <c r="C1279" s="76" t="s">
        <v>137</v>
      </c>
      <c r="D1279" s="55" t="s">
        <v>69</v>
      </c>
      <c r="E1279" s="55" t="s">
        <v>154</v>
      </c>
      <c r="F1279" s="70">
        <v>235.09</v>
      </c>
      <c r="G1279" s="77">
        <v>50454</v>
      </c>
      <c r="H1279" s="77">
        <v>235.09</v>
      </c>
      <c r="I1279" s="77">
        <v>1</v>
      </c>
      <c r="J1279" s="77">
        <v>5.9373680000000002E-12</v>
      </c>
      <c r="K1279" s="77">
        <v>0</v>
      </c>
      <c r="L1279" s="77">
        <v>6.2463350000000002E-12</v>
      </c>
      <c r="M1279" s="77">
        <v>0</v>
      </c>
      <c r="N1279" s="77">
        <v>-3.0896600000000001E-13</v>
      </c>
      <c r="O1279" s="77">
        <v>0</v>
      </c>
      <c r="P1279" s="77">
        <v>0</v>
      </c>
      <c r="Q1279" s="77">
        <v>0</v>
      </c>
      <c r="R1279" s="77">
        <v>0</v>
      </c>
      <c r="S1279" s="77">
        <v>0</v>
      </c>
      <c r="T1279" s="77" t="s">
        <v>153</v>
      </c>
      <c r="U1279" s="105">
        <v>0</v>
      </c>
      <c r="V1279" s="105">
        <v>0</v>
      </c>
      <c r="W1279" s="101">
        <v>0</v>
      </c>
    </row>
    <row r="1280" spans="2:23" x14ac:dyDescent="0.35">
      <c r="B1280" s="55" t="s">
        <v>114</v>
      </c>
      <c r="C1280" s="76" t="s">
        <v>137</v>
      </c>
      <c r="D1280" s="55" t="s">
        <v>69</v>
      </c>
      <c r="E1280" s="55" t="s">
        <v>154</v>
      </c>
      <c r="F1280" s="70">
        <v>235.09</v>
      </c>
      <c r="G1280" s="77">
        <v>50604</v>
      </c>
      <c r="H1280" s="77">
        <v>235.09</v>
      </c>
      <c r="I1280" s="77">
        <v>1</v>
      </c>
      <c r="J1280" s="77">
        <v>2.25613E-13</v>
      </c>
      <c r="K1280" s="77">
        <v>0</v>
      </c>
      <c r="L1280" s="77">
        <v>2.5299000000000002E-13</v>
      </c>
      <c r="M1280" s="77">
        <v>0</v>
      </c>
      <c r="N1280" s="77">
        <v>-2.7377E-14</v>
      </c>
      <c r="O1280" s="77">
        <v>0</v>
      </c>
      <c r="P1280" s="77">
        <v>0</v>
      </c>
      <c r="Q1280" s="77">
        <v>0</v>
      </c>
      <c r="R1280" s="77">
        <v>0</v>
      </c>
      <c r="S1280" s="77">
        <v>0</v>
      </c>
      <c r="T1280" s="77" t="s">
        <v>153</v>
      </c>
      <c r="U1280" s="105">
        <v>0</v>
      </c>
      <c r="V1280" s="105">
        <v>0</v>
      </c>
      <c r="W1280" s="101">
        <v>0</v>
      </c>
    </row>
    <row r="1281" spans="2:23" x14ac:dyDescent="0.35">
      <c r="B1281" s="55" t="s">
        <v>114</v>
      </c>
      <c r="C1281" s="76" t="s">
        <v>137</v>
      </c>
      <c r="D1281" s="55" t="s">
        <v>69</v>
      </c>
      <c r="E1281" s="55" t="s">
        <v>155</v>
      </c>
      <c r="F1281" s="70">
        <v>234.16</v>
      </c>
      <c r="G1281" s="77">
        <v>50103</v>
      </c>
      <c r="H1281" s="77">
        <v>234.08</v>
      </c>
      <c r="I1281" s="77">
        <v>1</v>
      </c>
      <c r="J1281" s="77">
        <v>-30.606082692581701</v>
      </c>
      <c r="K1281" s="77">
        <v>4.6836614889257397E-3</v>
      </c>
      <c r="L1281" s="77">
        <v>-30.606158040362299</v>
      </c>
      <c r="M1281" s="77">
        <v>4.6836845499581602E-3</v>
      </c>
      <c r="N1281" s="77">
        <v>7.5347780581492004E-5</v>
      </c>
      <c r="O1281" s="77">
        <v>-2.3061032418999999E-8</v>
      </c>
      <c r="P1281" s="77">
        <v>0</v>
      </c>
      <c r="Q1281" s="77">
        <v>0</v>
      </c>
      <c r="R1281" s="77">
        <v>0</v>
      </c>
      <c r="S1281" s="77">
        <v>0</v>
      </c>
      <c r="T1281" s="77" t="s">
        <v>153</v>
      </c>
      <c r="U1281" s="105">
        <v>6.2877353669399998E-7</v>
      </c>
      <c r="V1281" s="105">
        <v>0</v>
      </c>
      <c r="W1281" s="101">
        <v>6.3152984529120999E-7</v>
      </c>
    </row>
    <row r="1282" spans="2:23" x14ac:dyDescent="0.35">
      <c r="B1282" s="55" t="s">
        <v>114</v>
      </c>
      <c r="C1282" s="76" t="s">
        <v>137</v>
      </c>
      <c r="D1282" s="55" t="s">
        <v>69</v>
      </c>
      <c r="E1282" s="55" t="s">
        <v>155</v>
      </c>
      <c r="F1282" s="70">
        <v>234.16</v>
      </c>
      <c r="G1282" s="77">
        <v>50200</v>
      </c>
      <c r="H1282" s="77">
        <v>234</v>
      </c>
      <c r="I1282" s="77">
        <v>1</v>
      </c>
      <c r="J1282" s="77">
        <v>-5.8119673006919097</v>
      </c>
      <c r="K1282" s="77">
        <v>5.0634666892563696E-4</v>
      </c>
      <c r="L1282" s="77">
        <v>-2.0169188359138102</v>
      </c>
      <c r="M1282" s="77">
        <v>6.0978744244051998E-5</v>
      </c>
      <c r="N1282" s="77">
        <v>-3.7950484647781</v>
      </c>
      <c r="O1282" s="77">
        <v>4.45367924681585E-4</v>
      </c>
      <c r="P1282" s="77">
        <v>0</v>
      </c>
      <c r="Q1282" s="77">
        <v>0</v>
      </c>
      <c r="R1282" s="77">
        <v>0</v>
      </c>
      <c r="S1282" s="77">
        <v>0</v>
      </c>
      <c r="T1282" s="77" t="s">
        <v>152</v>
      </c>
      <c r="U1282" s="105">
        <v>-0.50295603055501703</v>
      </c>
      <c r="V1282" s="105">
        <v>0</v>
      </c>
      <c r="W1282" s="101">
        <v>-0.50075125896376205</v>
      </c>
    </row>
    <row r="1283" spans="2:23" x14ac:dyDescent="0.35">
      <c r="B1283" s="55" t="s">
        <v>114</v>
      </c>
      <c r="C1283" s="76" t="s">
        <v>137</v>
      </c>
      <c r="D1283" s="55" t="s">
        <v>69</v>
      </c>
      <c r="E1283" s="55" t="s">
        <v>156</v>
      </c>
      <c r="F1283" s="70">
        <v>234.2</v>
      </c>
      <c r="G1283" s="77">
        <v>50800</v>
      </c>
      <c r="H1283" s="77">
        <v>237.18</v>
      </c>
      <c r="I1283" s="77">
        <v>1</v>
      </c>
      <c r="J1283" s="77">
        <v>97.060778777299106</v>
      </c>
      <c r="K1283" s="77">
        <v>0.47819954287320099</v>
      </c>
      <c r="L1283" s="77">
        <v>98.808704034219303</v>
      </c>
      <c r="M1283" s="77">
        <v>0.49557800124071799</v>
      </c>
      <c r="N1283" s="77">
        <v>-1.74792525692017</v>
      </c>
      <c r="O1283" s="77">
        <v>-1.7378458367517498E-2</v>
      </c>
      <c r="P1283" s="77">
        <v>0</v>
      </c>
      <c r="Q1283" s="77">
        <v>0</v>
      </c>
      <c r="R1283" s="77">
        <v>0</v>
      </c>
      <c r="S1283" s="77">
        <v>0</v>
      </c>
      <c r="T1283" s="77" t="s">
        <v>152</v>
      </c>
      <c r="U1283" s="105">
        <v>1.1128884129819401</v>
      </c>
      <c r="V1283" s="105">
        <v>0</v>
      </c>
      <c r="W1283" s="101">
        <v>1.1177669005794899</v>
      </c>
    </row>
    <row r="1284" spans="2:23" x14ac:dyDescent="0.35">
      <c r="B1284" s="55" t="s">
        <v>114</v>
      </c>
      <c r="C1284" s="76" t="s">
        <v>137</v>
      </c>
      <c r="D1284" s="55" t="s">
        <v>69</v>
      </c>
      <c r="E1284" s="55" t="s">
        <v>157</v>
      </c>
      <c r="F1284" s="70">
        <v>234</v>
      </c>
      <c r="G1284" s="77">
        <v>50150</v>
      </c>
      <c r="H1284" s="77">
        <v>234.2</v>
      </c>
      <c r="I1284" s="77">
        <v>1</v>
      </c>
      <c r="J1284" s="77">
        <v>50.806730467136198</v>
      </c>
      <c r="K1284" s="77">
        <v>1.34745105531684E-2</v>
      </c>
      <c r="L1284" s="77">
        <v>52.5637044944731</v>
      </c>
      <c r="M1284" s="77">
        <v>1.44225626175516E-2</v>
      </c>
      <c r="N1284" s="77">
        <v>-1.7569740273369301</v>
      </c>
      <c r="O1284" s="77">
        <v>-9.4805206438320299E-4</v>
      </c>
      <c r="P1284" s="77">
        <v>0</v>
      </c>
      <c r="Q1284" s="77">
        <v>0</v>
      </c>
      <c r="R1284" s="77">
        <v>0</v>
      </c>
      <c r="S1284" s="77">
        <v>0</v>
      </c>
      <c r="T1284" s="77" t="s">
        <v>152</v>
      </c>
      <c r="U1284" s="105">
        <v>0.12945581719525801</v>
      </c>
      <c r="V1284" s="105">
        <v>0</v>
      </c>
      <c r="W1284" s="101">
        <v>0.130023303199472</v>
      </c>
    </row>
    <row r="1285" spans="2:23" x14ac:dyDescent="0.35">
      <c r="B1285" s="55" t="s">
        <v>114</v>
      </c>
      <c r="C1285" s="76" t="s">
        <v>137</v>
      </c>
      <c r="D1285" s="55" t="s">
        <v>69</v>
      </c>
      <c r="E1285" s="55" t="s">
        <v>157</v>
      </c>
      <c r="F1285" s="70">
        <v>234</v>
      </c>
      <c r="G1285" s="77">
        <v>50250</v>
      </c>
      <c r="H1285" s="77">
        <v>230.98</v>
      </c>
      <c r="I1285" s="77">
        <v>1</v>
      </c>
      <c r="J1285" s="77">
        <v>-123.753103478024</v>
      </c>
      <c r="K1285" s="77">
        <v>0.75609318773124401</v>
      </c>
      <c r="L1285" s="77">
        <v>-127.070098983867</v>
      </c>
      <c r="M1285" s="77">
        <v>0.79716801245335001</v>
      </c>
      <c r="N1285" s="77">
        <v>3.3169955058429901</v>
      </c>
      <c r="O1285" s="77">
        <v>-4.1074824722105802E-2</v>
      </c>
      <c r="P1285" s="77">
        <v>0</v>
      </c>
      <c r="Q1285" s="77">
        <v>0</v>
      </c>
      <c r="R1285" s="77">
        <v>0</v>
      </c>
      <c r="S1285" s="77">
        <v>0</v>
      </c>
      <c r="T1285" s="77" t="s">
        <v>152</v>
      </c>
      <c r="U1285" s="105">
        <v>0.46784042800349301</v>
      </c>
      <c r="V1285" s="105">
        <v>0</v>
      </c>
      <c r="W1285" s="101">
        <v>0.46989126589436098</v>
      </c>
    </row>
    <row r="1286" spans="2:23" x14ac:dyDescent="0.35">
      <c r="B1286" s="55" t="s">
        <v>114</v>
      </c>
      <c r="C1286" s="76" t="s">
        <v>137</v>
      </c>
      <c r="D1286" s="55" t="s">
        <v>69</v>
      </c>
      <c r="E1286" s="55" t="s">
        <v>157</v>
      </c>
      <c r="F1286" s="70">
        <v>234</v>
      </c>
      <c r="G1286" s="77">
        <v>50900</v>
      </c>
      <c r="H1286" s="77">
        <v>238.5</v>
      </c>
      <c r="I1286" s="77">
        <v>1</v>
      </c>
      <c r="J1286" s="77">
        <v>111.941646021704</v>
      </c>
      <c r="K1286" s="77">
        <v>1.1967040168916301</v>
      </c>
      <c r="L1286" s="77">
        <v>116.098196302958</v>
      </c>
      <c r="M1286" s="77">
        <v>1.2872245581484201</v>
      </c>
      <c r="N1286" s="77">
        <v>-4.1565502812544102</v>
      </c>
      <c r="O1286" s="77">
        <v>-9.0520541256795595E-2</v>
      </c>
      <c r="P1286" s="77">
        <v>0</v>
      </c>
      <c r="Q1286" s="77">
        <v>0</v>
      </c>
      <c r="R1286" s="77">
        <v>0</v>
      </c>
      <c r="S1286" s="77">
        <v>0</v>
      </c>
      <c r="T1286" s="77" t="s">
        <v>153</v>
      </c>
      <c r="U1286" s="105">
        <v>-2.6810016062731101</v>
      </c>
      <c r="V1286" s="105">
        <v>0</v>
      </c>
      <c r="W1286" s="101">
        <v>-2.6692490954798802</v>
      </c>
    </row>
    <row r="1287" spans="2:23" x14ac:dyDescent="0.35">
      <c r="B1287" s="55" t="s">
        <v>114</v>
      </c>
      <c r="C1287" s="76" t="s">
        <v>137</v>
      </c>
      <c r="D1287" s="55" t="s">
        <v>69</v>
      </c>
      <c r="E1287" s="55" t="s">
        <v>157</v>
      </c>
      <c r="F1287" s="70">
        <v>234</v>
      </c>
      <c r="G1287" s="77">
        <v>53050</v>
      </c>
      <c r="H1287" s="77">
        <v>243.34</v>
      </c>
      <c r="I1287" s="77">
        <v>1</v>
      </c>
      <c r="J1287" s="77">
        <v>111.064499637539</v>
      </c>
      <c r="K1287" s="77">
        <v>2.4756993421031899</v>
      </c>
      <c r="L1287" s="77">
        <v>112.172568193985</v>
      </c>
      <c r="M1287" s="77">
        <v>2.5253448905855</v>
      </c>
      <c r="N1287" s="77">
        <v>-1.1080685564458499</v>
      </c>
      <c r="O1287" s="77">
        <v>-4.9645548482303903E-2</v>
      </c>
      <c r="P1287" s="77">
        <v>0</v>
      </c>
      <c r="Q1287" s="77">
        <v>0</v>
      </c>
      <c r="R1287" s="77">
        <v>0</v>
      </c>
      <c r="S1287" s="77">
        <v>0</v>
      </c>
      <c r="T1287" s="77" t="s">
        <v>153</v>
      </c>
      <c r="U1287" s="105">
        <v>-1.49954273906722</v>
      </c>
      <c r="V1287" s="105">
        <v>0</v>
      </c>
      <c r="W1287" s="101">
        <v>-1.4929693031600599</v>
      </c>
    </row>
    <row r="1288" spans="2:23" x14ac:dyDescent="0.35">
      <c r="B1288" s="55" t="s">
        <v>114</v>
      </c>
      <c r="C1288" s="76" t="s">
        <v>137</v>
      </c>
      <c r="D1288" s="55" t="s">
        <v>69</v>
      </c>
      <c r="E1288" s="55" t="s">
        <v>158</v>
      </c>
      <c r="F1288" s="70">
        <v>230.98</v>
      </c>
      <c r="G1288" s="77">
        <v>50300</v>
      </c>
      <c r="H1288" s="77">
        <v>230.95</v>
      </c>
      <c r="I1288" s="77">
        <v>1</v>
      </c>
      <c r="J1288" s="77">
        <v>1.2699745340431301</v>
      </c>
      <c r="K1288" s="77">
        <v>2.2418410907940999E-5</v>
      </c>
      <c r="L1288" s="77">
        <v>-2.06721325639126</v>
      </c>
      <c r="M1288" s="77">
        <v>5.9399851998857003E-5</v>
      </c>
      <c r="N1288" s="77">
        <v>3.3371877904343901</v>
      </c>
      <c r="O1288" s="77">
        <v>-3.6981441090914997E-5</v>
      </c>
      <c r="P1288" s="77">
        <v>0</v>
      </c>
      <c r="Q1288" s="77">
        <v>0</v>
      </c>
      <c r="R1288" s="77">
        <v>0</v>
      </c>
      <c r="S1288" s="77">
        <v>0</v>
      </c>
      <c r="T1288" s="77" t="s">
        <v>152</v>
      </c>
      <c r="U1288" s="105">
        <v>9.1574215171472101E-2</v>
      </c>
      <c r="V1288" s="105">
        <v>0</v>
      </c>
      <c r="W1288" s="101">
        <v>9.1975642365572402E-2</v>
      </c>
    </row>
    <row r="1289" spans="2:23" x14ac:dyDescent="0.35">
      <c r="B1289" s="55" t="s">
        <v>114</v>
      </c>
      <c r="C1289" s="76" t="s">
        <v>137</v>
      </c>
      <c r="D1289" s="55" t="s">
        <v>69</v>
      </c>
      <c r="E1289" s="55" t="s">
        <v>159</v>
      </c>
      <c r="F1289" s="70">
        <v>230.95</v>
      </c>
      <c r="G1289" s="77">
        <v>51150</v>
      </c>
      <c r="H1289" s="77">
        <v>231.58</v>
      </c>
      <c r="I1289" s="77">
        <v>1</v>
      </c>
      <c r="J1289" s="77">
        <v>54.637143013764202</v>
      </c>
      <c r="K1289" s="77">
        <v>8.53772175458066E-2</v>
      </c>
      <c r="L1289" s="77">
        <v>51.3051161651576</v>
      </c>
      <c r="M1289" s="77">
        <v>7.5281347419001096E-2</v>
      </c>
      <c r="N1289" s="77">
        <v>3.3320268486066098</v>
      </c>
      <c r="O1289" s="77">
        <v>1.00958701268055E-2</v>
      </c>
      <c r="P1289" s="77">
        <v>0</v>
      </c>
      <c r="Q1289" s="77">
        <v>0</v>
      </c>
      <c r="R1289" s="77">
        <v>0</v>
      </c>
      <c r="S1289" s="77">
        <v>0</v>
      </c>
      <c r="T1289" s="77" t="s">
        <v>152</v>
      </c>
      <c r="U1289" s="105">
        <v>0.23564449025343601</v>
      </c>
      <c r="V1289" s="105">
        <v>0</v>
      </c>
      <c r="W1289" s="101">
        <v>0.236677467782651</v>
      </c>
    </row>
    <row r="1290" spans="2:23" x14ac:dyDescent="0.35">
      <c r="B1290" s="55" t="s">
        <v>114</v>
      </c>
      <c r="C1290" s="76" t="s">
        <v>137</v>
      </c>
      <c r="D1290" s="55" t="s">
        <v>69</v>
      </c>
      <c r="E1290" s="55" t="s">
        <v>160</v>
      </c>
      <c r="F1290" s="70">
        <v>239.12</v>
      </c>
      <c r="G1290" s="77">
        <v>50354</v>
      </c>
      <c r="H1290" s="77">
        <v>239.12</v>
      </c>
      <c r="I1290" s="77">
        <v>1</v>
      </c>
      <c r="J1290" s="77">
        <v>3.0462129999999999E-12</v>
      </c>
      <c r="K1290" s="77">
        <v>0</v>
      </c>
      <c r="L1290" s="77">
        <v>3.201034E-12</v>
      </c>
      <c r="M1290" s="77">
        <v>0</v>
      </c>
      <c r="N1290" s="77">
        <v>-1.5482200000000001E-13</v>
      </c>
      <c r="O1290" s="77">
        <v>0</v>
      </c>
      <c r="P1290" s="77">
        <v>0</v>
      </c>
      <c r="Q1290" s="77">
        <v>0</v>
      </c>
      <c r="R1290" s="77">
        <v>0</v>
      </c>
      <c r="S1290" s="77">
        <v>0</v>
      </c>
      <c r="T1290" s="77" t="s">
        <v>153</v>
      </c>
      <c r="U1290" s="105">
        <v>0</v>
      </c>
      <c r="V1290" s="105">
        <v>0</v>
      </c>
      <c r="W1290" s="101">
        <v>0</v>
      </c>
    </row>
    <row r="1291" spans="2:23" x14ac:dyDescent="0.35">
      <c r="B1291" s="55" t="s">
        <v>114</v>
      </c>
      <c r="C1291" s="76" t="s">
        <v>137</v>
      </c>
      <c r="D1291" s="55" t="s">
        <v>69</v>
      </c>
      <c r="E1291" s="55" t="s">
        <v>160</v>
      </c>
      <c r="F1291" s="70">
        <v>239.12</v>
      </c>
      <c r="G1291" s="77">
        <v>50900</v>
      </c>
      <c r="H1291" s="77">
        <v>238.5</v>
      </c>
      <c r="I1291" s="77">
        <v>1</v>
      </c>
      <c r="J1291" s="77">
        <v>-165.47922763920599</v>
      </c>
      <c r="K1291" s="77">
        <v>0.21632866076253801</v>
      </c>
      <c r="L1291" s="77">
        <v>-163.034952694401</v>
      </c>
      <c r="M1291" s="77">
        <v>0.20998512682051801</v>
      </c>
      <c r="N1291" s="77">
        <v>-2.4442749448048402</v>
      </c>
      <c r="O1291" s="77">
        <v>6.3435339420200004E-3</v>
      </c>
      <c r="P1291" s="77">
        <v>0</v>
      </c>
      <c r="Q1291" s="77">
        <v>0</v>
      </c>
      <c r="R1291" s="77">
        <v>0</v>
      </c>
      <c r="S1291" s="77">
        <v>0</v>
      </c>
      <c r="T1291" s="77" t="s">
        <v>152</v>
      </c>
      <c r="U1291" s="105">
        <v>-5.5112508521373805E-4</v>
      </c>
      <c r="V1291" s="105">
        <v>0</v>
      </c>
      <c r="W1291" s="101">
        <v>-5.4870915845813895E-4</v>
      </c>
    </row>
    <row r="1292" spans="2:23" x14ac:dyDescent="0.35">
      <c r="B1292" s="55" t="s">
        <v>114</v>
      </c>
      <c r="C1292" s="76" t="s">
        <v>137</v>
      </c>
      <c r="D1292" s="55" t="s">
        <v>69</v>
      </c>
      <c r="E1292" s="55" t="s">
        <v>160</v>
      </c>
      <c r="F1292" s="70">
        <v>239.12</v>
      </c>
      <c r="G1292" s="77">
        <v>53200</v>
      </c>
      <c r="H1292" s="77">
        <v>241.32</v>
      </c>
      <c r="I1292" s="77">
        <v>1</v>
      </c>
      <c r="J1292" s="77">
        <v>95.413010341422293</v>
      </c>
      <c r="K1292" s="77">
        <v>0.439705934798517</v>
      </c>
      <c r="L1292" s="77">
        <v>92.982963301126304</v>
      </c>
      <c r="M1292" s="77">
        <v>0.41759365972369</v>
      </c>
      <c r="N1292" s="77">
        <v>2.4300470402959999</v>
      </c>
      <c r="O1292" s="77">
        <v>2.21122750748265E-2</v>
      </c>
      <c r="P1292" s="77">
        <v>0</v>
      </c>
      <c r="Q1292" s="77">
        <v>0</v>
      </c>
      <c r="R1292" s="77">
        <v>0</v>
      </c>
      <c r="S1292" s="77">
        <v>0</v>
      </c>
      <c r="T1292" s="77" t="s">
        <v>152</v>
      </c>
      <c r="U1292" s="105">
        <v>-3.4292770176343801E-2</v>
      </c>
      <c r="V1292" s="105">
        <v>0</v>
      </c>
      <c r="W1292" s="101">
        <v>-3.4142443466100798E-2</v>
      </c>
    </row>
    <row r="1293" spans="2:23" x14ac:dyDescent="0.35">
      <c r="B1293" s="55" t="s">
        <v>114</v>
      </c>
      <c r="C1293" s="76" t="s">
        <v>137</v>
      </c>
      <c r="D1293" s="55" t="s">
        <v>69</v>
      </c>
      <c r="E1293" s="55" t="s">
        <v>161</v>
      </c>
      <c r="F1293" s="70">
        <v>239.12</v>
      </c>
      <c r="G1293" s="77">
        <v>50404</v>
      </c>
      <c r="H1293" s="77">
        <v>239.12</v>
      </c>
      <c r="I1293" s="77">
        <v>1</v>
      </c>
      <c r="J1293" s="77">
        <v>-2.3211060000000001E-12</v>
      </c>
      <c r="K1293" s="77">
        <v>0</v>
      </c>
      <c r="L1293" s="77">
        <v>-2.639881E-12</v>
      </c>
      <c r="M1293" s="77">
        <v>0</v>
      </c>
      <c r="N1293" s="77">
        <v>3.18774E-13</v>
      </c>
      <c r="O1293" s="77">
        <v>0</v>
      </c>
      <c r="P1293" s="77">
        <v>0</v>
      </c>
      <c r="Q1293" s="77">
        <v>0</v>
      </c>
      <c r="R1293" s="77">
        <v>0</v>
      </c>
      <c r="S1293" s="77">
        <v>0</v>
      </c>
      <c r="T1293" s="77" t="s">
        <v>153</v>
      </c>
      <c r="U1293" s="105">
        <v>0</v>
      </c>
      <c r="V1293" s="105">
        <v>0</v>
      </c>
      <c r="W1293" s="101">
        <v>0</v>
      </c>
    </row>
    <row r="1294" spans="2:23" x14ac:dyDescent="0.35">
      <c r="B1294" s="55" t="s">
        <v>114</v>
      </c>
      <c r="C1294" s="76" t="s">
        <v>137</v>
      </c>
      <c r="D1294" s="55" t="s">
        <v>69</v>
      </c>
      <c r="E1294" s="55" t="s">
        <v>162</v>
      </c>
      <c r="F1294" s="70">
        <v>235.09</v>
      </c>
      <c r="G1294" s="77">
        <v>50499</v>
      </c>
      <c r="H1294" s="77">
        <v>235.09</v>
      </c>
      <c r="I1294" s="77">
        <v>1</v>
      </c>
      <c r="J1294" s="77">
        <v>2.0884889999999999E-12</v>
      </c>
      <c r="K1294" s="77">
        <v>0</v>
      </c>
      <c r="L1294" s="77">
        <v>2.1933649999999999E-12</v>
      </c>
      <c r="M1294" s="77">
        <v>0</v>
      </c>
      <c r="N1294" s="77">
        <v>-1.04876E-13</v>
      </c>
      <c r="O1294" s="77">
        <v>0</v>
      </c>
      <c r="P1294" s="77">
        <v>0</v>
      </c>
      <c r="Q1294" s="77">
        <v>0</v>
      </c>
      <c r="R1294" s="77">
        <v>0</v>
      </c>
      <c r="S1294" s="77">
        <v>0</v>
      </c>
      <c r="T1294" s="77" t="s">
        <v>153</v>
      </c>
      <c r="U1294" s="105">
        <v>0</v>
      </c>
      <c r="V1294" s="105">
        <v>0</v>
      </c>
      <c r="W1294" s="101">
        <v>0</v>
      </c>
    </row>
    <row r="1295" spans="2:23" x14ac:dyDescent="0.35">
      <c r="B1295" s="55" t="s">
        <v>114</v>
      </c>
      <c r="C1295" s="76" t="s">
        <v>137</v>
      </c>
      <c r="D1295" s="55" t="s">
        <v>69</v>
      </c>
      <c r="E1295" s="55" t="s">
        <v>162</v>
      </c>
      <c r="F1295" s="70">
        <v>235.09</v>
      </c>
      <c r="G1295" s="77">
        <v>50554</v>
      </c>
      <c r="H1295" s="77">
        <v>235.09</v>
      </c>
      <c r="I1295" s="77">
        <v>1</v>
      </c>
      <c r="J1295" s="77">
        <v>-1.511006E-12</v>
      </c>
      <c r="K1295" s="77">
        <v>0</v>
      </c>
      <c r="L1295" s="77">
        <v>-1.6582590000000001E-12</v>
      </c>
      <c r="M1295" s="77">
        <v>0</v>
      </c>
      <c r="N1295" s="77">
        <v>1.4725399999999999E-13</v>
      </c>
      <c r="O1295" s="77">
        <v>0</v>
      </c>
      <c r="P1295" s="77">
        <v>0</v>
      </c>
      <c r="Q1295" s="77">
        <v>0</v>
      </c>
      <c r="R1295" s="77">
        <v>0</v>
      </c>
      <c r="S1295" s="77">
        <v>0</v>
      </c>
      <c r="T1295" s="77" t="s">
        <v>153</v>
      </c>
      <c r="U1295" s="105">
        <v>0</v>
      </c>
      <c r="V1295" s="105">
        <v>0</v>
      </c>
      <c r="W1295" s="101">
        <v>0</v>
      </c>
    </row>
    <row r="1296" spans="2:23" x14ac:dyDescent="0.35">
      <c r="B1296" s="55" t="s">
        <v>114</v>
      </c>
      <c r="C1296" s="76" t="s">
        <v>137</v>
      </c>
      <c r="D1296" s="55" t="s">
        <v>69</v>
      </c>
      <c r="E1296" s="55" t="s">
        <v>163</v>
      </c>
      <c r="F1296" s="70">
        <v>235.09</v>
      </c>
      <c r="G1296" s="77">
        <v>50604</v>
      </c>
      <c r="H1296" s="77">
        <v>235.09</v>
      </c>
      <c r="I1296" s="77">
        <v>1</v>
      </c>
      <c r="J1296" s="77">
        <v>4.3708199999999998E-13</v>
      </c>
      <c r="K1296" s="77">
        <v>0</v>
      </c>
      <c r="L1296" s="77">
        <v>4.5080000000000001E-13</v>
      </c>
      <c r="M1296" s="77">
        <v>0</v>
      </c>
      <c r="N1296" s="77">
        <v>-1.3717999999999999E-14</v>
      </c>
      <c r="O1296" s="77">
        <v>0</v>
      </c>
      <c r="P1296" s="77">
        <v>0</v>
      </c>
      <c r="Q1296" s="77">
        <v>0</v>
      </c>
      <c r="R1296" s="77">
        <v>0</v>
      </c>
      <c r="S1296" s="77">
        <v>0</v>
      </c>
      <c r="T1296" s="77" t="s">
        <v>153</v>
      </c>
      <c r="U1296" s="105">
        <v>0</v>
      </c>
      <c r="V1296" s="105">
        <v>0</v>
      </c>
      <c r="W1296" s="101">
        <v>0</v>
      </c>
    </row>
    <row r="1297" spans="2:23" x14ac:dyDescent="0.35">
      <c r="B1297" s="55" t="s">
        <v>114</v>
      </c>
      <c r="C1297" s="76" t="s">
        <v>137</v>
      </c>
      <c r="D1297" s="55" t="s">
        <v>69</v>
      </c>
      <c r="E1297" s="55" t="s">
        <v>164</v>
      </c>
      <c r="F1297" s="70">
        <v>237.42</v>
      </c>
      <c r="G1297" s="77">
        <v>50750</v>
      </c>
      <c r="H1297" s="77">
        <v>238.29</v>
      </c>
      <c r="I1297" s="77">
        <v>1</v>
      </c>
      <c r="J1297" s="77">
        <v>73.943530088872606</v>
      </c>
      <c r="K1297" s="77">
        <v>0.130676730843896</v>
      </c>
      <c r="L1297" s="77">
        <v>74.464802384897197</v>
      </c>
      <c r="M1297" s="77">
        <v>0.132525662381901</v>
      </c>
      <c r="N1297" s="77">
        <v>-0.52127229602456604</v>
      </c>
      <c r="O1297" s="77">
        <v>-1.8489315380049299E-3</v>
      </c>
      <c r="P1297" s="77">
        <v>0</v>
      </c>
      <c r="Q1297" s="77">
        <v>0</v>
      </c>
      <c r="R1297" s="77">
        <v>0</v>
      </c>
      <c r="S1297" s="77">
        <v>0</v>
      </c>
      <c r="T1297" s="77" t="s">
        <v>152</v>
      </c>
      <c r="U1297" s="105">
        <v>1.3729286569211499E-2</v>
      </c>
      <c r="V1297" s="105">
        <v>0</v>
      </c>
      <c r="W1297" s="101">
        <v>1.3789470639303299E-2</v>
      </c>
    </row>
    <row r="1298" spans="2:23" x14ac:dyDescent="0.35">
      <c r="B1298" s="55" t="s">
        <v>114</v>
      </c>
      <c r="C1298" s="76" t="s">
        <v>137</v>
      </c>
      <c r="D1298" s="55" t="s">
        <v>69</v>
      </c>
      <c r="E1298" s="55" t="s">
        <v>164</v>
      </c>
      <c r="F1298" s="70">
        <v>237.42</v>
      </c>
      <c r="G1298" s="77">
        <v>50800</v>
      </c>
      <c r="H1298" s="77">
        <v>237.18</v>
      </c>
      <c r="I1298" s="77">
        <v>1</v>
      </c>
      <c r="J1298" s="77">
        <v>-25.616055348295401</v>
      </c>
      <c r="K1298" s="77">
        <v>1.22706088530496E-2</v>
      </c>
      <c r="L1298" s="77">
        <v>-26.138353498281599</v>
      </c>
      <c r="M1298" s="77">
        <v>1.2776092891341099E-2</v>
      </c>
      <c r="N1298" s="77">
        <v>0.52229814998626101</v>
      </c>
      <c r="O1298" s="77">
        <v>-5.0548403829153504E-4</v>
      </c>
      <c r="P1298" s="77">
        <v>0</v>
      </c>
      <c r="Q1298" s="77">
        <v>0</v>
      </c>
      <c r="R1298" s="77">
        <v>0</v>
      </c>
      <c r="S1298" s="77">
        <v>0</v>
      </c>
      <c r="T1298" s="77" t="s">
        <v>152</v>
      </c>
      <c r="U1298" s="105">
        <v>5.4001937101112304E-3</v>
      </c>
      <c r="V1298" s="105">
        <v>0</v>
      </c>
      <c r="W1298" s="101">
        <v>5.4238661445906201E-3</v>
      </c>
    </row>
    <row r="1299" spans="2:23" x14ac:dyDescent="0.35">
      <c r="B1299" s="55" t="s">
        <v>114</v>
      </c>
      <c r="C1299" s="76" t="s">
        <v>137</v>
      </c>
      <c r="D1299" s="55" t="s">
        <v>69</v>
      </c>
      <c r="E1299" s="55" t="s">
        <v>165</v>
      </c>
      <c r="F1299" s="70">
        <v>238.61</v>
      </c>
      <c r="G1299" s="77">
        <v>50750</v>
      </c>
      <c r="H1299" s="77">
        <v>238.29</v>
      </c>
      <c r="I1299" s="77">
        <v>1</v>
      </c>
      <c r="J1299" s="77">
        <v>-87.345511155448605</v>
      </c>
      <c r="K1299" s="77">
        <v>5.79822112244502E-2</v>
      </c>
      <c r="L1299" s="77">
        <v>-87.8656020312945</v>
      </c>
      <c r="M1299" s="77">
        <v>5.8674766554445798E-2</v>
      </c>
      <c r="N1299" s="77">
        <v>0.52009087584584701</v>
      </c>
      <c r="O1299" s="77">
        <v>-6.9255532999566E-4</v>
      </c>
      <c r="P1299" s="77">
        <v>0</v>
      </c>
      <c r="Q1299" s="77">
        <v>0</v>
      </c>
      <c r="R1299" s="77">
        <v>0</v>
      </c>
      <c r="S1299" s="77">
        <v>0</v>
      </c>
      <c r="T1299" s="77" t="s">
        <v>153</v>
      </c>
      <c r="U1299" s="105">
        <v>1.2892618332171E-3</v>
      </c>
      <c r="V1299" s="105">
        <v>0</v>
      </c>
      <c r="W1299" s="101">
        <v>1.2949134760862199E-3</v>
      </c>
    </row>
    <row r="1300" spans="2:23" x14ac:dyDescent="0.35">
      <c r="B1300" s="55" t="s">
        <v>114</v>
      </c>
      <c r="C1300" s="76" t="s">
        <v>137</v>
      </c>
      <c r="D1300" s="55" t="s">
        <v>69</v>
      </c>
      <c r="E1300" s="55" t="s">
        <v>165</v>
      </c>
      <c r="F1300" s="70">
        <v>238.61</v>
      </c>
      <c r="G1300" s="77">
        <v>50950</v>
      </c>
      <c r="H1300" s="77">
        <v>239.19</v>
      </c>
      <c r="I1300" s="77">
        <v>1</v>
      </c>
      <c r="J1300" s="77">
        <v>134.66798822627501</v>
      </c>
      <c r="K1300" s="77">
        <v>0.15959211006562601</v>
      </c>
      <c r="L1300" s="77">
        <v>135.187251827425</v>
      </c>
      <c r="M1300" s="77">
        <v>0.16082521889853499</v>
      </c>
      <c r="N1300" s="77">
        <v>-0.51926360115064396</v>
      </c>
      <c r="O1300" s="77">
        <v>-1.23310883290897E-3</v>
      </c>
      <c r="P1300" s="77">
        <v>0</v>
      </c>
      <c r="Q1300" s="77">
        <v>0</v>
      </c>
      <c r="R1300" s="77">
        <v>0</v>
      </c>
      <c r="S1300" s="77">
        <v>0</v>
      </c>
      <c r="T1300" s="77" t="s">
        <v>152</v>
      </c>
      <c r="U1300" s="105">
        <v>6.5831884854126296E-3</v>
      </c>
      <c r="V1300" s="105">
        <v>0</v>
      </c>
      <c r="W1300" s="101">
        <v>6.6120467276261597E-3</v>
      </c>
    </row>
    <row r="1301" spans="2:23" x14ac:dyDescent="0.35">
      <c r="B1301" s="55" t="s">
        <v>114</v>
      </c>
      <c r="C1301" s="76" t="s">
        <v>137</v>
      </c>
      <c r="D1301" s="55" t="s">
        <v>69</v>
      </c>
      <c r="E1301" s="55" t="s">
        <v>166</v>
      </c>
      <c r="F1301" s="70">
        <v>237.18</v>
      </c>
      <c r="G1301" s="77">
        <v>51300</v>
      </c>
      <c r="H1301" s="77">
        <v>238.03</v>
      </c>
      <c r="I1301" s="77">
        <v>1</v>
      </c>
      <c r="J1301" s="77">
        <v>92.736640856465002</v>
      </c>
      <c r="K1301" s="77">
        <v>0.13166729457289</v>
      </c>
      <c r="L1301" s="77">
        <v>93.951703219780399</v>
      </c>
      <c r="M1301" s="77">
        <v>0.135140184055214</v>
      </c>
      <c r="N1301" s="77">
        <v>-1.2150623633154101</v>
      </c>
      <c r="O1301" s="77">
        <v>-3.4728894823234302E-3</v>
      </c>
      <c r="P1301" s="77">
        <v>0</v>
      </c>
      <c r="Q1301" s="77">
        <v>0</v>
      </c>
      <c r="R1301" s="77">
        <v>0</v>
      </c>
      <c r="S1301" s="77">
        <v>0</v>
      </c>
      <c r="T1301" s="77" t="s">
        <v>152</v>
      </c>
      <c r="U1301" s="105">
        <v>0.207627103370633</v>
      </c>
      <c r="V1301" s="105">
        <v>0</v>
      </c>
      <c r="W1301" s="101">
        <v>0.208537263128696</v>
      </c>
    </row>
    <row r="1302" spans="2:23" x14ac:dyDescent="0.35">
      <c r="B1302" s="55" t="s">
        <v>114</v>
      </c>
      <c r="C1302" s="76" t="s">
        <v>137</v>
      </c>
      <c r="D1302" s="55" t="s">
        <v>69</v>
      </c>
      <c r="E1302" s="55" t="s">
        <v>167</v>
      </c>
      <c r="F1302" s="70">
        <v>238.5</v>
      </c>
      <c r="G1302" s="77">
        <v>54750</v>
      </c>
      <c r="H1302" s="77">
        <v>243.53</v>
      </c>
      <c r="I1302" s="77">
        <v>1</v>
      </c>
      <c r="J1302" s="77">
        <v>108.98779169976601</v>
      </c>
      <c r="K1302" s="77">
        <v>1.2625486246311901</v>
      </c>
      <c r="L1302" s="77">
        <v>107.698508206497</v>
      </c>
      <c r="M1302" s="77">
        <v>1.2328543799242</v>
      </c>
      <c r="N1302" s="77">
        <v>1.2892834932688699</v>
      </c>
      <c r="O1302" s="77">
        <v>2.9694244706994301E-2</v>
      </c>
      <c r="P1302" s="77">
        <v>0</v>
      </c>
      <c r="Q1302" s="77">
        <v>0</v>
      </c>
      <c r="R1302" s="77">
        <v>0</v>
      </c>
      <c r="S1302" s="77">
        <v>0</v>
      </c>
      <c r="T1302" s="77" t="s">
        <v>153</v>
      </c>
      <c r="U1302" s="105">
        <v>0.67166241691383599</v>
      </c>
      <c r="V1302" s="105">
        <v>0</v>
      </c>
      <c r="W1302" s="101">
        <v>0.67460673436061402</v>
      </c>
    </row>
    <row r="1303" spans="2:23" x14ac:dyDescent="0.35">
      <c r="B1303" s="55" t="s">
        <v>114</v>
      </c>
      <c r="C1303" s="76" t="s">
        <v>137</v>
      </c>
      <c r="D1303" s="55" t="s">
        <v>69</v>
      </c>
      <c r="E1303" s="55" t="s">
        <v>168</v>
      </c>
      <c r="F1303" s="70">
        <v>239.19</v>
      </c>
      <c r="G1303" s="77">
        <v>53150</v>
      </c>
      <c r="H1303" s="77">
        <v>243.02</v>
      </c>
      <c r="I1303" s="77">
        <v>1</v>
      </c>
      <c r="J1303" s="77">
        <v>162.96163374261499</v>
      </c>
      <c r="K1303" s="77">
        <v>1.16848573917073</v>
      </c>
      <c r="L1303" s="77">
        <v>163.42696386165699</v>
      </c>
      <c r="M1303" s="77">
        <v>1.1751683907497299</v>
      </c>
      <c r="N1303" s="77">
        <v>-0.46533011904226201</v>
      </c>
      <c r="O1303" s="77">
        <v>-6.6826515789982603E-3</v>
      </c>
      <c r="P1303" s="77">
        <v>0</v>
      </c>
      <c r="Q1303" s="77">
        <v>0</v>
      </c>
      <c r="R1303" s="77">
        <v>0</v>
      </c>
      <c r="S1303" s="77">
        <v>0</v>
      </c>
      <c r="T1303" s="77" t="s">
        <v>152</v>
      </c>
      <c r="U1303" s="105">
        <v>0.170993646977492</v>
      </c>
      <c r="V1303" s="105">
        <v>0</v>
      </c>
      <c r="W1303" s="101">
        <v>0.17174321933021899</v>
      </c>
    </row>
    <row r="1304" spans="2:23" x14ac:dyDescent="0.35">
      <c r="B1304" s="55" t="s">
        <v>114</v>
      </c>
      <c r="C1304" s="76" t="s">
        <v>137</v>
      </c>
      <c r="D1304" s="55" t="s">
        <v>69</v>
      </c>
      <c r="E1304" s="55" t="s">
        <v>168</v>
      </c>
      <c r="F1304" s="70">
        <v>239.19</v>
      </c>
      <c r="G1304" s="77">
        <v>54500</v>
      </c>
      <c r="H1304" s="77">
        <v>238.75</v>
      </c>
      <c r="I1304" s="77">
        <v>1</v>
      </c>
      <c r="J1304" s="77">
        <v>5.1736666596685099</v>
      </c>
      <c r="K1304" s="77">
        <v>1.48207919467609E-3</v>
      </c>
      <c r="L1304" s="77">
        <v>5.2237355411718296</v>
      </c>
      <c r="M1304" s="77">
        <v>1.51090405803711E-3</v>
      </c>
      <c r="N1304" s="77">
        <v>-5.00688815033207E-2</v>
      </c>
      <c r="O1304" s="77">
        <v>-2.8824863361025999E-5</v>
      </c>
      <c r="P1304" s="77">
        <v>0</v>
      </c>
      <c r="Q1304" s="77">
        <v>0</v>
      </c>
      <c r="R1304" s="77">
        <v>0</v>
      </c>
      <c r="S1304" s="77">
        <v>0</v>
      </c>
      <c r="T1304" s="77" t="s">
        <v>152</v>
      </c>
      <c r="U1304" s="105">
        <v>-2.8918585458845202E-2</v>
      </c>
      <c r="V1304" s="105">
        <v>0</v>
      </c>
      <c r="W1304" s="101">
        <v>-2.8791817169361501E-2</v>
      </c>
    </row>
    <row r="1305" spans="2:23" x14ac:dyDescent="0.35">
      <c r="B1305" s="55" t="s">
        <v>114</v>
      </c>
      <c r="C1305" s="76" t="s">
        <v>137</v>
      </c>
      <c r="D1305" s="55" t="s">
        <v>69</v>
      </c>
      <c r="E1305" s="55" t="s">
        <v>169</v>
      </c>
      <c r="F1305" s="70">
        <v>233.94</v>
      </c>
      <c r="G1305" s="77">
        <v>51250</v>
      </c>
      <c r="H1305" s="77">
        <v>233.94</v>
      </c>
      <c r="I1305" s="77">
        <v>1</v>
      </c>
      <c r="J1305" s="77">
        <v>1.8559400000000001E-13</v>
      </c>
      <c r="K1305" s="77">
        <v>0</v>
      </c>
      <c r="L1305" s="77">
        <v>-8.3329E-14</v>
      </c>
      <c r="M1305" s="77">
        <v>0</v>
      </c>
      <c r="N1305" s="77">
        <v>2.6892299999999999E-13</v>
      </c>
      <c r="O1305" s="77">
        <v>0</v>
      </c>
      <c r="P1305" s="77">
        <v>0</v>
      </c>
      <c r="Q1305" s="77">
        <v>0</v>
      </c>
      <c r="R1305" s="77">
        <v>0</v>
      </c>
      <c r="S1305" s="77">
        <v>0</v>
      </c>
      <c r="T1305" s="77" t="s">
        <v>153</v>
      </c>
      <c r="U1305" s="105">
        <v>0</v>
      </c>
      <c r="V1305" s="105">
        <v>0</v>
      </c>
      <c r="W1305" s="101">
        <v>0</v>
      </c>
    </row>
    <row r="1306" spans="2:23" x14ac:dyDescent="0.35">
      <c r="B1306" s="55" t="s">
        <v>114</v>
      </c>
      <c r="C1306" s="76" t="s">
        <v>137</v>
      </c>
      <c r="D1306" s="55" t="s">
        <v>69</v>
      </c>
      <c r="E1306" s="55" t="s">
        <v>170</v>
      </c>
      <c r="F1306" s="70">
        <v>238.03</v>
      </c>
      <c r="G1306" s="77">
        <v>53200</v>
      </c>
      <c r="H1306" s="77">
        <v>241.32</v>
      </c>
      <c r="I1306" s="77">
        <v>1</v>
      </c>
      <c r="J1306" s="77">
        <v>113.011885319325</v>
      </c>
      <c r="K1306" s="77">
        <v>0.65774184050655804</v>
      </c>
      <c r="L1306" s="77">
        <v>114.218203748254</v>
      </c>
      <c r="M1306" s="77">
        <v>0.67185860047510004</v>
      </c>
      <c r="N1306" s="77">
        <v>-1.20631842892889</v>
      </c>
      <c r="O1306" s="77">
        <v>-1.41167599685427E-2</v>
      </c>
      <c r="P1306" s="77">
        <v>0</v>
      </c>
      <c r="Q1306" s="77">
        <v>0</v>
      </c>
      <c r="R1306" s="77">
        <v>0</v>
      </c>
      <c r="S1306" s="77">
        <v>0</v>
      </c>
      <c r="T1306" s="77" t="s">
        <v>153</v>
      </c>
      <c r="U1306" s="105">
        <v>0.58535318571557005</v>
      </c>
      <c r="V1306" s="105">
        <v>0</v>
      </c>
      <c r="W1306" s="101">
        <v>0.58791915569368602</v>
      </c>
    </row>
    <row r="1307" spans="2:23" x14ac:dyDescent="0.35">
      <c r="B1307" s="55" t="s">
        <v>114</v>
      </c>
      <c r="C1307" s="76" t="s">
        <v>137</v>
      </c>
      <c r="D1307" s="55" t="s">
        <v>69</v>
      </c>
      <c r="E1307" s="55" t="s">
        <v>171</v>
      </c>
      <c r="F1307" s="70">
        <v>244</v>
      </c>
      <c r="G1307" s="77">
        <v>53100</v>
      </c>
      <c r="H1307" s="77">
        <v>244</v>
      </c>
      <c r="I1307" s="77">
        <v>1</v>
      </c>
      <c r="J1307" s="77">
        <v>-1.01328414E-10</v>
      </c>
      <c r="K1307" s="77">
        <v>0</v>
      </c>
      <c r="L1307" s="77">
        <v>-1.01428012E-10</v>
      </c>
      <c r="M1307" s="77">
        <v>0</v>
      </c>
      <c r="N1307" s="77">
        <v>9.9597999999999994E-14</v>
      </c>
      <c r="O1307" s="77">
        <v>0</v>
      </c>
      <c r="P1307" s="77">
        <v>0</v>
      </c>
      <c r="Q1307" s="77">
        <v>0</v>
      </c>
      <c r="R1307" s="77">
        <v>0</v>
      </c>
      <c r="S1307" s="77">
        <v>0</v>
      </c>
      <c r="T1307" s="77" t="s">
        <v>153</v>
      </c>
      <c r="U1307" s="105">
        <v>0</v>
      </c>
      <c r="V1307" s="105">
        <v>0</v>
      </c>
      <c r="W1307" s="101">
        <v>0</v>
      </c>
    </row>
    <row r="1308" spans="2:23" x14ac:dyDescent="0.35">
      <c r="B1308" s="55" t="s">
        <v>114</v>
      </c>
      <c r="C1308" s="76" t="s">
        <v>137</v>
      </c>
      <c r="D1308" s="55" t="s">
        <v>69</v>
      </c>
      <c r="E1308" s="55" t="s">
        <v>172</v>
      </c>
      <c r="F1308" s="70">
        <v>244</v>
      </c>
      <c r="G1308" s="77">
        <v>52000</v>
      </c>
      <c r="H1308" s="77">
        <v>244</v>
      </c>
      <c r="I1308" s="77">
        <v>1</v>
      </c>
      <c r="J1308" s="77">
        <v>-1.94749E-11</v>
      </c>
      <c r="K1308" s="77">
        <v>0</v>
      </c>
      <c r="L1308" s="77">
        <v>-2.0166547E-11</v>
      </c>
      <c r="M1308" s="77">
        <v>0</v>
      </c>
      <c r="N1308" s="77">
        <v>6.9164699999999997E-13</v>
      </c>
      <c r="O1308" s="77">
        <v>0</v>
      </c>
      <c r="P1308" s="77">
        <v>0</v>
      </c>
      <c r="Q1308" s="77">
        <v>0</v>
      </c>
      <c r="R1308" s="77">
        <v>0</v>
      </c>
      <c r="S1308" s="77">
        <v>0</v>
      </c>
      <c r="T1308" s="77" t="s">
        <v>153</v>
      </c>
      <c r="U1308" s="105">
        <v>0</v>
      </c>
      <c r="V1308" s="105">
        <v>0</v>
      </c>
      <c r="W1308" s="101">
        <v>0</v>
      </c>
    </row>
    <row r="1309" spans="2:23" x14ac:dyDescent="0.35">
      <c r="B1309" s="55" t="s">
        <v>114</v>
      </c>
      <c r="C1309" s="76" t="s">
        <v>137</v>
      </c>
      <c r="D1309" s="55" t="s">
        <v>69</v>
      </c>
      <c r="E1309" s="55" t="s">
        <v>172</v>
      </c>
      <c r="F1309" s="70">
        <v>244</v>
      </c>
      <c r="G1309" s="77">
        <v>53050</v>
      </c>
      <c r="H1309" s="77">
        <v>243.34</v>
      </c>
      <c r="I1309" s="77">
        <v>1</v>
      </c>
      <c r="J1309" s="77">
        <v>-147.00643889539899</v>
      </c>
      <c r="K1309" s="77">
        <v>0.20314239492104399</v>
      </c>
      <c r="L1309" s="77">
        <v>-147.611298494511</v>
      </c>
      <c r="M1309" s="77">
        <v>0.20481749716641501</v>
      </c>
      <c r="N1309" s="77">
        <v>0.60485959911142895</v>
      </c>
      <c r="O1309" s="77">
        <v>-1.67510224537053E-3</v>
      </c>
      <c r="P1309" s="77">
        <v>0</v>
      </c>
      <c r="Q1309" s="77">
        <v>0</v>
      </c>
      <c r="R1309" s="77">
        <v>0</v>
      </c>
      <c r="S1309" s="77">
        <v>0</v>
      </c>
      <c r="T1309" s="77" t="s">
        <v>152</v>
      </c>
      <c r="U1309" s="105">
        <v>-8.9648287158961004E-3</v>
      </c>
      <c r="V1309" s="105">
        <v>0</v>
      </c>
      <c r="W1309" s="101">
        <v>-8.9255302514727394E-3</v>
      </c>
    </row>
    <row r="1310" spans="2:23" x14ac:dyDescent="0.35">
      <c r="B1310" s="55" t="s">
        <v>114</v>
      </c>
      <c r="C1310" s="76" t="s">
        <v>137</v>
      </c>
      <c r="D1310" s="55" t="s">
        <v>69</v>
      </c>
      <c r="E1310" s="55" t="s">
        <v>172</v>
      </c>
      <c r="F1310" s="70">
        <v>244</v>
      </c>
      <c r="G1310" s="77">
        <v>53050</v>
      </c>
      <c r="H1310" s="77">
        <v>243.34</v>
      </c>
      <c r="I1310" s="77">
        <v>2</v>
      </c>
      <c r="J1310" s="77">
        <v>-130.014451212219</v>
      </c>
      <c r="K1310" s="77">
        <v>0.14368193895412401</v>
      </c>
      <c r="L1310" s="77">
        <v>-130.54939709234401</v>
      </c>
      <c r="M1310" s="77">
        <v>0.144866733189984</v>
      </c>
      <c r="N1310" s="77">
        <v>0.53494588012488198</v>
      </c>
      <c r="O1310" s="77">
        <v>-1.1847942358601E-3</v>
      </c>
      <c r="P1310" s="77">
        <v>0</v>
      </c>
      <c r="Q1310" s="77">
        <v>0</v>
      </c>
      <c r="R1310" s="77">
        <v>0</v>
      </c>
      <c r="S1310" s="77">
        <v>0</v>
      </c>
      <c r="T1310" s="77" t="s">
        <v>152</v>
      </c>
      <c r="U1310" s="105">
        <v>6.4365469430388705E-2</v>
      </c>
      <c r="V1310" s="105">
        <v>0</v>
      </c>
      <c r="W1310" s="101">
        <v>6.4647623634408E-2</v>
      </c>
    </row>
    <row r="1311" spans="2:23" x14ac:dyDescent="0.35">
      <c r="B1311" s="55" t="s">
        <v>114</v>
      </c>
      <c r="C1311" s="76" t="s">
        <v>137</v>
      </c>
      <c r="D1311" s="55" t="s">
        <v>69</v>
      </c>
      <c r="E1311" s="55" t="s">
        <v>172</v>
      </c>
      <c r="F1311" s="70">
        <v>244</v>
      </c>
      <c r="G1311" s="77">
        <v>53100</v>
      </c>
      <c r="H1311" s="77">
        <v>244</v>
      </c>
      <c r="I1311" s="77">
        <v>2</v>
      </c>
      <c r="J1311" s="77">
        <v>-1.9455546000000001E-11</v>
      </c>
      <c r="K1311" s="77">
        <v>0</v>
      </c>
      <c r="L1311" s="77">
        <v>-2.0094561000000001E-11</v>
      </c>
      <c r="M1311" s="77">
        <v>0</v>
      </c>
      <c r="N1311" s="77">
        <v>6.3901499999999998E-13</v>
      </c>
      <c r="O1311" s="77">
        <v>0</v>
      </c>
      <c r="P1311" s="77">
        <v>0</v>
      </c>
      <c r="Q1311" s="77">
        <v>0</v>
      </c>
      <c r="R1311" s="77">
        <v>0</v>
      </c>
      <c r="S1311" s="77">
        <v>0</v>
      </c>
      <c r="T1311" s="77" t="s">
        <v>153</v>
      </c>
      <c r="U1311" s="105">
        <v>0</v>
      </c>
      <c r="V1311" s="105">
        <v>0</v>
      </c>
      <c r="W1311" s="101">
        <v>0</v>
      </c>
    </row>
    <row r="1312" spans="2:23" x14ac:dyDescent="0.35">
      <c r="B1312" s="55" t="s">
        <v>114</v>
      </c>
      <c r="C1312" s="76" t="s">
        <v>137</v>
      </c>
      <c r="D1312" s="55" t="s">
        <v>69</v>
      </c>
      <c r="E1312" s="55" t="s">
        <v>173</v>
      </c>
      <c r="F1312" s="70">
        <v>244.12</v>
      </c>
      <c r="G1312" s="77">
        <v>53000</v>
      </c>
      <c r="H1312" s="77">
        <v>244</v>
      </c>
      <c r="I1312" s="77">
        <v>1</v>
      </c>
      <c r="J1312" s="77">
        <v>-41.335276695978898</v>
      </c>
      <c r="K1312" s="77">
        <v>0</v>
      </c>
      <c r="L1312" s="77">
        <v>-41.299690022745899</v>
      </c>
      <c r="M1312" s="77">
        <v>0</v>
      </c>
      <c r="N1312" s="77">
        <v>-3.5586673232956799E-2</v>
      </c>
      <c r="O1312" s="77">
        <v>0</v>
      </c>
      <c r="P1312" s="77">
        <v>0</v>
      </c>
      <c r="Q1312" s="77">
        <v>0</v>
      </c>
      <c r="R1312" s="77">
        <v>0</v>
      </c>
      <c r="S1312" s="77">
        <v>0</v>
      </c>
      <c r="T1312" s="77" t="s">
        <v>152</v>
      </c>
      <c r="U1312" s="105">
        <v>-4.2704007879549796E-3</v>
      </c>
      <c r="V1312" s="105">
        <v>0</v>
      </c>
      <c r="W1312" s="101">
        <v>-4.2516809441344996E-3</v>
      </c>
    </row>
    <row r="1313" spans="2:23" x14ac:dyDescent="0.35">
      <c r="B1313" s="55" t="s">
        <v>114</v>
      </c>
      <c r="C1313" s="76" t="s">
        <v>137</v>
      </c>
      <c r="D1313" s="55" t="s">
        <v>69</v>
      </c>
      <c r="E1313" s="55" t="s">
        <v>173</v>
      </c>
      <c r="F1313" s="70">
        <v>244.12</v>
      </c>
      <c r="G1313" s="77">
        <v>53000</v>
      </c>
      <c r="H1313" s="77">
        <v>244</v>
      </c>
      <c r="I1313" s="77">
        <v>2</v>
      </c>
      <c r="J1313" s="77">
        <v>-36.512827748114603</v>
      </c>
      <c r="K1313" s="77">
        <v>0</v>
      </c>
      <c r="L1313" s="77">
        <v>-36.481392853425497</v>
      </c>
      <c r="M1313" s="77">
        <v>0</v>
      </c>
      <c r="N1313" s="77">
        <v>-3.1434894689164099E-2</v>
      </c>
      <c r="O1313" s="77">
        <v>0</v>
      </c>
      <c r="P1313" s="77">
        <v>0</v>
      </c>
      <c r="Q1313" s="77">
        <v>0</v>
      </c>
      <c r="R1313" s="77">
        <v>0</v>
      </c>
      <c r="S1313" s="77">
        <v>0</v>
      </c>
      <c r="T1313" s="77" t="s">
        <v>152</v>
      </c>
      <c r="U1313" s="105">
        <v>-3.77218736269982E-3</v>
      </c>
      <c r="V1313" s="105">
        <v>0</v>
      </c>
      <c r="W1313" s="101">
        <v>-3.7556515006583698E-3</v>
      </c>
    </row>
    <row r="1314" spans="2:23" x14ac:dyDescent="0.35">
      <c r="B1314" s="55" t="s">
        <v>114</v>
      </c>
      <c r="C1314" s="76" t="s">
        <v>137</v>
      </c>
      <c r="D1314" s="55" t="s">
        <v>69</v>
      </c>
      <c r="E1314" s="55" t="s">
        <v>173</v>
      </c>
      <c r="F1314" s="70">
        <v>244.12</v>
      </c>
      <c r="G1314" s="77">
        <v>53000</v>
      </c>
      <c r="H1314" s="77">
        <v>244</v>
      </c>
      <c r="I1314" s="77">
        <v>3</v>
      </c>
      <c r="J1314" s="77">
        <v>-36.512827748114603</v>
      </c>
      <c r="K1314" s="77">
        <v>0</v>
      </c>
      <c r="L1314" s="77">
        <v>-36.481392853425497</v>
      </c>
      <c r="M1314" s="77">
        <v>0</v>
      </c>
      <c r="N1314" s="77">
        <v>-3.1434894689164099E-2</v>
      </c>
      <c r="O1314" s="77">
        <v>0</v>
      </c>
      <c r="P1314" s="77">
        <v>0</v>
      </c>
      <c r="Q1314" s="77">
        <v>0</v>
      </c>
      <c r="R1314" s="77">
        <v>0</v>
      </c>
      <c r="S1314" s="77">
        <v>0</v>
      </c>
      <c r="T1314" s="77" t="s">
        <v>152</v>
      </c>
      <c r="U1314" s="105">
        <v>-3.77218736269982E-3</v>
      </c>
      <c r="V1314" s="105">
        <v>0</v>
      </c>
      <c r="W1314" s="101">
        <v>-3.7556515006583698E-3</v>
      </c>
    </row>
    <row r="1315" spans="2:23" x14ac:dyDescent="0.35">
      <c r="B1315" s="55" t="s">
        <v>114</v>
      </c>
      <c r="C1315" s="76" t="s">
        <v>137</v>
      </c>
      <c r="D1315" s="55" t="s">
        <v>69</v>
      </c>
      <c r="E1315" s="55" t="s">
        <v>173</v>
      </c>
      <c r="F1315" s="70">
        <v>244.12</v>
      </c>
      <c r="G1315" s="77">
        <v>53000</v>
      </c>
      <c r="H1315" s="77">
        <v>244</v>
      </c>
      <c r="I1315" s="77">
        <v>4</v>
      </c>
      <c r="J1315" s="77">
        <v>-40.075054845491501</v>
      </c>
      <c r="K1315" s="77">
        <v>0</v>
      </c>
      <c r="L1315" s="77">
        <v>-40.040553131808402</v>
      </c>
      <c r="M1315" s="77">
        <v>0</v>
      </c>
      <c r="N1315" s="77">
        <v>-3.4501713683143802E-2</v>
      </c>
      <c r="O1315" s="77">
        <v>0</v>
      </c>
      <c r="P1315" s="77">
        <v>0</v>
      </c>
      <c r="Q1315" s="77">
        <v>0</v>
      </c>
      <c r="R1315" s="77">
        <v>0</v>
      </c>
      <c r="S1315" s="77">
        <v>0</v>
      </c>
      <c r="T1315" s="77" t="s">
        <v>152</v>
      </c>
      <c r="U1315" s="105">
        <v>-4.1402056419774097E-3</v>
      </c>
      <c r="V1315" s="105">
        <v>0</v>
      </c>
      <c r="W1315" s="101">
        <v>-4.1220565251026903E-3</v>
      </c>
    </row>
    <row r="1316" spans="2:23" x14ac:dyDescent="0.35">
      <c r="B1316" s="55" t="s">
        <v>114</v>
      </c>
      <c r="C1316" s="76" t="s">
        <v>137</v>
      </c>
      <c r="D1316" s="55" t="s">
        <v>69</v>
      </c>
      <c r="E1316" s="55" t="s">
        <v>173</v>
      </c>
      <c r="F1316" s="70">
        <v>244.12</v>
      </c>
      <c r="G1316" s="77">
        <v>53204</v>
      </c>
      <c r="H1316" s="77">
        <v>243.17</v>
      </c>
      <c r="I1316" s="77">
        <v>1</v>
      </c>
      <c r="J1316" s="77">
        <v>-3.3869813095940602</v>
      </c>
      <c r="K1316" s="77">
        <v>1.4660758976387501E-3</v>
      </c>
      <c r="L1316" s="77">
        <v>-3.3059773816860099</v>
      </c>
      <c r="M1316" s="77">
        <v>1.3967883680824501E-3</v>
      </c>
      <c r="N1316" s="77">
        <v>-8.1003927908055606E-2</v>
      </c>
      <c r="O1316" s="77">
        <v>6.9287529556301996E-5</v>
      </c>
      <c r="P1316" s="77">
        <v>0</v>
      </c>
      <c r="Q1316" s="77">
        <v>0</v>
      </c>
      <c r="R1316" s="77">
        <v>0</v>
      </c>
      <c r="S1316" s="77">
        <v>0</v>
      </c>
      <c r="T1316" s="77" t="s">
        <v>152</v>
      </c>
      <c r="U1316" s="105">
        <v>-6.0072171373909002E-2</v>
      </c>
      <c r="V1316" s="105">
        <v>0</v>
      </c>
      <c r="W1316" s="101">
        <v>-5.9808837386792803E-2</v>
      </c>
    </row>
    <row r="1317" spans="2:23" x14ac:dyDescent="0.35">
      <c r="B1317" s="55" t="s">
        <v>114</v>
      </c>
      <c r="C1317" s="76" t="s">
        <v>137</v>
      </c>
      <c r="D1317" s="55" t="s">
        <v>69</v>
      </c>
      <c r="E1317" s="55" t="s">
        <v>173</v>
      </c>
      <c r="F1317" s="70">
        <v>244.12</v>
      </c>
      <c r="G1317" s="77">
        <v>53304</v>
      </c>
      <c r="H1317" s="77">
        <v>245.53</v>
      </c>
      <c r="I1317" s="77">
        <v>1</v>
      </c>
      <c r="J1317" s="77">
        <v>38.479816462771502</v>
      </c>
      <c r="K1317" s="77">
        <v>0.13726054469329499</v>
      </c>
      <c r="L1317" s="77">
        <v>38.531551021270602</v>
      </c>
      <c r="M1317" s="77">
        <v>0.13762987531451301</v>
      </c>
      <c r="N1317" s="77">
        <v>-5.17345584991225E-2</v>
      </c>
      <c r="O1317" s="77">
        <v>-3.6933062121779402E-4</v>
      </c>
      <c r="P1317" s="77">
        <v>0</v>
      </c>
      <c r="Q1317" s="77">
        <v>0</v>
      </c>
      <c r="R1317" s="77">
        <v>0</v>
      </c>
      <c r="S1317" s="77">
        <v>0</v>
      </c>
      <c r="T1317" s="77" t="s">
        <v>152</v>
      </c>
      <c r="U1317" s="105">
        <v>-1.7475641855883801E-2</v>
      </c>
      <c r="V1317" s="105">
        <v>0</v>
      </c>
      <c r="W1317" s="101">
        <v>-1.7399035161934199E-2</v>
      </c>
    </row>
    <row r="1318" spans="2:23" x14ac:dyDescent="0.35">
      <c r="B1318" s="55" t="s">
        <v>114</v>
      </c>
      <c r="C1318" s="76" t="s">
        <v>137</v>
      </c>
      <c r="D1318" s="55" t="s">
        <v>69</v>
      </c>
      <c r="E1318" s="55" t="s">
        <v>173</v>
      </c>
      <c r="F1318" s="70">
        <v>244.12</v>
      </c>
      <c r="G1318" s="77">
        <v>53354</v>
      </c>
      <c r="H1318" s="77">
        <v>244.69</v>
      </c>
      <c r="I1318" s="77">
        <v>1</v>
      </c>
      <c r="J1318" s="77">
        <v>47.762541849078801</v>
      </c>
      <c r="K1318" s="77">
        <v>4.7906468481585002E-2</v>
      </c>
      <c r="L1318" s="77">
        <v>47.714128179351498</v>
      </c>
      <c r="M1318" s="77">
        <v>4.7809398586227403E-2</v>
      </c>
      <c r="N1318" s="77">
        <v>4.8413669727226397E-2</v>
      </c>
      <c r="O1318" s="77">
        <v>9.7069895357642996E-5</v>
      </c>
      <c r="P1318" s="77">
        <v>0</v>
      </c>
      <c r="Q1318" s="77">
        <v>0</v>
      </c>
      <c r="R1318" s="77">
        <v>0</v>
      </c>
      <c r="S1318" s="77">
        <v>0</v>
      </c>
      <c r="T1318" s="77" t="s">
        <v>153</v>
      </c>
      <c r="U1318" s="105">
        <v>-3.8714239696340598E-3</v>
      </c>
      <c r="V1318" s="105">
        <v>0</v>
      </c>
      <c r="W1318" s="101">
        <v>-3.8544530913317701E-3</v>
      </c>
    </row>
    <row r="1319" spans="2:23" x14ac:dyDescent="0.35">
      <c r="B1319" s="55" t="s">
        <v>114</v>
      </c>
      <c r="C1319" s="76" t="s">
        <v>137</v>
      </c>
      <c r="D1319" s="55" t="s">
        <v>69</v>
      </c>
      <c r="E1319" s="55" t="s">
        <v>173</v>
      </c>
      <c r="F1319" s="70">
        <v>244.12</v>
      </c>
      <c r="G1319" s="77">
        <v>53454</v>
      </c>
      <c r="H1319" s="77">
        <v>245.36</v>
      </c>
      <c r="I1319" s="77">
        <v>1</v>
      </c>
      <c r="J1319" s="77">
        <v>37.3655631707407</v>
      </c>
      <c r="K1319" s="77">
        <v>9.5219838214743099E-2</v>
      </c>
      <c r="L1319" s="77">
        <v>37.317648325862997</v>
      </c>
      <c r="M1319" s="77">
        <v>9.4975788982263901E-2</v>
      </c>
      <c r="N1319" s="77">
        <v>4.7914844877727798E-2</v>
      </c>
      <c r="O1319" s="77">
        <v>2.4404923247921899E-4</v>
      </c>
      <c r="P1319" s="77">
        <v>0</v>
      </c>
      <c r="Q1319" s="77">
        <v>0</v>
      </c>
      <c r="R1319" s="77">
        <v>0</v>
      </c>
      <c r="S1319" s="77">
        <v>0</v>
      </c>
      <c r="T1319" s="77" t="s">
        <v>153</v>
      </c>
      <c r="U1319" s="105">
        <v>3.1420150858119702E-4</v>
      </c>
      <c r="V1319" s="105">
        <v>0</v>
      </c>
      <c r="W1319" s="101">
        <v>3.1557885077010498E-4</v>
      </c>
    </row>
    <row r="1320" spans="2:23" x14ac:dyDescent="0.35">
      <c r="B1320" s="55" t="s">
        <v>114</v>
      </c>
      <c r="C1320" s="76" t="s">
        <v>137</v>
      </c>
      <c r="D1320" s="55" t="s">
        <v>69</v>
      </c>
      <c r="E1320" s="55" t="s">
        <v>173</v>
      </c>
      <c r="F1320" s="70">
        <v>244.12</v>
      </c>
      <c r="G1320" s="77">
        <v>53604</v>
      </c>
      <c r="H1320" s="77">
        <v>245.17</v>
      </c>
      <c r="I1320" s="77">
        <v>1</v>
      </c>
      <c r="J1320" s="77">
        <v>43.341628942689098</v>
      </c>
      <c r="K1320" s="77">
        <v>8.1714610774149904E-2</v>
      </c>
      <c r="L1320" s="77">
        <v>43.275697646595098</v>
      </c>
      <c r="M1320" s="77">
        <v>8.1466191295779103E-2</v>
      </c>
      <c r="N1320" s="77">
        <v>6.5931296093957301E-2</v>
      </c>
      <c r="O1320" s="77">
        <v>2.48419478370791E-4</v>
      </c>
      <c r="P1320" s="77">
        <v>0</v>
      </c>
      <c r="Q1320" s="77">
        <v>0</v>
      </c>
      <c r="R1320" s="77">
        <v>0</v>
      </c>
      <c r="S1320" s="77">
        <v>0</v>
      </c>
      <c r="T1320" s="77" t="s">
        <v>153</v>
      </c>
      <c r="U1320" s="105">
        <v>-8.4532776126319802E-3</v>
      </c>
      <c r="V1320" s="105">
        <v>0</v>
      </c>
      <c r="W1320" s="101">
        <v>-8.4162215973919204E-3</v>
      </c>
    </row>
    <row r="1321" spans="2:23" x14ac:dyDescent="0.35">
      <c r="B1321" s="55" t="s">
        <v>114</v>
      </c>
      <c r="C1321" s="76" t="s">
        <v>137</v>
      </c>
      <c r="D1321" s="55" t="s">
        <v>69</v>
      </c>
      <c r="E1321" s="55" t="s">
        <v>173</v>
      </c>
      <c r="F1321" s="70">
        <v>244.12</v>
      </c>
      <c r="G1321" s="77">
        <v>53654</v>
      </c>
      <c r="H1321" s="77">
        <v>244.2</v>
      </c>
      <c r="I1321" s="77">
        <v>1</v>
      </c>
      <c r="J1321" s="77">
        <v>-9.3104796615167906</v>
      </c>
      <c r="K1321" s="77">
        <v>4.2276289875970499E-3</v>
      </c>
      <c r="L1321" s="77">
        <v>-9.41381894965693</v>
      </c>
      <c r="M1321" s="77">
        <v>4.3219967765691803E-3</v>
      </c>
      <c r="N1321" s="77">
        <v>0.103339288140136</v>
      </c>
      <c r="O1321" s="77">
        <v>-9.4367788972136998E-5</v>
      </c>
      <c r="P1321" s="77">
        <v>0</v>
      </c>
      <c r="Q1321" s="77">
        <v>0</v>
      </c>
      <c r="R1321" s="77">
        <v>0</v>
      </c>
      <c r="S1321" s="77">
        <v>0</v>
      </c>
      <c r="T1321" s="77" t="s">
        <v>153</v>
      </c>
      <c r="U1321" s="105">
        <v>-3.1307982406646298E-2</v>
      </c>
      <c r="V1321" s="105">
        <v>0</v>
      </c>
      <c r="W1321" s="101">
        <v>-3.1170739892397999E-2</v>
      </c>
    </row>
    <row r="1322" spans="2:23" x14ac:dyDescent="0.35">
      <c r="B1322" s="55" t="s">
        <v>114</v>
      </c>
      <c r="C1322" s="76" t="s">
        <v>137</v>
      </c>
      <c r="D1322" s="55" t="s">
        <v>69</v>
      </c>
      <c r="E1322" s="55" t="s">
        <v>174</v>
      </c>
      <c r="F1322" s="70">
        <v>243.34</v>
      </c>
      <c r="G1322" s="77">
        <v>53150</v>
      </c>
      <c r="H1322" s="77">
        <v>243.02</v>
      </c>
      <c r="I1322" s="77">
        <v>1</v>
      </c>
      <c r="J1322" s="77">
        <v>-5.3286368315672696</v>
      </c>
      <c r="K1322" s="77">
        <v>7.7686997640763705E-4</v>
      </c>
      <c r="L1322" s="77">
        <v>-5.6330460176301598</v>
      </c>
      <c r="M1322" s="77">
        <v>8.6816583546918001E-4</v>
      </c>
      <c r="N1322" s="77">
        <v>0.30440918606289202</v>
      </c>
      <c r="O1322" s="77">
        <v>-9.1295859061542997E-5</v>
      </c>
      <c r="P1322" s="77">
        <v>0</v>
      </c>
      <c r="Q1322" s="77">
        <v>0</v>
      </c>
      <c r="R1322" s="77">
        <v>0</v>
      </c>
      <c r="S1322" s="77">
        <v>0</v>
      </c>
      <c r="T1322" s="77" t="s">
        <v>153</v>
      </c>
      <c r="U1322" s="105">
        <v>7.5209612533537404E-2</v>
      </c>
      <c r="V1322" s="105">
        <v>0</v>
      </c>
      <c r="W1322" s="101">
        <v>7.5539303415104703E-2</v>
      </c>
    </row>
    <row r="1323" spans="2:23" x14ac:dyDescent="0.35">
      <c r="B1323" s="55" t="s">
        <v>114</v>
      </c>
      <c r="C1323" s="76" t="s">
        <v>137</v>
      </c>
      <c r="D1323" s="55" t="s">
        <v>69</v>
      </c>
      <c r="E1323" s="55" t="s">
        <v>174</v>
      </c>
      <c r="F1323" s="70">
        <v>243.34</v>
      </c>
      <c r="G1323" s="77">
        <v>53150</v>
      </c>
      <c r="H1323" s="77">
        <v>243.02</v>
      </c>
      <c r="I1323" s="77">
        <v>2</v>
      </c>
      <c r="J1323" s="77">
        <v>-5.3129912855011998</v>
      </c>
      <c r="K1323" s="77">
        <v>7.7316153459084096E-4</v>
      </c>
      <c r="L1323" s="77">
        <v>-5.6165066880141099</v>
      </c>
      <c r="M1323" s="77">
        <v>8.6402158664253205E-4</v>
      </c>
      <c r="N1323" s="77">
        <v>0.30351540251290998</v>
      </c>
      <c r="O1323" s="77">
        <v>-9.0860052051690995E-5</v>
      </c>
      <c r="P1323" s="77">
        <v>0</v>
      </c>
      <c r="Q1323" s="77">
        <v>0</v>
      </c>
      <c r="R1323" s="77">
        <v>0</v>
      </c>
      <c r="S1323" s="77">
        <v>0</v>
      </c>
      <c r="T1323" s="77" t="s">
        <v>153</v>
      </c>
      <c r="U1323" s="105">
        <v>7.5029581346198901E-2</v>
      </c>
      <c r="V1323" s="105">
        <v>0</v>
      </c>
      <c r="W1323" s="101">
        <v>7.5358483038208302E-2</v>
      </c>
    </row>
    <row r="1324" spans="2:23" x14ac:dyDescent="0.35">
      <c r="B1324" s="55" t="s">
        <v>114</v>
      </c>
      <c r="C1324" s="76" t="s">
        <v>137</v>
      </c>
      <c r="D1324" s="55" t="s">
        <v>69</v>
      </c>
      <c r="E1324" s="55" t="s">
        <v>174</v>
      </c>
      <c r="F1324" s="70">
        <v>243.34</v>
      </c>
      <c r="G1324" s="77">
        <v>53900</v>
      </c>
      <c r="H1324" s="77">
        <v>242.82</v>
      </c>
      <c r="I1324" s="77">
        <v>1</v>
      </c>
      <c r="J1324" s="77">
        <v>-15.8366670813173</v>
      </c>
      <c r="K1324" s="77">
        <v>1.1787601139490501E-2</v>
      </c>
      <c r="L1324" s="77">
        <v>-16.100527898734001</v>
      </c>
      <c r="M1324" s="77">
        <v>1.2183668935041801E-2</v>
      </c>
      <c r="N1324" s="77">
        <v>0.26386081741672501</v>
      </c>
      <c r="O1324" s="77">
        <v>-3.9606779555138302E-4</v>
      </c>
      <c r="P1324" s="77">
        <v>0</v>
      </c>
      <c r="Q1324" s="77">
        <v>0</v>
      </c>
      <c r="R1324" s="77">
        <v>0</v>
      </c>
      <c r="S1324" s="77">
        <v>0</v>
      </c>
      <c r="T1324" s="77" t="s">
        <v>152</v>
      </c>
      <c r="U1324" s="105">
        <v>4.0931465314069597E-2</v>
      </c>
      <c r="V1324" s="105">
        <v>0</v>
      </c>
      <c r="W1324" s="101">
        <v>4.1110893586981098E-2</v>
      </c>
    </row>
    <row r="1325" spans="2:23" x14ac:dyDescent="0.35">
      <c r="B1325" s="55" t="s">
        <v>114</v>
      </c>
      <c r="C1325" s="76" t="s">
        <v>137</v>
      </c>
      <c r="D1325" s="55" t="s">
        <v>69</v>
      </c>
      <c r="E1325" s="55" t="s">
        <v>174</v>
      </c>
      <c r="F1325" s="70">
        <v>243.34</v>
      </c>
      <c r="G1325" s="77">
        <v>53900</v>
      </c>
      <c r="H1325" s="77">
        <v>242.82</v>
      </c>
      <c r="I1325" s="77">
        <v>2</v>
      </c>
      <c r="J1325" s="77">
        <v>-15.817491223674701</v>
      </c>
      <c r="K1325" s="77">
        <v>1.1724045320712801E-2</v>
      </c>
      <c r="L1325" s="77">
        <v>-16.081032544732299</v>
      </c>
      <c r="M1325" s="77">
        <v>1.21179776170441E-2</v>
      </c>
      <c r="N1325" s="77">
        <v>0.26354132105758898</v>
      </c>
      <c r="O1325" s="77">
        <v>-3.93932296331387E-4</v>
      </c>
      <c r="P1325" s="77">
        <v>0</v>
      </c>
      <c r="Q1325" s="77">
        <v>0</v>
      </c>
      <c r="R1325" s="77">
        <v>0</v>
      </c>
      <c r="S1325" s="77">
        <v>0</v>
      </c>
      <c r="T1325" s="77" t="s">
        <v>152</v>
      </c>
      <c r="U1325" s="105">
        <v>4.1284424357715697E-2</v>
      </c>
      <c r="V1325" s="105">
        <v>0</v>
      </c>
      <c r="W1325" s="101">
        <v>4.1465399871389801E-2</v>
      </c>
    </row>
    <row r="1326" spans="2:23" x14ac:dyDescent="0.35">
      <c r="B1326" s="55" t="s">
        <v>114</v>
      </c>
      <c r="C1326" s="76" t="s">
        <v>137</v>
      </c>
      <c r="D1326" s="55" t="s">
        <v>69</v>
      </c>
      <c r="E1326" s="55" t="s">
        <v>175</v>
      </c>
      <c r="F1326" s="70">
        <v>243.02</v>
      </c>
      <c r="G1326" s="77">
        <v>53550</v>
      </c>
      <c r="H1326" s="77">
        <v>242.72</v>
      </c>
      <c r="I1326" s="77">
        <v>1</v>
      </c>
      <c r="J1326" s="77">
        <v>-8.6806660560133206</v>
      </c>
      <c r="K1326" s="77">
        <v>1.85370749413014E-3</v>
      </c>
      <c r="L1326" s="77">
        <v>-8.8182369864733996</v>
      </c>
      <c r="M1326" s="77">
        <v>1.91292806732034E-3</v>
      </c>
      <c r="N1326" s="77">
        <v>0.13757093046008201</v>
      </c>
      <c r="O1326" s="77">
        <v>-5.9220573190207001E-5</v>
      </c>
      <c r="P1326" s="77">
        <v>0</v>
      </c>
      <c r="Q1326" s="77">
        <v>0</v>
      </c>
      <c r="R1326" s="77">
        <v>0</v>
      </c>
      <c r="S1326" s="77">
        <v>0</v>
      </c>
      <c r="T1326" s="77" t="s">
        <v>152</v>
      </c>
      <c r="U1326" s="105">
        <v>2.6888378527320501E-2</v>
      </c>
      <c r="V1326" s="105">
        <v>0</v>
      </c>
      <c r="W1326" s="101">
        <v>2.7006247147061499E-2</v>
      </c>
    </row>
    <row r="1327" spans="2:23" x14ac:dyDescent="0.35">
      <c r="B1327" s="55" t="s">
        <v>114</v>
      </c>
      <c r="C1327" s="76" t="s">
        <v>137</v>
      </c>
      <c r="D1327" s="55" t="s">
        <v>69</v>
      </c>
      <c r="E1327" s="55" t="s">
        <v>175</v>
      </c>
      <c r="F1327" s="70">
        <v>243.02</v>
      </c>
      <c r="G1327" s="77">
        <v>54200</v>
      </c>
      <c r="H1327" s="77">
        <v>243</v>
      </c>
      <c r="I1327" s="77">
        <v>1</v>
      </c>
      <c r="J1327" s="77">
        <v>9.9531622849706398</v>
      </c>
      <c r="K1327" s="77">
        <v>6.53831900508349E-4</v>
      </c>
      <c r="L1327" s="77">
        <v>9.8133770045538604</v>
      </c>
      <c r="M1327" s="77">
        <v>6.3559563034114297E-4</v>
      </c>
      <c r="N1327" s="77">
        <v>0.13978528041677701</v>
      </c>
      <c r="O1327" s="77">
        <v>1.8236270167205999E-5</v>
      </c>
      <c r="P1327" s="77">
        <v>0</v>
      </c>
      <c r="Q1327" s="77">
        <v>0</v>
      </c>
      <c r="R1327" s="77">
        <v>0</v>
      </c>
      <c r="S1327" s="77">
        <v>0</v>
      </c>
      <c r="T1327" s="77" t="s">
        <v>152</v>
      </c>
      <c r="U1327" s="105">
        <v>7.2273016216696196E-3</v>
      </c>
      <c r="V1327" s="105">
        <v>0</v>
      </c>
      <c r="W1327" s="101">
        <v>7.2589834155618402E-3</v>
      </c>
    </row>
    <row r="1328" spans="2:23" x14ac:dyDescent="0.35">
      <c r="B1328" s="55" t="s">
        <v>114</v>
      </c>
      <c r="C1328" s="76" t="s">
        <v>137</v>
      </c>
      <c r="D1328" s="55" t="s">
        <v>69</v>
      </c>
      <c r="E1328" s="55" t="s">
        <v>176</v>
      </c>
      <c r="F1328" s="70">
        <v>243.15</v>
      </c>
      <c r="G1328" s="77">
        <v>53150</v>
      </c>
      <c r="H1328" s="77">
        <v>243.02</v>
      </c>
      <c r="I1328" s="77">
        <v>1</v>
      </c>
      <c r="J1328" s="77">
        <v>-37.036850758419398</v>
      </c>
      <c r="K1328" s="77">
        <v>0</v>
      </c>
      <c r="L1328" s="77">
        <v>-37.082652230084499</v>
      </c>
      <c r="M1328" s="77">
        <v>0</v>
      </c>
      <c r="N1328" s="77">
        <v>4.5801471665091201E-2</v>
      </c>
      <c r="O1328" s="77">
        <v>0</v>
      </c>
      <c r="P1328" s="77">
        <v>0</v>
      </c>
      <c r="Q1328" s="77">
        <v>0</v>
      </c>
      <c r="R1328" s="77">
        <v>0</v>
      </c>
      <c r="S1328" s="77">
        <v>0</v>
      </c>
      <c r="T1328" s="77" t="s">
        <v>153</v>
      </c>
      <c r="U1328" s="105">
        <v>5.9541913164616401E-3</v>
      </c>
      <c r="V1328" s="105">
        <v>0</v>
      </c>
      <c r="W1328" s="101">
        <v>5.9802922697575903E-3</v>
      </c>
    </row>
    <row r="1329" spans="2:23" x14ac:dyDescent="0.35">
      <c r="B1329" s="55" t="s">
        <v>114</v>
      </c>
      <c r="C1329" s="76" t="s">
        <v>137</v>
      </c>
      <c r="D1329" s="55" t="s">
        <v>69</v>
      </c>
      <c r="E1329" s="55" t="s">
        <v>176</v>
      </c>
      <c r="F1329" s="70">
        <v>243.15</v>
      </c>
      <c r="G1329" s="77">
        <v>53150</v>
      </c>
      <c r="H1329" s="77">
        <v>243.02</v>
      </c>
      <c r="I1329" s="77">
        <v>2</v>
      </c>
      <c r="J1329" s="77">
        <v>-31.096491152815702</v>
      </c>
      <c r="K1329" s="77">
        <v>0</v>
      </c>
      <c r="L1329" s="77">
        <v>-31.1349465028051</v>
      </c>
      <c r="M1329" s="77">
        <v>0</v>
      </c>
      <c r="N1329" s="77">
        <v>3.8455349989430197E-2</v>
      </c>
      <c r="O1329" s="77">
        <v>0</v>
      </c>
      <c r="P1329" s="77">
        <v>0</v>
      </c>
      <c r="Q1329" s="77">
        <v>0</v>
      </c>
      <c r="R1329" s="77">
        <v>0</v>
      </c>
      <c r="S1329" s="77">
        <v>0</v>
      </c>
      <c r="T1329" s="77" t="s">
        <v>153</v>
      </c>
      <c r="U1329" s="105">
        <v>4.9991954986257497E-3</v>
      </c>
      <c r="V1329" s="105">
        <v>0</v>
      </c>
      <c r="W1329" s="101">
        <v>5.0211101065534801E-3</v>
      </c>
    </row>
    <row r="1330" spans="2:23" x14ac:dyDescent="0.35">
      <c r="B1330" s="55" t="s">
        <v>114</v>
      </c>
      <c r="C1330" s="76" t="s">
        <v>137</v>
      </c>
      <c r="D1330" s="55" t="s">
        <v>69</v>
      </c>
      <c r="E1330" s="55" t="s">
        <v>176</v>
      </c>
      <c r="F1330" s="70">
        <v>243.15</v>
      </c>
      <c r="G1330" s="77">
        <v>53150</v>
      </c>
      <c r="H1330" s="77">
        <v>243.02</v>
      </c>
      <c r="I1330" s="77">
        <v>3</v>
      </c>
      <c r="J1330" s="77">
        <v>-38.0480958303215</v>
      </c>
      <c r="K1330" s="77">
        <v>0</v>
      </c>
      <c r="L1330" s="77">
        <v>-38.095147854114003</v>
      </c>
      <c r="M1330" s="77">
        <v>0</v>
      </c>
      <c r="N1330" s="77">
        <v>4.7052023792476499E-2</v>
      </c>
      <c r="O1330" s="77">
        <v>0</v>
      </c>
      <c r="P1330" s="77">
        <v>0</v>
      </c>
      <c r="Q1330" s="77">
        <v>0</v>
      </c>
      <c r="R1330" s="77">
        <v>0</v>
      </c>
      <c r="S1330" s="77">
        <v>0</v>
      </c>
      <c r="T1330" s="77" t="s">
        <v>153</v>
      </c>
      <c r="U1330" s="105">
        <v>6.11676309302173E-3</v>
      </c>
      <c r="V1330" s="105">
        <v>0</v>
      </c>
      <c r="W1330" s="101">
        <v>6.1435767003325901E-3</v>
      </c>
    </row>
    <row r="1331" spans="2:23" x14ac:dyDescent="0.35">
      <c r="B1331" s="55" t="s">
        <v>114</v>
      </c>
      <c r="C1331" s="76" t="s">
        <v>137</v>
      </c>
      <c r="D1331" s="55" t="s">
        <v>69</v>
      </c>
      <c r="E1331" s="55" t="s">
        <v>176</v>
      </c>
      <c r="F1331" s="70">
        <v>243.15</v>
      </c>
      <c r="G1331" s="77">
        <v>53654</v>
      </c>
      <c r="H1331" s="77">
        <v>244.2</v>
      </c>
      <c r="I1331" s="77">
        <v>1</v>
      </c>
      <c r="J1331" s="77">
        <v>77.171352765485295</v>
      </c>
      <c r="K1331" s="77">
        <v>0.187000115392366</v>
      </c>
      <c r="L1331" s="77">
        <v>77.256303628759099</v>
      </c>
      <c r="M1331" s="77">
        <v>0.187412044541901</v>
      </c>
      <c r="N1331" s="77">
        <v>-8.4950863273836094E-2</v>
      </c>
      <c r="O1331" s="77">
        <v>-4.1192914953507698E-4</v>
      </c>
      <c r="P1331" s="77">
        <v>0</v>
      </c>
      <c r="Q1331" s="77">
        <v>0</v>
      </c>
      <c r="R1331" s="77">
        <v>0</v>
      </c>
      <c r="S1331" s="77">
        <v>0</v>
      </c>
      <c r="T1331" s="77" t="s">
        <v>153</v>
      </c>
      <c r="U1331" s="105">
        <v>-1.11784290754335E-2</v>
      </c>
      <c r="V1331" s="105">
        <v>0</v>
      </c>
      <c r="W1331" s="101">
        <v>-1.11294270129009E-2</v>
      </c>
    </row>
    <row r="1332" spans="2:23" x14ac:dyDescent="0.35">
      <c r="B1332" s="55" t="s">
        <v>114</v>
      </c>
      <c r="C1332" s="76" t="s">
        <v>137</v>
      </c>
      <c r="D1332" s="55" t="s">
        <v>69</v>
      </c>
      <c r="E1332" s="55" t="s">
        <v>176</v>
      </c>
      <c r="F1332" s="70">
        <v>243.15</v>
      </c>
      <c r="G1332" s="77">
        <v>53654</v>
      </c>
      <c r="H1332" s="77">
        <v>244.2</v>
      </c>
      <c r="I1332" s="77">
        <v>2</v>
      </c>
      <c r="J1332" s="77">
        <v>77.171352765485295</v>
      </c>
      <c r="K1332" s="77">
        <v>0.187000115392366</v>
      </c>
      <c r="L1332" s="77">
        <v>77.256303628759099</v>
      </c>
      <c r="M1332" s="77">
        <v>0.187412044541901</v>
      </c>
      <c r="N1332" s="77">
        <v>-8.4950863273836094E-2</v>
      </c>
      <c r="O1332" s="77">
        <v>-4.1192914953507698E-4</v>
      </c>
      <c r="P1332" s="77">
        <v>0</v>
      </c>
      <c r="Q1332" s="77">
        <v>0</v>
      </c>
      <c r="R1332" s="77">
        <v>0</v>
      </c>
      <c r="S1332" s="77">
        <v>0</v>
      </c>
      <c r="T1332" s="77" t="s">
        <v>153</v>
      </c>
      <c r="U1332" s="105">
        <v>-1.11784290754335E-2</v>
      </c>
      <c r="V1332" s="105">
        <v>0</v>
      </c>
      <c r="W1332" s="101">
        <v>-1.11294270129009E-2</v>
      </c>
    </row>
    <row r="1333" spans="2:23" x14ac:dyDescent="0.35">
      <c r="B1333" s="55" t="s">
        <v>114</v>
      </c>
      <c r="C1333" s="76" t="s">
        <v>137</v>
      </c>
      <c r="D1333" s="55" t="s">
        <v>69</v>
      </c>
      <c r="E1333" s="55" t="s">
        <v>176</v>
      </c>
      <c r="F1333" s="70">
        <v>243.15</v>
      </c>
      <c r="G1333" s="77">
        <v>53704</v>
      </c>
      <c r="H1333" s="77">
        <v>243.67</v>
      </c>
      <c r="I1333" s="77">
        <v>1</v>
      </c>
      <c r="J1333" s="77">
        <v>15.076322035995901</v>
      </c>
      <c r="K1333" s="77">
        <v>9.5009513203617099E-3</v>
      </c>
      <c r="L1333" s="77">
        <v>15.058329599344599</v>
      </c>
      <c r="M1333" s="77">
        <v>9.4782875354803703E-3</v>
      </c>
      <c r="N1333" s="77">
        <v>1.7992436651317899E-2</v>
      </c>
      <c r="O1333" s="77">
        <v>2.2663784881341001E-5</v>
      </c>
      <c r="P1333" s="77">
        <v>0</v>
      </c>
      <c r="Q1333" s="77">
        <v>0</v>
      </c>
      <c r="R1333" s="77">
        <v>0</v>
      </c>
      <c r="S1333" s="77">
        <v>0</v>
      </c>
      <c r="T1333" s="77" t="s">
        <v>153</v>
      </c>
      <c r="U1333" s="105">
        <v>-3.8394751807178302E-3</v>
      </c>
      <c r="V1333" s="105">
        <v>0</v>
      </c>
      <c r="W1333" s="101">
        <v>-3.82264435398644E-3</v>
      </c>
    </row>
    <row r="1334" spans="2:23" x14ac:dyDescent="0.35">
      <c r="B1334" s="55" t="s">
        <v>114</v>
      </c>
      <c r="C1334" s="76" t="s">
        <v>137</v>
      </c>
      <c r="D1334" s="55" t="s">
        <v>69</v>
      </c>
      <c r="E1334" s="55" t="s">
        <v>176</v>
      </c>
      <c r="F1334" s="70">
        <v>243.15</v>
      </c>
      <c r="G1334" s="77">
        <v>58004</v>
      </c>
      <c r="H1334" s="77">
        <v>237.91</v>
      </c>
      <c r="I1334" s="77">
        <v>1</v>
      </c>
      <c r="J1334" s="77">
        <v>-63.861227770528401</v>
      </c>
      <c r="K1334" s="77">
        <v>0.86377470813770096</v>
      </c>
      <c r="L1334" s="77">
        <v>-63.882516811716599</v>
      </c>
      <c r="M1334" s="77">
        <v>0.86435070709940298</v>
      </c>
      <c r="N1334" s="77">
        <v>2.1289041188243801E-2</v>
      </c>
      <c r="O1334" s="77">
        <v>-5.7599896170178199E-4</v>
      </c>
      <c r="P1334" s="77">
        <v>0</v>
      </c>
      <c r="Q1334" s="77">
        <v>0</v>
      </c>
      <c r="R1334" s="77">
        <v>0</v>
      </c>
      <c r="S1334" s="77">
        <v>0</v>
      </c>
      <c r="T1334" s="77" t="s">
        <v>153</v>
      </c>
      <c r="U1334" s="105">
        <v>-2.69904544317318E-2</v>
      </c>
      <c r="V1334" s="105">
        <v>0</v>
      </c>
      <c r="W1334" s="101">
        <v>-2.6872138349308999E-2</v>
      </c>
    </row>
    <row r="1335" spans="2:23" x14ac:dyDescent="0.35">
      <c r="B1335" s="55" t="s">
        <v>114</v>
      </c>
      <c r="C1335" s="76" t="s">
        <v>137</v>
      </c>
      <c r="D1335" s="55" t="s">
        <v>69</v>
      </c>
      <c r="E1335" s="55" t="s">
        <v>177</v>
      </c>
      <c r="F1335" s="70">
        <v>241.32</v>
      </c>
      <c r="G1335" s="77">
        <v>53050</v>
      </c>
      <c r="H1335" s="77">
        <v>243.34</v>
      </c>
      <c r="I1335" s="77">
        <v>1</v>
      </c>
      <c r="J1335" s="77">
        <v>184.20157526171101</v>
      </c>
      <c r="K1335" s="77">
        <v>0.81771830992639205</v>
      </c>
      <c r="L1335" s="77">
        <v>183.11991724565601</v>
      </c>
      <c r="M1335" s="77">
        <v>0.80814298861854905</v>
      </c>
      <c r="N1335" s="77">
        <v>1.0816580160551099</v>
      </c>
      <c r="O1335" s="77">
        <v>9.5753213078421696E-3</v>
      </c>
      <c r="P1335" s="77">
        <v>0</v>
      </c>
      <c r="Q1335" s="77">
        <v>0</v>
      </c>
      <c r="R1335" s="77">
        <v>0</v>
      </c>
      <c r="S1335" s="77">
        <v>0</v>
      </c>
      <c r="T1335" s="77" t="s">
        <v>152</v>
      </c>
      <c r="U1335" s="105">
        <v>0.13543842009806101</v>
      </c>
      <c r="V1335" s="105">
        <v>0</v>
      </c>
      <c r="W1335" s="101">
        <v>0.13603213160136499</v>
      </c>
    </row>
    <row r="1336" spans="2:23" x14ac:dyDescent="0.35">
      <c r="B1336" s="55" t="s">
        <v>114</v>
      </c>
      <c r="C1336" s="76" t="s">
        <v>137</v>
      </c>
      <c r="D1336" s="55" t="s">
        <v>69</v>
      </c>
      <c r="E1336" s="55" t="s">
        <v>177</v>
      </c>
      <c r="F1336" s="70">
        <v>241.32</v>
      </c>
      <c r="G1336" s="77">
        <v>53204</v>
      </c>
      <c r="H1336" s="77">
        <v>243.17</v>
      </c>
      <c r="I1336" s="77">
        <v>1</v>
      </c>
      <c r="J1336" s="77">
        <v>36.091808365410301</v>
      </c>
      <c r="K1336" s="77">
        <v>0</v>
      </c>
      <c r="L1336" s="77">
        <v>36.025225995862002</v>
      </c>
      <c r="M1336" s="77">
        <v>0</v>
      </c>
      <c r="N1336" s="77">
        <v>6.6582369548329204E-2</v>
      </c>
      <c r="O1336" s="77">
        <v>0</v>
      </c>
      <c r="P1336" s="77">
        <v>0</v>
      </c>
      <c r="Q1336" s="77">
        <v>0</v>
      </c>
      <c r="R1336" s="77">
        <v>0</v>
      </c>
      <c r="S1336" s="77">
        <v>0</v>
      </c>
      <c r="T1336" s="77" t="s">
        <v>153</v>
      </c>
      <c r="U1336" s="105">
        <v>-0.123177383664408</v>
      </c>
      <c r="V1336" s="105">
        <v>0</v>
      </c>
      <c r="W1336" s="101">
        <v>-0.122637419970388</v>
      </c>
    </row>
    <row r="1337" spans="2:23" x14ac:dyDescent="0.35">
      <c r="B1337" s="55" t="s">
        <v>114</v>
      </c>
      <c r="C1337" s="76" t="s">
        <v>137</v>
      </c>
      <c r="D1337" s="55" t="s">
        <v>69</v>
      </c>
      <c r="E1337" s="55" t="s">
        <v>177</v>
      </c>
      <c r="F1337" s="70">
        <v>241.32</v>
      </c>
      <c r="G1337" s="77">
        <v>53204</v>
      </c>
      <c r="H1337" s="77">
        <v>243.17</v>
      </c>
      <c r="I1337" s="77">
        <v>2</v>
      </c>
      <c r="J1337" s="77">
        <v>36.091808365410301</v>
      </c>
      <c r="K1337" s="77">
        <v>0</v>
      </c>
      <c r="L1337" s="77">
        <v>36.025225995862002</v>
      </c>
      <c r="M1337" s="77">
        <v>0</v>
      </c>
      <c r="N1337" s="77">
        <v>6.6582369548329204E-2</v>
      </c>
      <c r="O1337" s="77">
        <v>0</v>
      </c>
      <c r="P1337" s="77">
        <v>0</v>
      </c>
      <c r="Q1337" s="77">
        <v>0</v>
      </c>
      <c r="R1337" s="77">
        <v>0</v>
      </c>
      <c r="S1337" s="77">
        <v>0</v>
      </c>
      <c r="T1337" s="77" t="s">
        <v>153</v>
      </c>
      <c r="U1337" s="105">
        <v>-0.123177383664408</v>
      </c>
      <c r="V1337" s="105">
        <v>0</v>
      </c>
      <c r="W1337" s="101">
        <v>-0.122637419970388</v>
      </c>
    </row>
    <row r="1338" spans="2:23" x14ac:dyDescent="0.35">
      <c r="B1338" s="55" t="s">
        <v>114</v>
      </c>
      <c r="C1338" s="76" t="s">
        <v>137</v>
      </c>
      <c r="D1338" s="55" t="s">
        <v>69</v>
      </c>
      <c r="E1338" s="55" t="s">
        <v>178</v>
      </c>
      <c r="F1338" s="70">
        <v>243.17</v>
      </c>
      <c r="G1338" s="77">
        <v>53254</v>
      </c>
      <c r="H1338" s="77">
        <v>244.83</v>
      </c>
      <c r="I1338" s="77">
        <v>1</v>
      </c>
      <c r="J1338" s="77">
        <v>32.196050728458097</v>
      </c>
      <c r="K1338" s="77">
        <v>0.109256130936496</v>
      </c>
      <c r="L1338" s="77">
        <v>32.196044015532998</v>
      </c>
      <c r="M1338" s="77">
        <v>0.109256085376364</v>
      </c>
      <c r="N1338" s="77">
        <v>6.7129251768440001E-6</v>
      </c>
      <c r="O1338" s="77">
        <v>4.5560131666000001E-8</v>
      </c>
      <c r="P1338" s="77">
        <v>0</v>
      </c>
      <c r="Q1338" s="77">
        <v>0</v>
      </c>
      <c r="R1338" s="77">
        <v>0</v>
      </c>
      <c r="S1338" s="77">
        <v>0</v>
      </c>
      <c r="T1338" s="77" t="s">
        <v>153</v>
      </c>
      <c r="U1338" s="105">
        <v>-2.6783667151999999E-8</v>
      </c>
      <c r="V1338" s="105">
        <v>0</v>
      </c>
      <c r="W1338" s="101">
        <v>-2.6666257547860002E-8</v>
      </c>
    </row>
    <row r="1339" spans="2:23" x14ac:dyDescent="0.35">
      <c r="B1339" s="55" t="s">
        <v>114</v>
      </c>
      <c r="C1339" s="76" t="s">
        <v>137</v>
      </c>
      <c r="D1339" s="55" t="s">
        <v>69</v>
      </c>
      <c r="E1339" s="55" t="s">
        <v>178</v>
      </c>
      <c r="F1339" s="70">
        <v>243.17</v>
      </c>
      <c r="G1339" s="77">
        <v>53304</v>
      </c>
      <c r="H1339" s="77">
        <v>245.53</v>
      </c>
      <c r="I1339" s="77">
        <v>1</v>
      </c>
      <c r="J1339" s="77">
        <v>35.834645064612197</v>
      </c>
      <c r="K1339" s="77">
        <v>0.14305116706141</v>
      </c>
      <c r="L1339" s="77">
        <v>35.782883024973003</v>
      </c>
      <c r="M1339" s="77">
        <v>0.14263819953828999</v>
      </c>
      <c r="N1339" s="77">
        <v>5.1762039639191598E-2</v>
      </c>
      <c r="O1339" s="77">
        <v>4.1296752312071702E-4</v>
      </c>
      <c r="P1339" s="77">
        <v>0</v>
      </c>
      <c r="Q1339" s="77">
        <v>0</v>
      </c>
      <c r="R1339" s="77">
        <v>0</v>
      </c>
      <c r="S1339" s="77">
        <v>0</v>
      </c>
      <c r="T1339" s="77" t="s">
        <v>153</v>
      </c>
      <c r="U1339" s="105">
        <v>-2.1249799273945599E-2</v>
      </c>
      <c r="V1339" s="105">
        <v>0</v>
      </c>
      <c r="W1339" s="101">
        <v>-2.1156648081966899E-2</v>
      </c>
    </row>
    <row r="1340" spans="2:23" x14ac:dyDescent="0.35">
      <c r="B1340" s="55" t="s">
        <v>114</v>
      </c>
      <c r="C1340" s="76" t="s">
        <v>137</v>
      </c>
      <c r="D1340" s="55" t="s">
        <v>69</v>
      </c>
      <c r="E1340" s="55" t="s">
        <v>178</v>
      </c>
      <c r="F1340" s="70">
        <v>243.17</v>
      </c>
      <c r="G1340" s="77">
        <v>54104</v>
      </c>
      <c r="H1340" s="77">
        <v>244.52</v>
      </c>
      <c r="I1340" s="77">
        <v>1</v>
      </c>
      <c r="J1340" s="77">
        <v>28.225159728397699</v>
      </c>
      <c r="K1340" s="77">
        <v>7.8709972599323996E-2</v>
      </c>
      <c r="L1340" s="77">
        <v>28.225146867490999</v>
      </c>
      <c r="M1340" s="77">
        <v>7.8709900870314098E-2</v>
      </c>
      <c r="N1340" s="77">
        <v>1.2860906684065E-5</v>
      </c>
      <c r="O1340" s="77">
        <v>7.1729009981999997E-8</v>
      </c>
      <c r="P1340" s="77">
        <v>0</v>
      </c>
      <c r="Q1340" s="77">
        <v>0</v>
      </c>
      <c r="R1340" s="77">
        <v>0</v>
      </c>
      <c r="S1340" s="77">
        <v>0</v>
      </c>
      <c r="T1340" s="77" t="s">
        <v>153</v>
      </c>
      <c r="U1340" s="105">
        <v>1.2853641559299999E-7</v>
      </c>
      <c r="V1340" s="105">
        <v>0</v>
      </c>
      <c r="W1340" s="101">
        <v>1.2909987128361E-7</v>
      </c>
    </row>
    <row r="1341" spans="2:23" x14ac:dyDescent="0.35">
      <c r="B1341" s="55" t="s">
        <v>114</v>
      </c>
      <c r="C1341" s="76" t="s">
        <v>137</v>
      </c>
      <c r="D1341" s="55" t="s">
        <v>69</v>
      </c>
      <c r="E1341" s="55" t="s">
        <v>179</v>
      </c>
      <c r="F1341" s="70">
        <v>244.83</v>
      </c>
      <c r="G1341" s="77">
        <v>54104</v>
      </c>
      <c r="H1341" s="77">
        <v>244.52</v>
      </c>
      <c r="I1341" s="77">
        <v>1</v>
      </c>
      <c r="J1341" s="77">
        <v>-7.4850312623658297</v>
      </c>
      <c r="K1341" s="77">
        <v>4.9078507066768204E-3</v>
      </c>
      <c r="L1341" s="77">
        <v>-7.4850379569005696</v>
      </c>
      <c r="M1341" s="77">
        <v>4.9078594857428198E-3</v>
      </c>
      <c r="N1341" s="77">
        <v>6.6945347348970003E-6</v>
      </c>
      <c r="O1341" s="77">
        <v>-8.7790659979999996E-9</v>
      </c>
      <c r="P1341" s="77">
        <v>0</v>
      </c>
      <c r="Q1341" s="77">
        <v>0</v>
      </c>
      <c r="R1341" s="77">
        <v>0</v>
      </c>
      <c r="S1341" s="77">
        <v>0</v>
      </c>
      <c r="T1341" s="77" t="s">
        <v>153</v>
      </c>
      <c r="U1341" s="105">
        <v>-7.2712205126000001E-8</v>
      </c>
      <c r="V1341" s="105">
        <v>0</v>
      </c>
      <c r="W1341" s="101">
        <v>-7.2393461946759996E-8</v>
      </c>
    </row>
    <row r="1342" spans="2:23" x14ac:dyDescent="0.35">
      <c r="B1342" s="55" t="s">
        <v>114</v>
      </c>
      <c r="C1342" s="76" t="s">
        <v>137</v>
      </c>
      <c r="D1342" s="55" t="s">
        <v>69</v>
      </c>
      <c r="E1342" s="55" t="s">
        <v>180</v>
      </c>
      <c r="F1342" s="70">
        <v>244.69</v>
      </c>
      <c r="G1342" s="77">
        <v>53404</v>
      </c>
      <c r="H1342" s="77">
        <v>245.28</v>
      </c>
      <c r="I1342" s="77">
        <v>1</v>
      </c>
      <c r="J1342" s="77">
        <v>4.13175630581968</v>
      </c>
      <c r="K1342" s="77">
        <v>1.65934106859016E-3</v>
      </c>
      <c r="L1342" s="77">
        <v>4.0834131067936799</v>
      </c>
      <c r="M1342" s="77">
        <v>1.62073832479139E-3</v>
      </c>
      <c r="N1342" s="77">
        <v>4.8343199025996403E-2</v>
      </c>
      <c r="O1342" s="77">
        <v>3.8602743798775E-5</v>
      </c>
      <c r="P1342" s="77">
        <v>0</v>
      </c>
      <c r="Q1342" s="77">
        <v>0</v>
      </c>
      <c r="R1342" s="77">
        <v>0</v>
      </c>
      <c r="S1342" s="77">
        <v>0</v>
      </c>
      <c r="T1342" s="77" t="s">
        <v>153</v>
      </c>
      <c r="U1342" s="105">
        <v>-1.9065394235795199E-2</v>
      </c>
      <c r="V1342" s="105">
        <v>0</v>
      </c>
      <c r="W1342" s="101">
        <v>-1.8981818660529101E-2</v>
      </c>
    </row>
    <row r="1343" spans="2:23" x14ac:dyDescent="0.35">
      <c r="B1343" s="55" t="s">
        <v>114</v>
      </c>
      <c r="C1343" s="76" t="s">
        <v>137</v>
      </c>
      <c r="D1343" s="55" t="s">
        <v>69</v>
      </c>
      <c r="E1343" s="55" t="s">
        <v>181</v>
      </c>
      <c r="F1343" s="70">
        <v>245.28</v>
      </c>
      <c r="G1343" s="77">
        <v>53854</v>
      </c>
      <c r="H1343" s="77">
        <v>239.35</v>
      </c>
      <c r="I1343" s="77">
        <v>1</v>
      </c>
      <c r="J1343" s="77">
        <v>-70.154616033652104</v>
      </c>
      <c r="K1343" s="77">
        <v>0.97168533787820099</v>
      </c>
      <c r="L1343" s="77">
        <v>-70.2036188885575</v>
      </c>
      <c r="M1343" s="77">
        <v>0.97304325237998601</v>
      </c>
      <c r="N1343" s="77">
        <v>4.9002854905322302E-2</v>
      </c>
      <c r="O1343" s="77">
        <v>-1.3579145017849801E-3</v>
      </c>
      <c r="P1343" s="77">
        <v>0</v>
      </c>
      <c r="Q1343" s="77">
        <v>0</v>
      </c>
      <c r="R1343" s="77">
        <v>0</v>
      </c>
      <c r="S1343" s="77">
        <v>0</v>
      </c>
      <c r="T1343" s="77" t="s">
        <v>153</v>
      </c>
      <c r="U1343" s="105">
        <v>-3.8456122911466599E-2</v>
      </c>
      <c r="V1343" s="105">
        <v>0</v>
      </c>
      <c r="W1343" s="101">
        <v>-3.8287545616128398E-2</v>
      </c>
    </row>
    <row r="1344" spans="2:23" x14ac:dyDescent="0.35">
      <c r="B1344" s="55" t="s">
        <v>114</v>
      </c>
      <c r="C1344" s="76" t="s">
        <v>137</v>
      </c>
      <c r="D1344" s="55" t="s">
        <v>69</v>
      </c>
      <c r="E1344" s="55" t="s">
        <v>182</v>
      </c>
      <c r="F1344" s="70">
        <v>245.36</v>
      </c>
      <c r="G1344" s="77">
        <v>53754</v>
      </c>
      <c r="H1344" s="77">
        <v>240.48</v>
      </c>
      <c r="I1344" s="77">
        <v>1</v>
      </c>
      <c r="J1344" s="77">
        <v>-61.854129946409799</v>
      </c>
      <c r="K1344" s="77">
        <v>0.62056639608951703</v>
      </c>
      <c r="L1344" s="77">
        <v>-61.902407309921401</v>
      </c>
      <c r="M1344" s="77">
        <v>0.62153548258982405</v>
      </c>
      <c r="N1344" s="77">
        <v>4.8277363511528601E-2</v>
      </c>
      <c r="O1344" s="77">
        <v>-9.6908650030758103E-4</v>
      </c>
      <c r="P1344" s="77">
        <v>0</v>
      </c>
      <c r="Q1344" s="77">
        <v>0</v>
      </c>
      <c r="R1344" s="77">
        <v>0</v>
      </c>
      <c r="S1344" s="77">
        <v>0</v>
      </c>
      <c r="T1344" s="77" t="s">
        <v>153</v>
      </c>
      <c r="U1344" s="105">
        <v>1.83041281542938E-4</v>
      </c>
      <c r="V1344" s="105">
        <v>0</v>
      </c>
      <c r="W1344" s="101">
        <v>1.83843666230775E-4</v>
      </c>
    </row>
    <row r="1345" spans="2:23" x14ac:dyDescent="0.35">
      <c r="B1345" s="55" t="s">
        <v>114</v>
      </c>
      <c r="C1345" s="76" t="s">
        <v>137</v>
      </c>
      <c r="D1345" s="55" t="s">
        <v>69</v>
      </c>
      <c r="E1345" s="55" t="s">
        <v>183</v>
      </c>
      <c r="F1345" s="70">
        <v>242.72</v>
      </c>
      <c r="G1345" s="77">
        <v>54050</v>
      </c>
      <c r="H1345" s="77">
        <v>241.91</v>
      </c>
      <c r="I1345" s="77">
        <v>1</v>
      </c>
      <c r="J1345" s="77">
        <v>-61.947149828914903</v>
      </c>
      <c r="K1345" s="77">
        <v>5.56430158929275E-2</v>
      </c>
      <c r="L1345" s="77">
        <v>-62.227626623613403</v>
      </c>
      <c r="M1345" s="77">
        <v>5.6148023970513702E-2</v>
      </c>
      <c r="N1345" s="77">
        <v>0.280476794698514</v>
      </c>
      <c r="O1345" s="77">
        <v>-5.0500807758623902E-4</v>
      </c>
      <c r="P1345" s="77">
        <v>0</v>
      </c>
      <c r="Q1345" s="77">
        <v>0</v>
      </c>
      <c r="R1345" s="77">
        <v>0</v>
      </c>
      <c r="S1345" s="77">
        <v>0</v>
      </c>
      <c r="T1345" s="77" t="s">
        <v>152</v>
      </c>
      <c r="U1345" s="105">
        <v>0.104815171385487</v>
      </c>
      <c r="V1345" s="105">
        <v>0</v>
      </c>
      <c r="W1345" s="101">
        <v>0.10527464199159201</v>
      </c>
    </row>
    <row r="1346" spans="2:23" x14ac:dyDescent="0.35">
      <c r="B1346" s="55" t="s">
        <v>114</v>
      </c>
      <c r="C1346" s="76" t="s">
        <v>137</v>
      </c>
      <c r="D1346" s="55" t="s">
        <v>69</v>
      </c>
      <c r="E1346" s="55" t="s">
        <v>183</v>
      </c>
      <c r="F1346" s="70">
        <v>242.72</v>
      </c>
      <c r="G1346" s="77">
        <v>54850</v>
      </c>
      <c r="H1346" s="77">
        <v>242.85</v>
      </c>
      <c r="I1346" s="77">
        <v>1</v>
      </c>
      <c r="J1346" s="77">
        <v>-2.98606699260207</v>
      </c>
      <c r="K1346" s="77">
        <v>2.32723157800428E-4</v>
      </c>
      <c r="L1346" s="77">
        <v>-2.98329776145476</v>
      </c>
      <c r="M1346" s="77">
        <v>2.3229171042437501E-4</v>
      </c>
      <c r="N1346" s="77">
        <v>-2.76923114731313E-3</v>
      </c>
      <c r="O1346" s="77">
        <v>4.3144737605200001E-7</v>
      </c>
      <c r="P1346" s="77">
        <v>0</v>
      </c>
      <c r="Q1346" s="77">
        <v>0</v>
      </c>
      <c r="R1346" s="77">
        <v>0</v>
      </c>
      <c r="S1346" s="77">
        <v>0</v>
      </c>
      <c r="T1346" s="77" t="s">
        <v>153</v>
      </c>
      <c r="U1346" s="105">
        <v>4.6474900034559099E-4</v>
      </c>
      <c r="V1346" s="105">
        <v>0</v>
      </c>
      <c r="W1346" s="101">
        <v>4.6678628657098001E-4</v>
      </c>
    </row>
    <row r="1347" spans="2:23" x14ac:dyDescent="0.35">
      <c r="B1347" s="55" t="s">
        <v>114</v>
      </c>
      <c r="C1347" s="76" t="s">
        <v>137</v>
      </c>
      <c r="D1347" s="55" t="s">
        <v>69</v>
      </c>
      <c r="E1347" s="55" t="s">
        <v>184</v>
      </c>
      <c r="F1347" s="70">
        <v>245.17</v>
      </c>
      <c r="G1347" s="77">
        <v>53654</v>
      </c>
      <c r="H1347" s="77">
        <v>244.2</v>
      </c>
      <c r="I1347" s="77">
        <v>1</v>
      </c>
      <c r="J1347" s="77">
        <v>-57.111020151138803</v>
      </c>
      <c r="K1347" s="77">
        <v>0.12818357687225901</v>
      </c>
      <c r="L1347" s="77">
        <v>-57.176975356998298</v>
      </c>
      <c r="M1347" s="77">
        <v>0.128479815881309</v>
      </c>
      <c r="N1347" s="77">
        <v>6.5955205859491398E-2</v>
      </c>
      <c r="O1347" s="77">
        <v>-2.9623900905059199E-4</v>
      </c>
      <c r="P1347" s="77">
        <v>0</v>
      </c>
      <c r="Q1347" s="77">
        <v>0</v>
      </c>
      <c r="R1347" s="77">
        <v>0</v>
      </c>
      <c r="S1347" s="77">
        <v>0</v>
      </c>
      <c r="T1347" s="77" t="s">
        <v>153</v>
      </c>
      <c r="U1347" s="105">
        <v>-8.5086922458374997E-3</v>
      </c>
      <c r="V1347" s="105">
        <v>0</v>
      </c>
      <c r="W1347" s="101">
        <v>-8.4713933135199902E-3</v>
      </c>
    </row>
    <row r="1348" spans="2:23" x14ac:dyDescent="0.35">
      <c r="B1348" s="55" t="s">
        <v>114</v>
      </c>
      <c r="C1348" s="76" t="s">
        <v>137</v>
      </c>
      <c r="D1348" s="55" t="s">
        <v>69</v>
      </c>
      <c r="E1348" s="55" t="s">
        <v>185</v>
      </c>
      <c r="F1348" s="70">
        <v>243.67</v>
      </c>
      <c r="G1348" s="77">
        <v>58004</v>
      </c>
      <c r="H1348" s="77">
        <v>237.91</v>
      </c>
      <c r="I1348" s="77">
        <v>1</v>
      </c>
      <c r="J1348" s="77">
        <v>-68.724540020086906</v>
      </c>
      <c r="K1348" s="77">
        <v>0.97342316084043701</v>
      </c>
      <c r="L1348" s="77">
        <v>-68.742779505529796</v>
      </c>
      <c r="M1348" s="77">
        <v>0.97393992220746595</v>
      </c>
      <c r="N1348" s="77">
        <v>1.82394854428614E-2</v>
      </c>
      <c r="O1348" s="77">
        <v>-5.1676136702885601E-4</v>
      </c>
      <c r="P1348" s="77">
        <v>0</v>
      </c>
      <c r="Q1348" s="77">
        <v>0</v>
      </c>
      <c r="R1348" s="77">
        <v>0</v>
      </c>
      <c r="S1348" s="77">
        <v>0</v>
      </c>
      <c r="T1348" s="77" t="s">
        <v>153</v>
      </c>
      <c r="U1348" s="105">
        <v>-1.9371533415997001E-2</v>
      </c>
      <c r="V1348" s="105">
        <v>0</v>
      </c>
      <c r="W1348" s="101">
        <v>-1.9286615840781701E-2</v>
      </c>
    </row>
    <row r="1349" spans="2:23" x14ac:dyDescent="0.35">
      <c r="B1349" s="55" t="s">
        <v>114</v>
      </c>
      <c r="C1349" s="76" t="s">
        <v>137</v>
      </c>
      <c r="D1349" s="55" t="s">
        <v>69</v>
      </c>
      <c r="E1349" s="55" t="s">
        <v>186</v>
      </c>
      <c r="F1349" s="70">
        <v>240.48</v>
      </c>
      <c r="G1349" s="77">
        <v>53854</v>
      </c>
      <c r="H1349" s="77">
        <v>239.35</v>
      </c>
      <c r="I1349" s="77">
        <v>1</v>
      </c>
      <c r="J1349" s="77">
        <v>-56.318210457719204</v>
      </c>
      <c r="K1349" s="77">
        <v>0.15700117104341799</v>
      </c>
      <c r="L1349" s="77">
        <v>-56.367400543193398</v>
      </c>
      <c r="M1349" s="77">
        <v>0.15727555027784201</v>
      </c>
      <c r="N1349" s="77">
        <v>4.9190085474215599E-2</v>
      </c>
      <c r="O1349" s="77">
        <v>-2.7437923442402798E-4</v>
      </c>
      <c r="P1349" s="77">
        <v>0</v>
      </c>
      <c r="Q1349" s="77">
        <v>0</v>
      </c>
      <c r="R1349" s="77">
        <v>0</v>
      </c>
      <c r="S1349" s="77">
        <v>0</v>
      </c>
      <c r="T1349" s="77" t="s">
        <v>152</v>
      </c>
      <c r="U1349" s="105">
        <v>-1.0242897440977301E-2</v>
      </c>
      <c r="V1349" s="105">
        <v>0</v>
      </c>
      <c r="W1349" s="101">
        <v>-1.01979964000948E-2</v>
      </c>
    </row>
    <row r="1350" spans="2:23" x14ac:dyDescent="0.35">
      <c r="B1350" s="55" t="s">
        <v>114</v>
      </c>
      <c r="C1350" s="76" t="s">
        <v>137</v>
      </c>
      <c r="D1350" s="55" t="s">
        <v>69</v>
      </c>
      <c r="E1350" s="55" t="s">
        <v>186</v>
      </c>
      <c r="F1350" s="70">
        <v>240.48</v>
      </c>
      <c r="G1350" s="77">
        <v>58104</v>
      </c>
      <c r="H1350" s="77">
        <v>236.26</v>
      </c>
      <c r="I1350" s="77">
        <v>1</v>
      </c>
      <c r="J1350" s="77">
        <v>-55.376238791747298</v>
      </c>
      <c r="K1350" s="77">
        <v>0.39374217243732701</v>
      </c>
      <c r="L1350" s="77">
        <v>-55.375880925047298</v>
      </c>
      <c r="M1350" s="77">
        <v>0.39373708336809299</v>
      </c>
      <c r="N1350" s="77">
        <v>-3.5786669996262799E-4</v>
      </c>
      <c r="O1350" s="77">
        <v>5.0890692345969999E-6</v>
      </c>
      <c r="P1350" s="77">
        <v>0</v>
      </c>
      <c r="Q1350" s="77">
        <v>0</v>
      </c>
      <c r="R1350" s="77">
        <v>0</v>
      </c>
      <c r="S1350" s="77">
        <v>0</v>
      </c>
      <c r="T1350" s="77" t="s">
        <v>153</v>
      </c>
      <c r="U1350" s="105">
        <v>-2.9711604039140002E-4</v>
      </c>
      <c r="V1350" s="105">
        <v>0</v>
      </c>
      <c r="W1350" s="101">
        <v>-2.9581359452065701E-4</v>
      </c>
    </row>
    <row r="1351" spans="2:23" x14ac:dyDescent="0.35">
      <c r="B1351" s="55" t="s">
        <v>114</v>
      </c>
      <c r="C1351" s="76" t="s">
        <v>137</v>
      </c>
      <c r="D1351" s="55" t="s">
        <v>69</v>
      </c>
      <c r="E1351" s="55" t="s">
        <v>187</v>
      </c>
      <c r="F1351" s="70">
        <v>240.98</v>
      </c>
      <c r="G1351" s="77">
        <v>54050</v>
      </c>
      <c r="H1351" s="77">
        <v>241.91</v>
      </c>
      <c r="I1351" s="77">
        <v>1</v>
      </c>
      <c r="J1351" s="77">
        <v>67.277474278141597</v>
      </c>
      <c r="K1351" s="77">
        <v>8.0114776250854405E-2</v>
      </c>
      <c r="L1351" s="77">
        <v>67.273605427041204</v>
      </c>
      <c r="M1351" s="77">
        <v>8.0105562372612099E-2</v>
      </c>
      <c r="N1351" s="77">
        <v>3.8688511004303398E-3</v>
      </c>
      <c r="O1351" s="77">
        <v>9.2138782422329998E-6</v>
      </c>
      <c r="P1351" s="77">
        <v>0</v>
      </c>
      <c r="Q1351" s="77">
        <v>0</v>
      </c>
      <c r="R1351" s="77">
        <v>0</v>
      </c>
      <c r="S1351" s="77">
        <v>0</v>
      </c>
      <c r="T1351" s="77" t="s">
        <v>152</v>
      </c>
      <c r="U1351" s="105">
        <v>-1.3733866912042001E-3</v>
      </c>
      <c r="V1351" s="105">
        <v>0</v>
      </c>
      <c r="W1351" s="101">
        <v>-1.36736627634361E-3</v>
      </c>
    </row>
    <row r="1352" spans="2:23" x14ac:dyDescent="0.35">
      <c r="B1352" s="55" t="s">
        <v>114</v>
      </c>
      <c r="C1352" s="76" t="s">
        <v>137</v>
      </c>
      <c r="D1352" s="55" t="s">
        <v>69</v>
      </c>
      <c r="E1352" s="55" t="s">
        <v>187</v>
      </c>
      <c r="F1352" s="70">
        <v>240.98</v>
      </c>
      <c r="G1352" s="77">
        <v>56000</v>
      </c>
      <c r="H1352" s="77">
        <v>243.18</v>
      </c>
      <c r="I1352" s="77">
        <v>1</v>
      </c>
      <c r="J1352" s="77">
        <v>45.113995271427903</v>
      </c>
      <c r="K1352" s="77">
        <v>0.19742143922698999</v>
      </c>
      <c r="L1352" s="77">
        <v>45.047619825092397</v>
      </c>
      <c r="M1352" s="77">
        <v>0.196840941034887</v>
      </c>
      <c r="N1352" s="77">
        <v>6.6375446335514801E-2</v>
      </c>
      <c r="O1352" s="77">
        <v>5.80498192103134E-4</v>
      </c>
      <c r="P1352" s="77">
        <v>0</v>
      </c>
      <c r="Q1352" s="77">
        <v>0</v>
      </c>
      <c r="R1352" s="77">
        <v>0</v>
      </c>
      <c r="S1352" s="77">
        <v>0</v>
      </c>
      <c r="T1352" s="77" t="s">
        <v>152</v>
      </c>
      <c r="U1352" s="105">
        <v>-5.4989795938070697E-3</v>
      </c>
      <c r="V1352" s="105">
        <v>0</v>
      </c>
      <c r="W1352" s="101">
        <v>-5.4748741188693504E-3</v>
      </c>
    </row>
    <row r="1353" spans="2:23" x14ac:dyDescent="0.35">
      <c r="B1353" s="55" t="s">
        <v>114</v>
      </c>
      <c r="C1353" s="76" t="s">
        <v>137</v>
      </c>
      <c r="D1353" s="55" t="s">
        <v>69</v>
      </c>
      <c r="E1353" s="55" t="s">
        <v>187</v>
      </c>
      <c r="F1353" s="70">
        <v>240.98</v>
      </c>
      <c r="G1353" s="77">
        <v>58450</v>
      </c>
      <c r="H1353" s="77">
        <v>239.77</v>
      </c>
      <c r="I1353" s="77">
        <v>1</v>
      </c>
      <c r="J1353" s="77">
        <v>-116.94411313449901</v>
      </c>
      <c r="K1353" s="77">
        <v>0.34983017676651501</v>
      </c>
      <c r="L1353" s="77">
        <v>-117.01149837104801</v>
      </c>
      <c r="M1353" s="77">
        <v>0.35023344941154699</v>
      </c>
      <c r="N1353" s="77">
        <v>6.7385236549077895E-2</v>
      </c>
      <c r="O1353" s="77">
        <v>-4.0327264503158699E-4</v>
      </c>
      <c r="P1353" s="77">
        <v>0</v>
      </c>
      <c r="Q1353" s="77">
        <v>0</v>
      </c>
      <c r="R1353" s="77">
        <v>0</v>
      </c>
      <c r="S1353" s="77">
        <v>0</v>
      </c>
      <c r="T1353" s="77" t="s">
        <v>152</v>
      </c>
      <c r="U1353" s="105">
        <v>-1.54005258250847E-2</v>
      </c>
      <c r="V1353" s="105">
        <v>0</v>
      </c>
      <c r="W1353" s="101">
        <v>-1.5333015665614E-2</v>
      </c>
    </row>
    <row r="1354" spans="2:23" x14ac:dyDescent="0.35">
      <c r="B1354" s="55" t="s">
        <v>114</v>
      </c>
      <c r="C1354" s="76" t="s">
        <v>137</v>
      </c>
      <c r="D1354" s="55" t="s">
        <v>69</v>
      </c>
      <c r="E1354" s="55" t="s">
        <v>188</v>
      </c>
      <c r="F1354" s="70">
        <v>239.35</v>
      </c>
      <c r="G1354" s="77">
        <v>53850</v>
      </c>
      <c r="H1354" s="77">
        <v>240.98</v>
      </c>
      <c r="I1354" s="77">
        <v>1</v>
      </c>
      <c r="J1354" s="77">
        <v>-1.27950186851234</v>
      </c>
      <c r="K1354" s="77">
        <v>0</v>
      </c>
      <c r="L1354" s="77">
        <v>-1.3210725614486201</v>
      </c>
      <c r="M1354" s="77">
        <v>0</v>
      </c>
      <c r="N1354" s="77">
        <v>4.1570692936280199E-2</v>
      </c>
      <c r="O1354" s="77">
        <v>0</v>
      </c>
      <c r="P1354" s="77">
        <v>0</v>
      </c>
      <c r="Q1354" s="77">
        <v>0</v>
      </c>
      <c r="R1354" s="77">
        <v>0</v>
      </c>
      <c r="S1354" s="77">
        <v>0</v>
      </c>
      <c r="T1354" s="77" t="s">
        <v>152</v>
      </c>
      <c r="U1354" s="105">
        <v>-6.7760229486136497E-2</v>
      </c>
      <c r="V1354" s="105">
        <v>0</v>
      </c>
      <c r="W1354" s="101">
        <v>-6.7463193920575995E-2</v>
      </c>
    </row>
    <row r="1355" spans="2:23" x14ac:dyDescent="0.35">
      <c r="B1355" s="55" t="s">
        <v>114</v>
      </c>
      <c r="C1355" s="76" t="s">
        <v>137</v>
      </c>
      <c r="D1355" s="55" t="s">
        <v>69</v>
      </c>
      <c r="E1355" s="55" t="s">
        <v>188</v>
      </c>
      <c r="F1355" s="70">
        <v>239.35</v>
      </c>
      <c r="G1355" s="77">
        <v>53850</v>
      </c>
      <c r="H1355" s="77">
        <v>240.98</v>
      </c>
      <c r="I1355" s="77">
        <v>2</v>
      </c>
      <c r="J1355" s="77">
        <v>-2.95945852029904</v>
      </c>
      <c r="K1355" s="77">
        <v>0</v>
      </c>
      <c r="L1355" s="77">
        <v>-3.0556105810598999</v>
      </c>
      <c r="M1355" s="77">
        <v>0</v>
      </c>
      <c r="N1355" s="77">
        <v>9.6152060760859595E-2</v>
      </c>
      <c r="O1355" s="77">
        <v>0</v>
      </c>
      <c r="P1355" s="77">
        <v>0</v>
      </c>
      <c r="Q1355" s="77">
        <v>0</v>
      </c>
      <c r="R1355" s="77">
        <v>0</v>
      </c>
      <c r="S1355" s="77">
        <v>0</v>
      </c>
      <c r="T1355" s="77" t="s">
        <v>152</v>
      </c>
      <c r="U1355" s="105">
        <v>-0.15672785904020001</v>
      </c>
      <c r="V1355" s="105">
        <v>0</v>
      </c>
      <c r="W1355" s="101">
        <v>-0.156040822579401</v>
      </c>
    </row>
    <row r="1356" spans="2:23" x14ac:dyDescent="0.35">
      <c r="B1356" s="55" t="s">
        <v>114</v>
      </c>
      <c r="C1356" s="76" t="s">
        <v>137</v>
      </c>
      <c r="D1356" s="55" t="s">
        <v>69</v>
      </c>
      <c r="E1356" s="55" t="s">
        <v>188</v>
      </c>
      <c r="F1356" s="70">
        <v>239.35</v>
      </c>
      <c r="G1356" s="77">
        <v>58004</v>
      </c>
      <c r="H1356" s="77">
        <v>237.91</v>
      </c>
      <c r="I1356" s="77">
        <v>1</v>
      </c>
      <c r="J1356" s="77">
        <v>-61.863542178407101</v>
      </c>
      <c r="K1356" s="77">
        <v>0.13012132692922501</v>
      </c>
      <c r="L1356" s="77">
        <v>-61.8245746849041</v>
      </c>
      <c r="M1356" s="77">
        <v>0.12995745318895599</v>
      </c>
      <c r="N1356" s="77">
        <v>-3.8967493503017099E-2</v>
      </c>
      <c r="O1356" s="77">
        <v>1.6387374026924999E-4</v>
      </c>
      <c r="P1356" s="77">
        <v>0</v>
      </c>
      <c r="Q1356" s="77">
        <v>0</v>
      </c>
      <c r="R1356" s="77">
        <v>0</v>
      </c>
      <c r="S1356" s="77">
        <v>0</v>
      </c>
      <c r="T1356" s="77" t="s">
        <v>152</v>
      </c>
      <c r="U1356" s="105">
        <v>-1.7008000003893398E-2</v>
      </c>
      <c r="V1356" s="105">
        <v>0</v>
      </c>
      <c r="W1356" s="101">
        <v>-1.6933443277351599E-2</v>
      </c>
    </row>
    <row r="1357" spans="2:23" x14ac:dyDescent="0.35">
      <c r="B1357" s="55" t="s">
        <v>114</v>
      </c>
      <c r="C1357" s="76" t="s">
        <v>137</v>
      </c>
      <c r="D1357" s="55" t="s">
        <v>69</v>
      </c>
      <c r="E1357" s="55" t="s">
        <v>189</v>
      </c>
      <c r="F1357" s="70">
        <v>242.82</v>
      </c>
      <c r="G1357" s="77">
        <v>54000</v>
      </c>
      <c r="H1357" s="77">
        <v>240.87</v>
      </c>
      <c r="I1357" s="77">
        <v>1</v>
      </c>
      <c r="J1357" s="77">
        <v>-61.018765770740004</v>
      </c>
      <c r="K1357" s="77">
        <v>0.22563136043677601</v>
      </c>
      <c r="L1357" s="77">
        <v>-61.545749679060201</v>
      </c>
      <c r="M1357" s="77">
        <v>0.22954548579558701</v>
      </c>
      <c r="N1357" s="77">
        <v>0.52698390832028896</v>
      </c>
      <c r="O1357" s="77">
        <v>-3.9141253588109203E-3</v>
      </c>
      <c r="P1357" s="77">
        <v>0</v>
      </c>
      <c r="Q1357" s="77">
        <v>0</v>
      </c>
      <c r="R1357" s="77">
        <v>0</v>
      </c>
      <c r="S1357" s="77">
        <v>0</v>
      </c>
      <c r="T1357" s="77" t="s">
        <v>152</v>
      </c>
      <c r="U1357" s="105">
        <v>8.1006973822930206E-2</v>
      </c>
      <c r="V1357" s="105">
        <v>0</v>
      </c>
      <c r="W1357" s="101">
        <v>8.1362078173466107E-2</v>
      </c>
    </row>
    <row r="1358" spans="2:23" x14ac:dyDescent="0.35">
      <c r="B1358" s="55" t="s">
        <v>114</v>
      </c>
      <c r="C1358" s="76" t="s">
        <v>137</v>
      </c>
      <c r="D1358" s="55" t="s">
        <v>69</v>
      </c>
      <c r="E1358" s="55" t="s">
        <v>189</v>
      </c>
      <c r="F1358" s="70">
        <v>242.82</v>
      </c>
      <c r="G1358" s="77">
        <v>54850</v>
      </c>
      <c r="H1358" s="77">
        <v>242.85</v>
      </c>
      <c r="I1358" s="77">
        <v>1</v>
      </c>
      <c r="J1358" s="77">
        <v>19.3325596582362</v>
      </c>
      <c r="K1358" s="77">
        <v>2.95260811722018E-3</v>
      </c>
      <c r="L1358" s="77">
        <v>19.329789788361101</v>
      </c>
      <c r="M1358" s="77">
        <v>2.9517621087715999E-3</v>
      </c>
      <c r="N1358" s="77">
        <v>2.7698698751937902E-3</v>
      </c>
      <c r="O1358" s="77">
        <v>8.4600844858700005E-7</v>
      </c>
      <c r="P1358" s="77">
        <v>0</v>
      </c>
      <c r="Q1358" s="77">
        <v>0</v>
      </c>
      <c r="R1358" s="77">
        <v>0</v>
      </c>
      <c r="S1358" s="77">
        <v>0</v>
      </c>
      <c r="T1358" s="77" t="s">
        <v>153</v>
      </c>
      <c r="U1358" s="105">
        <v>1.2234436535681799E-4</v>
      </c>
      <c r="V1358" s="105">
        <v>0</v>
      </c>
      <c r="W1358" s="101">
        <v>1.2288067740936701E-4</v>
      </c>
    </row>
    <row r="1359" spans="2:23" x14ac:dyDescent="0.35">
      <c r="B1359" s="55" t="s">
        <v>114</v>
      </c>
      <c r="C1359" s="76" t="s">
        <v>137</v>
      </c>
      <c r="D1359" s="55" t="s">
        <v>69</v>
      </c>
      <c r="E1359" s="55" t="s">
        <v>135</v>
      </c>
      <c r="F1359" s="70">
        <v>240.87</v>
      </c>
      <c r="G1359" s="77">
        <v>54250</v>
      </c>
      <c r="H1359" s="77">
        <v>240.34</v>
      </c>
      <c r="I1359" s="77">
        <v>1</v>
      </c>
      <c r="J1359" s="77">
        <v>-84.050309254023404</v>
      </c>
      <c r="K1359" s="77">
        <v>9.6076581005478806E-2</v>
      </c>
      <c r="L1359" s="77">
        <v>-83.7646204448844</v>
      </c>
      <c r="M1359" s="77">
        <v>9.54245582805473E-2</v>
      </c>
      <c r="N1359" s="77">
        <v>-0.28568880913905098</v>
      </c>
      <c r="O1359" s="77">
        <v>6.5202272493151601E-4</v>
      </c>
      <c r="P1359" s="77">
        <v>0</v>
      </c>
      <c r="Q1359" s="77">
        <v>0</v>
      </c>
      <c r="R1359" s="77">
        <v>0</v>
      </c>
      <c r="S1359" s="77">
        <v>0</v>
      </c>
      <c r="T1359" s="77" t="s">
        <v>152</v>
      </c>
      <c r="U1359" s="105">
        <v>5.4648588884502096E-3</v>
      </c>
      <c r="V1359" s="105">
        <v>0</v>
      </c>
      <c r="W1359" s="101">
        <v>5.4888147909456604E-3</v>
      </c>
    </row>
    <row r="1360" spans="2:23" x14ac:dyDescent="0.35">
      <c r="B1360" s="55" t="s">
        <v>114</v>
      </c>
      <c r="C1360" s="76" t="s">
        <v>137</v>
      </c>
      <c r="D1360" s="55" t="s">
        <v>69</v>
      </c>
      <c r="E1360" s="55" t="s">
        <v>190</v>
      </c>
      <c r="F1360" s="70">
        <v>241.91</v>
      </c>
      <c r="G1360" s="77">
        <v>54250</v>
      </c>
      <c r="H1360" s="77">
        <v>240.34</v>
      </c>
      <c r="I1360" s="77">
        <v>1</v>
      </c>
      <c r="J1360" s="77">
        <v>-50.8833869307147</v>
      </c>
      <c r="K1360" s="77">
        <v>0.155864967745558</v>
      </c>
      <c r="L1360" s="77">
        <v>-51.1688573738858</v>
      </c>
      <c r="M1360" s="77">
        <v>0.15761876828993401</v>
      </c>
      <c r="N1360" s="77">
        <v>0.285470443171087</v>
      </c>
      <c r="O1360" s="77">
        <v>-1.7538005443759499E-3</v>
      </c>
      <c r="P1360" s="77">
        <v>0</v>
      </c>
      <c r="Q1360" s="77">
        <v>0</v>
      </c>
      <c r="R1360" s="77">
        <v>0</v>
      </c>
      <c r="S1360" s="77">
        <v>0</v>
      </c>
      <c r="T1360" s="77" t="s">
        <v>152</v>
      </c>
      <c r="U1360" s="105">
        <v>2.5303439515955001E-2</v>
      </c>
      <c r="V1360" s="105">
        <v>0</v>
      </c>
      <c r="W1360" s="101">
        <v>2.5414360354391399E-2</v>
      </c>
    </row>
    <row r="1361" spans="2:23" x14ac:dyDescent="0.35">
      <c r="B1361" s="55" t="s">
        <v>114</v>
      </c>
      <c r="C1361" s="76" t="s">
        <v>137</v>
      </c>
      <c r="D1361" s="55" t="s">
        <v>69</v>
      </c>
      <c r="E1361" s="55" t="s">
        <v>191</v>
      </c>
      <c r="F1361" s="70">
        <v>243</v>
      </c>
      <c r="G1361" s="77">
        <v>53550</v>
      </c>
      <c r="H1361" s="77">
        <v>242.72</v>
      </c>
      <c r="I1361" s="77">
        <v>1</v>
      </c>
      <c r="J1361" s="77">
        <v>-15.804975336606701</v>
      </c>
      <c r="K1361" s="77">
        <v>4.4214112434161797E-3</v>
      </c>
      <c r="L1361" s="77">
        <v>-15.944790784992399</v>
      </c>
      <c r="M1361" s="77">
        <v>4.4999834512360797E-3</v>
      </c>
      <c r="N1361" s="77">
        <v>0.139815448385774</v>
      </c>
      <c r="O1361" s="77">
        <v>-7.8572207819895996E-5</v>
      </c>
      <c r="P1361" s="77">
        <v>0</v>
      </c>
      <c r="Q1361" s="77">
        <v>0</v>
      </c>
      <c r="R1361" s="77">
        <v>0</v>
      </c>
      <c r="S1361" s="77">
        <v>0</v>
      </c>
      <c r="T1361" s="77" t="s">
        <v>152</v>
      </c>
      <c r="U1361" s="105">
        <v>2.00662791568769E-2</v>
      </c>
      <c r="V1361" s="105">
        <v>0</v>
      </c>
      <c r="W1361" s="101">
        <v>2.01542422382191E-2</v>
      </c>
    </row>
    <row r="1362" spans="2:23" x14ac:dyDescent="0.35">
      <c r="B1362" s="55" t="s">
        <v>114</v>
      </c>
      <c r="C1362" s="76" t="s">
        <v>137</v>
      </c>
      <c r="D1362" s="55" t="s">
        <v>69</v>
      </c>
      <c r="E1362" s="55" t="s">
        <v>192</v>
      </c>
      <c r="F1362" s="70">
        <v>238.75</v>
      </c>
      <c r="G1362" s="77">
        <v>58200</v>
      </c>
      <c r="H1362" s="77">
        <v>240.63</v>
      </c>
      <c r="I1362" s="77">
        <v>1</v>
      </c>
      <c r="J1362" s="77">
        <v>24.121675508292199</v>
      </c>
      <c r="K1362" s="77">
        <v>0.10240652036161201</v>
      </c>
      <c r="L1362" s="77">
        <v>24.171564736600001</v>
      </c>
      <c r="M1362" s="77">
        <v>0.102830559359554</v>
      </c>
      <c r="N1362" s="77">
        <v>-4.9889228307858899E-2</v>
      </c>
      <c r="O1362" s="77">
        <v>-4.2403899794144E-4</v>
      </c>
      <c r="P1362" s="77">
        <v>0</v>
      </c>
      <c r="Q1362" s="77">
        <v>0</v>
      </c>
      <c r="R1362" s="77">
        <v>0</v>
      </c>
      <c r="S1362" s="77">
        <v>0</v>
      </c>
      <c r="T1362" s="77" t="s">
        <v>153</v>
      </c>
      <c r="U1362" s="105">
        <v>-7.84615819780928E-3</v>
      </c>
      <c r="V1362" s="105">
        <v>0</v>
      </c>
      <c r="W1362" s="101">
        <v>-7.8117635675750297E-3</v>
      </c>
    </row>
    <row r="1363" spans="2:23" x14ac:dyDescent="0.35">
      <c r="B1363" s="55" t="s">
        <v>114</v>
      </c>
      <c r="C1363" s="76" t="s">
        <v>137</v>
      </c>
      <c r="D1363" s="55" t="s">
        <v>69</v>
      </c>
      <c r="E1363" s="55" t="s">
        <v>193</v>
      </c>
      <c r="F1363" s="70">
        <v>243.53</v>
      </c>
      <c r="G1363" s="77">
        <v>53000</v>
      </c>
      <c r="H1363" s="77">
        <v>244</v>
      </c>
      <c r="I1363" s="77">
        <v>1</v>
      </c>
      <c r="J1363" s="77">
        <v>49.880365079312597</v>
      </c>
      <c r="K1363" s="77">
        <v>6.1504616281412898E-2</v>
      </c>
      <c r="L1363" s="77">
        <v>48.607478205990702</v>
      </c>
      <c r="M1363" s="77">
        <v>5.8405621096133599E-2</v>
      </c>
      <c r="N1363" s="77">
        <v>1.2728868733219101</v>
      </c>
      <c r="O1363" s="77">
        <v>3.09899518527929E-3</v>
      </c>
      <c r="P1363" s="77">
        <v>0</v>
      </c>
      <c r="Q1363" s="77">
        <v>0</v>
      </c>
      <c r="R1363" s="77">
        <v>0</v>
      </c>
      <c r="S1363" s="77">
        <v>0</v>
      </c>
      <c r="T1363" s="77" t="s">
        <v>153</v>
      </c>
      <c r="U1363" s="105">
        <v>0.15716973087830999</v>
      </c>
      <c r="V1363" s="105">
        <v>0</v>
      </c>
      <c r="W1363" s="101">
        <v>0.15785870434039001</v>
      </c>
    </row>
    <row r="1364" spans="2:23" x14ac:dyDescent="0.35">
      <c r="B1364" s="55" t="s">
        <v>114</v>
      </c>
      <c r="C1364" s="76" t="s">
        <v>137</v>
      </c>
      <c r="D1364" s="55" t="s">
        <v>69</v>
      </c>
      <c r="E1364" s="55" t="s">
        <v>194</v>
      </c>
      <c r="F1364" s="70">
        <v>243.18</v>
      </c>
      <c r="G1364" s="77">
        <v>56100</v>
      </c>
      <c r="H1364" s="77">
        <v>243.13</v>
      </c>
      <c r="I1364" s="77">
        <v>1</v>
      </c>
      <c r="J1364" s="77">
        <v>-3.0291668833174601</v>
      </c>
      <c r="K1364" s="77">
        <v>7.0287026373521896E-4</v>
      </c>
      <c r="L1364" s="77">
        <v>-3.0952675855234801</v>
      </c>
      <c r="M1364" s="77">
        <v>7.3388019723101604E-4</v>
      </c>
      <c r="N1364" s="77">
        <v>6.6100702206025805E-2</v>
      </c>
      <c r="O1364" s="77">
        <v>-3.1009933495795997E-5</v>
      </c>
      <c r="P1364" s="77">
        <v>0</v>
      </c>
      <c r="Q1364" s="77">
        <v>0</v>
      </c>
      <c r="R1364" s="77">
        <v>0</v>
      </c>
      <c r="S1364" s="77">
        <v>0</v>
      </c>
      <c r="T1364" s="77" t="s">
        <v>152</v>
      </c>
      <c r="U1364" s="105">
        <v>-4.2351852688683198E-3</v>
      </c>
      <c r="V1364" s="105">
        <v>0</v>
      </c>
      <c r="W1364" s="101">
        <v>-4.2166197967450497E-3</v>
      </c>
    </row>
    <row r="1365" spans="2:23" x14ac:dyDescent="0.35">
      <c r="B1365" s="55" t="s">
        <v>114</v>
      </c>
      <c r="C1365" s="76" t="s">
        <v>137</v>
      </c>
      <c r="D1365" s="55" t="s">
        <v>69</v>
      </c>
      <c r="E1365" s="55" t="s">
        <v>136</v>
      </c>
      <c r="F1365" s="70">
        <v>243.38</v>
      </c>
      <c r="G1365" s="77">
        <v>56100</v>
      </c>
      <c r="H1365" s="77">
        <v>243.13</v>
      </c>
      <c r="I1365" s="77">
        <v>1</v>
      </c>
      <c r="J1365" s="77">
        <v>-5.59658611390965</v>
      </c>
      <c r="K1365" s="77">
        <v>2.5903108859846101E-3</v>
      </c>
      <c r="L1365" s="77">
        <v>-5.60321792527124</v>
      </c>
      <c r="M1365" s="77">
        <v>2.59645342746529E-3</v>
      </c>
      <c r="N1365" s="77">
        <v>6.6318113615876396E-3</v>
      </c>
      <c r="O1365" s="77">
        <v>-6.1425414806890001E-6</v>
      </c>
      <c r="P1365" s="77">
        <v>0</v>
      </c>
      <c r="Q1365" s="77">
        <v>0</v>
      </c>
      <c r="R1365" s="77">
        <v>0</v>
      </c>
      <c r="S1365" s="77">
        <v>0</v>
      </c>
      <c r="T1365" s="77" t="s">
        <v>152</v>
      </c>
      <c r="U1365" s="105">
        <v>1.6374891251193799E-4</v>
      </c>
      <c r="V1365" s="105">
        <v>0</v>
      </c>
      <c r="W1365" s="101">
        <v>1.6446672665168801E-4</v>
      </c>
    </row>
    <row r="1366" spans="2:23" x14ac:dyDescent="0.35">
      <c r="B1366" s="55" t="s">
        <v>114</v>
      </c>
      <c r="C1366" s="76" t="s">
        <v>137</v>
      </c>
      <c r="D1366" s="55" t="s">
        <v>69</v>
      </c>
      <c r="E1366" s="55" t="s">
        <v>195</v>
      </c>
      <c r="F1366" s="70">
        <v>237.91</v>
      </c>
      <c r="G1366" s="77">
        <v>58054</v>
      </c>
      <c r="H1366" s="77">
        <v>236.87</v>
      </c>
      <c r="I1366" s="77">
        <v>1</v>
      </c>
      <c r="J1366" s="77">
        <v>-43.562426317413099</v>
      </c>
      <c r="K1366" s="77">
        <v>0.106649896250294</v>
      </c>
      <c r="L1366" s="77">
        <v>-43.562804655137001</v>
      </c>
      <c r="M1366" s="77">
        <v>0.106651748757495</v>
      </c>
      <c r="N1366" s="77">
        <v>3.7833772388862203E-4</v>
      </c>
      <c r="O1366" s="77">
        <v>-1.8525072007639999E-6</v>
      </c>
      <c r="P1366" s="77">
        <v>0</v>
      </c>
      <c r="Q1366" s="77">
        <v>0</v>
      </c>
      <c r="R1366" s="77">
        <v>0</v>
      </c>
      <c r="S1366" s="77">
        <v>0</v>
      </c>
      <c r="T1366" s="77" t="s">
        <v>152</v>
      </c>
      <c r="U1366" s="105">
        <v>-4.6295451545232997E-5</v>
      </c>
      <c r="V1366" s="105">
        <v>0</v>
      </c>
      <c r="W1366" s="101">
        <v>-4.6092509557921199E-5</v>
      </c>
    </row>
    <row r="1367" spans="2:23" x14ac:dyDescent="0.35">
      <c r="B1367" s="55" t="s">
        <v>114</v>
      </c>
      <c r="C1367" s="76" t="s">
        <v>137</v>
      </c>
      <c r="D1367" s="55" t="s">
        <v>69</v>
      </c>
      <c r="E1367" s="55" t="s">
        <v>195</v>
      </c>
      <c r="F1367" s="70">
        <v>237.91</v>
      </c>
      <c r="G1367" s="77">
        <v>58104</v>
      </c>
      <c r="H1367" s="77">
        <v>236.26</v>
      </c>
      <c r="I1367" s="77">
        <v>1</v>
      </c>
      <c r="J1367" s="77">
        <v>-43.240528095696703</v>
      </c>
      <c r="K1367" s="77">
        <v>0.16715504833752901</v>
      </c>
      <c r="L1367" s="77">
        <v>-43.240895646804901</v>
      </c>
      <c r="M1367" s="77">
        <v>0.167157890036606</v>
      </c>
      <c r="N1367" s="77">
        <v>3.6755110823238901E-4</v>
      </c>
      <c r="O1367" s="77">
        <v>-2.841699076549E-6</v>
      </c>
      <c r="P1367" s="77">
        <v>0</v>
      </c>
      <c r="Q1367" s="77">
        <v>0</v>
      </c>
      <c r="R1367" s="77">
        <v>0</v>
      </c>
      <c r="S1367" s="77">
        <v>0</v>
      </c>
      <c r="T1367" s="77" t="s">
        <v>152</v>
      </c>
      <c r="U1367" s="105">
        <v>-6.7264896980224998E-5</v>
      </c>
      <c r="V1367" s="105">
        <v>0</v>
      </c>
      <c r="W1367" s="101">
        <v>-6.6970032767567906E-5</v>
      </c>
    </row>
    <row r="1368" spans="2:23" x14ac:dyDescent="0.35">
      <c r="B1368" s="55" t="s">
        <v>114</v>
      </c>
      <c r="C1368" s="76" t="s">
        <v>137</v>
      </c>
      <c r="D1368" s="55" t="s">
        <v>69</v>
      </c>
      <c r="E1368" s="55" t="s">
        <v>196</v>
      </c>
      <c r="F1368" s="70">
        <v>236.87</v>
      </c>
      <c r="G1368" s="77">
        <v>58104</v>
      </c>
      <c r="H1368" s="77">
        <v>236.26</v>
      </c>
      <c r="I1368" s="77">
        <v>1</v>
      </c>
      <c r="J1368" s="77">
        <v>-42.821102560721499</v>
      </c>
      <c r="K1368" s="77">
        <v>6.1243803938828702E-2</v>
      </c>
      <c r="L1368" s="77">
        <v>-42.821452978376698</v>
      </c>
      <c r="M1368" s="77">
        <v>6.1244806294989601E-2</v>
      </c>
      <c r="N1368" s="77">
        <v>3.5041765524268498E-4</v>
      </c>
      <c r="O1368" s="77">
        <v>-1.0023561609310001E-6</v>
      </c>
      <c r="P1368" s="77">
        <v>0</v>
      </c>
      <c r="Q1368" s="77">
        <v>0</v>
      </c>
      <c r="R1368" s="77">
        <v>0</v>
      </c>
      <c r="S1368" s="77">
        <v>0</v>
      </c>
      <c r="T1368" s="77" t="s">
        <v>152</v>
      </c>
      <c r="U1368" s="105">
        <v>-2.3367615512597002E-5</v>
      </c>
      <c r="V1368" s="105">
        <v>0</v>
      </c>
      <c r="W1368" s="101">
        <v>-2.3265180604359201E-5</v>
      </c>
    </row>
    <row r="1369" spans="2:23" x14ac:dyDescent="0.35">
      <c r="B1369" s="55" t="s">
        <v>114</v>
      </c>
      <c r="C1369" s="76" t="s">
        <v>137</v>
      </c>
      <c r="D1369" s="55" t="s">
        <v>69</v>
      </c>
      <c r="E1369" s="55" t="s">
        <v>197</v>
      </c>
      <c r="F1369" s="70">
        <v>239.72</v>
      </c>
      <c r="G1369" s="77">
        <v>58200</v>
      </c>
      <c r="H1369" s="77">
        <v>240.63</v>
      </c>
      <c r="I1369" s="77">
        <v>1</v>
      </c>
      <c r="J1369" s="77">
        <v>29.538771174487898</v>
      </c>
      <c r="K1369" s="77">
        <v>3.5686845202199301E-2</v>
      </c>
      <c r="L1369" s="77">
        <v>29.489033926921799</v>
      </c>
      <c r="M1369" s="77">
        <v>3.55667676874745E-2</v>
      </c>
      <c r="N1369" s="77">
        <v>4.9737247566178401E-2</v>
      </c>
      <c r="O1369" s="77">
        <v>1.20077514724731E-4</v>
      </c>
      <c r="P1369" s="77">
        <v>0</v>
      </c>
      <c r="Q1369" s="77">
        <v>0</v>
      </c>
      <c r="R1369" s="77">
        <v>0</v>
      </c>
      <c r="S1369" s="77">
        <v>0</v>
      </c>
      <c r="T1369" s="77" t="s">
        <v>152</v>
      </c>
      <c r="U1369" s="105">
        <v>-1.6421278186209899E-2</v>
      </c>
      <c r="V1369" s="105">
        <v>0</v>
      </c>
      <c r="W1369" s="101">
        <v>-1.6349293429218099E-2</v>
      </c>
    </row>
    <row r="1370" spans="2:23" x14ac:dyDescent="0.35">
      <c r="B1370" s="55" t="s">
        <v>114</v>
      </c>
      <c r="C1370" s="76" t="s">
        <v>137</v>
      </c>
      <c r="D1370" s="55" t="s">
        <v>69</v>
      </c>
      <c r="E1370" s="55" t="s">
        <v>197</v>
      </c>
      <c r="F1370" s="70">
        <v>239.72</v>
      </c>
      <c r="G1370" s="77">
        <v>58300</v>
      </c>
      <c r="H1370" s="77">
        <v>240.33</v>
      </c>
      <c r="I1370" s="77">
        <v>1</v>
      </c>
      <c r="J1370" s="77">
        <v>36.726892245645303</v>
      </c>
      <c r="K1370" s="77">
        <v>5.1121968871480697E-2</v>
      </c>
      <c r="L1370" s="77">
        <v>36.720423792963501</v>
      </c>
      <c r="M1370" s="77">
        <v>5.1103962941970303E-2</v>
      </c>
      <c r="N1370" s="77">
        <v>6.4684526817848599E-3</v>
      </c>
      <c r="O1370" s="77">
        <v>1.8005929510357001E-5</v>
      </c>
      <c r="P1370" s="77">
        <v>0</v>
      </c>
      <c r="Q1370" s="77">
        <v>0</v>
      </c>
      <c r="R1370" s="77">
        <v>0</v>
      </c>
      <c r="S1370" s="77">
        <v>0</v>
      </c>
      <c r="T1370" s="77" t="s">
        <v>152</v>
      </c>
      <c r="U1370" s="105">
        <v>3.7611709483445401E-4</v>
      </c>
      <c r="V1370" s="105">
        <v>0</v>
      </c>
      <c r="W1370" s="101">
        <v>3.7776585185355402E-4</v>
      </c>
    </row>
    <row r="1371" spans="2:23" x14ac:dyDescent="0.35">
      <c r="B1371" s="55" t="s">
        <v>114</v>
      </c>
      <c r="C1371" s="76" t="s">
        <v>137</v>
      </c>
      <c r="D1371" s="55" t="s">
        <v>69</v>
      </c>
      <c r="E1371" s="55" t="s">
        <v>197</v>
      </c>
      <c r="F1371" s="70">
        <v>239.72</v>
      </c>
      <c r="G1371" s="77">
        <v>58500</v>
      </c>
      <c r="H1371" s="77">
        <v>239.43</v>
      </c>
      <c r="I1371" s="77">
        <v>1</v>
      </c>
      <c r="J1371" s="77">
        <v>-98.330606988669899</v>
      </c>
      <c r="K1371" s="77">
        <v>5.0278323007953402E-2</v>
      </c>
      <c r="L1371" s="77">
        <v>-98.274303465872705</v>
      </c>
      <c r="M1371" s="77">
        <v>5.0220761352852701E-2</v>
      </c>
      <c r="N1371" s="77">
        <v>-5.6303522797185299E-2</v>
      </c>
      <c r="O1371" s="77">
        <v>5.7561655100638002E-5</v>
      </c>
      <c r="P1371" s="77">
        <v>0</v>
      </c>
      <c r="Q1371" s="77">
        <v>0</v>
      </c>
      <c r="R1371" s="77">
        <v>0</v>
      </c>
      <c r="S1371" s="77">
        <v>0</v>
      </c>
      <c r="T1371" s="77" t="s">
        <v>152</v>
      </c>
      <c r="U1371" s="105">
        <v>-2.5376880904480299E-3</v>
      </c>
      <c r="V1371" s="105">
        <v>0</v>
      </c>
      <c r="W1371" s="101">
        <v>-2.5265638126396699E-3</v>
      </c>
    </row>
    <row r="1372" spans="2:23" x14ac:dyDescent="0.35">
      <c r="B1372" s="55" t="s">
        <v>114</v>
      </c>
      <c r="C1372" s="76" t="s">
        <v>137</v>
      </c>
      <c r="D1372" s="55" t="s">
        <v>69</v>
      </c>
      <c r="E1372" s="55" t="s">
        <v>198</v>
      </c>
      <c r="F1372" s="70">
        <v>240.33</v>
      </c>
      <c r="G1372" s="77">
        <v>58305</v>
      </c>
      <c r="H1372" s="77">
        <v>240.33</v>
      </c>
      <c r="I1372" s="77">
        <v>1</v>
      </c>
      <c r="J1372" s="77">
        <v>21.941343208383</v>
      </c>
      <c r="K1372" s="77">
        <v>0</v>
      </c>
      <c r="L1372" s="77">
        <v>21.9413432083829</v>
      </c>
      <c r="M1372" s="77">
        <v>0</v>
      </c>
      <c r="N1372" s="77">
        <v>1.2767600000000001E-13</v>
      </c>
      <c r="O1372" s="77">
        <v>0</v>
      </c>
      <c r="P1372" s="77">
        <v>0</v>
      </c>
      <c r="Q1372" s="77">
        <v>0</v>
      </c>
      <c r="R1372" s="77">
        <v>0</v>
      </c>
      <c r="S1372" s="77">
        <v>0</v>
      </c>
      <c r="T1372" s="77" t="s">
        <v>152</v>
      </c>
      <c r="U1372" s="105">
        <v>0</v>
      </c>
      <c r="V1372" s="105">
        <v>0</v>
      </c>
      <c r="W1372" s="101">
        <v>0</v>
      </c>
    </row>
    <row r="1373" spans="2:23" x14ac:dyDescent="0.35">
      <c r="B1373" s="55" t="s">
        <v>114</v>
      </c>
      <c r="C1373" s="76" t="s">
        <v>137</v>
      </c>
      <c r="D1373" s="55" t="s">
        <v>69</v>
      </c>
      <c r="E1373" s="55" t="s">
        <v>198</v>
      </c>
      <c r="F1373" s="70">
        <v>240.33</v>
      </c>
      <c r="G1373" s="77">
        <v>58350</v>
      </c>
      <c r="H1373" s="77">
        <v>241.3</v>
      </c>
      <c r="I1373" s="77">
        <v>1</v>
      </c>
      <c r="J1373" s="77">
        <v>32.603502723009001</v>
      </c>
      <c r="K1373" s="77">
        <v>7.0476130244353702E-2</v>
      </c>
      <c r="L1373" s="77">
        <v>32.586362523282197</v>
      </c>
      <c r="M1373" s="77">
        <v>7.0402048791668503E-2</v>
      </c>
      <c r="N1373" s="77">
        <v>1.7140199726828301E-2</v>
      </c>
      <c r="O1373" s="77">
        <v>7.4081452685247995E-5</v>
      </c>
      <c r="P1373" s="77">
        <v>0</v>
      </c>
      <c r="Q1373" s="77">
        <v>0</v>
      </c>
      <c r="R1373" s="77">
        <v>0</v>
      </c>
      <c r="S1373" s="77">
        <v>0</v>
      </c>
      <c r="T1373" s="77" t="s">
        <v>152</v>
      </c>
      <c r="U1373" s="105">
        <v>1.2139312933746101E-3</v>
      </c>
      <c r="V1373" s="105">
        <v>0</v>
      </c>
      <c r="W1373" s="101">
        <v>1.21925271526195E-3</v>
      </c>
    </row>
    <row r="1374" spans="2:23" x14ac:dyDescent="0.35">
      <c r="B1374" s="55" t="s">
        <v>114</v>
      </c>
      <c r="C1374" s="76" t="s">
        <v>137</v>
      </c>
      <c r="D1374" s="55" t="s">
        <v>69</v>
      </c>
      <c r="E1374" s="55" t="s">
        <v>198</v>
      </c>
      <c r="F1374" s="70">
        <v>240.33</v>
      </c>
      <c r="G1374" s="77">
        <v>58600</v>
      </c>
      <c r="H1374" s="77">
        <v>240.27</v>
      </c>
      <c r="I1374" s="77">
        <v>1</v>
      </c>
      <c r="J1374" s="77">
        <v>-31.402802908070701</v>
      </c>
      <c r="K1374" s="77">
        <v>3.7867623570552299E-3</v>
      </c>
      <c r="L1374" s="77">
        <v>-31.392083824975799</v>
      </c>
      <c r="M1374" s="77">
        <v>3.7841776391973302E-3</v>
      </c>
      <c r="N1374" s="77">
        <v>-1.07190830949178E-2</v>
      </c>
      <c r="O1374" s="77">
        <v>2.5847178578980001E-6</v>
      </c>
      <c r="P1374" s="77">
        <v>0</v>
      </c>
      <c r="Q1374" s="77">
        <v>0</v>
      </c>
      <c r="R1374" s="77">
        <v>0</v>
      </c>
      <c r="S1374" s="77">
        <v>0</v>
      </c>
      <c r="T1374" s="77" t="s">
        <v>153</v>
      </c>
      <c r="U1374" s="105">
        <v>-2.2037284442248E-5</v>
      </c>
      <c r="V1374" s="105">
        <v>0</v>
      </c>
      <c r="W1374" s="101">
        <v>-2.19406812090924E-5</v>
      </c>
    </row>
    <row r="1375" spans="2:23" x14ac:dyDescent="0.35">
      <c r="B1375" s="55" t="s">
        <v>114</v>
      </c>
      <c r="C1375" s="76" t="s">
        <v>137</v>
      </c>
      <c r="D1375" s="55" t="s">
        <v>69</v>
      </c>
      <c r="E1375" s="55" t="s">
        <v>199</v>
      </c>
      <c r="F1375" s="70">
        <v>240.33</v>
      </c>
      <c r="G1375" s="77">
        <v>58300</v>
      </c>
      <c r="H1375" s="77">
        <v>240.33</v>
      </c>
      <c r="I1375" s="77">
        <v>2</v>
      </c>
      <c r="J1375" s="77">
        <v>-13.522156791615901</v>
      </c>
      <c r="K1375" s="77">
        <v>0</v>
      </c>
      <c r="L1375" s="77">
        <v>-13.522156791615901</v>
      </c>
      <c r="M1375" s="77">
        <v>0</v>
      </c>
      <c r="N1375" s="77">
        <v>-8.0491000000000003E-14</v>
      </c>
      <c r="O1375" s="77">
        <v>0</v>
      </c>
      <c r="P1375" s="77">
        <v>0</v>
      </c>
      <c r="Q1375" s="77">
        <v>0</v>
      </c>
      <c r="R1375" s="77">
        <v>0</v>
      </c>
      <c r="S1375" s="77">
        <v>0</v>
      </c>
      <c r="T1375" s="77" t="s">
        <v>152</v>
      </c>
      <c r="U1375" s="105">
        <v>0</v>
      </c>
      <c r="V1375" s="105">
        <v>0</v>
      </c>
      <c r="W1375" s="101">
        <v>0</v>
      </c>
    </row>
    <row r="1376" spans="2:23" x14ac:dyDescent="0.35">
      <c r="B1376" s="55" t="s">
        <v>114</v>
      </c>
      <c r="C1376" s="76" t="s">
        <v>137</v>
      </c>
      <c r="D1376" s="55" t="s">
        <v>69</v>
      </c>
      <c r="E1376" s="55" t="s">
        <v>200</v>
      </c>
      <c r="F1376" s="70">
        <v>239.77</v>
      </c>
      <c r="G1376" s="77">
        <v>58500</v>
      </c>
      <c r="H1376" s="77">
        <v>239.43</v>
      </c>
      <c r="I1376" s="77">
        <v>1</v>
      </c>
      <c r="J1376" s="77">
        <v>-67.903656553564204</v>
      </c>
      <c r="K1376" s="77">
        <v>6.5013782684156002E-2</v>
      </c>
      <c r="L1376" s="77">
        <v>-67.971186864432497</v>
      </c>
      <c r="M1376" s="77">
        <v>6.5143159637010298E-2</v>
      </c>
      <c r="N1376" s="77">
        <v>6.7530310868291199E-2</v>
      </c>
      <c r="O1376" s="77">
        <v>-1.2937695285428601E-4</v>
      </c>
      <c r="P1376" s="77">
        <v>0</v>
      </c>
      <c r="Q1376" s="77">
        <v>0</v>
      </c>
      <c r="R1376" s="77">
        <v>0</v>
      </c>
      <c r="S1376" s="77">
        <v>0</v>
      </c>
      <c r="T1376" s="77" t="s">
        <v>152</v>
      </c>
      <c r="U1376" s="105">
        <v>-8.0384122086676803E-3</v>
      </c>
      <c r="V1376" s="105">
        <v>0</v>
      </c>
      <c r="W1376" s="101">
        <v>-8.0031748085774308E-3</v>
      </c>
    </row>
    <row r="1377" spans="2:23" x14ac:dyDescent="0.35">
      <c r="B1377" s="55" t="s">
        <v>114</v>
      </c>
      <c r="C1377" s="76" t="s">
        <v>137</v>
      </c>
      <c r="D1377" s="55" t="s">
        <v>69</v>
      </c>
      <c r="E1377" s="55" t="s">
        <v>201</v>
      </c>
      <c r="F1377" s="70">
        <v>239.43</v>
      </c>
      <c r="G1377" s="77">
        <v>58600</v>
      </c>
      <c r="H1377" s="77">
        <v>240.27</v>
      </c>
      <c r="I1377" s="77">
        <v>1</v>
      </c>
      <c r="J1377" s="77">
        <v>38.570990721560001</v>
      </c>
      <c r="K1377" s="77">
        <v>6.7988864563589796E-2</v>
      </c>
      <c r="L1377" s="77">
        <v>38.560251418633399</v>
      </c>
      <c r="M1377" s="77">
        <v>6.7951009618697503E-2</v>
      </c>
      <c r="N1377" s="77">
        <v>1.0739302926599E-2</v>
      </c>
      <c r="O1377" s="77">
        <v>3.7854944892297998E-5</v>
      </c>
      <c r="P1377" s="77">
        <v>0</v>
      </c>
      <c r="Q1377" s="77">
        <v>0</v>
      </c>
      <c r="R1377" s="77">
        <v>0</v>
      </c>
      <c r="S1377" s="77">
        <v>0</v>
      </c>
      <c r="T1377" s="77" t="s">
        <v>153</v>
      </c>
      <c r="U1377" s="105">
        <v>5.8494074074508001E-5</v>
      </c>
      <c r="V1377" s="105">
        <v>0</v>
      </c>
      <c r="W1377" s="101">
        <v>5.8750490271832299E-5</v>
      </c>
    </row>
    <row r="1378" spans="2:23" x14ac:dyDescent="0.35">
      <c r="B1378" s="55" t="s">
        <v>114</v>
      </c>
      <c r="C1378" s="76" t="s">
        <v>115</v>
      </c>
      <c r="D1378" s="55" t="s">
        <v>70</v>
      </c>
      <c r="E1378" s="55" t="s">
        <v>116</v>
      </c>
      <c r="F1378" s="70">
        <v>235.21</v>
      </c>
      <c r="G1378" s="77">
        <v>50050</v>
      </c>
      <c r="H1378" s="77">
        <v>235.25</v>
      </c>
      <c r="I1378" s="77">
        <v>1</v>
      </c>
      <c r="J1378" s="77">
        <v>1.1939443687642</v>
      </c>
      <c r="K1378" s="77">
        <v>2.6086707749378301E-4</v>
      </c>
      <c r="L1378" s="77">
        <v>7.1795789533166303</v>
      </c>
      <c r="M1378" s="77">
        <v>9.4329827722840105E-3</v>
      </c>
      <c r="N1378" s="77">
        <v>-5.9856345845524404</v>
      </c>
      <c r="O1378" s="77">
        <v>-9.1721156947902303E-3</v>
      </c>
      <c r="P1378" s="77">
        <v>0</v>
      </c>
      <c r="Q1378" s="77">
        <v>0</v>
      </c>
      <c r="R1378" s="77">
        <v>0</v>
      </c>
      <c r="S1378" s="77">
        <v>0</v>
      </c>
      <c r="T1378" s="77" t="s">
        <v>131</v>
      </c>
      <c r="U1378" s="105">
        <v>-1.91739704561258</v>
      </c>
      <c r="V1378" s="105">
        <v>0</v>
      </c>
      <c r="W1378" s="101">
        <v>-1.9574417868921401</v>
      </c>
    </row>
    <row r="1379" spans="2:23" x14ac:dyDescent="0.35">
      <c r="B1379" s="55" t="s">
        <v>114</v>
      </c>
      <c r="C1379" s="76" t="s">
        <v>115</v>
      </c>
      <c r="D1379" s="55" t="s">
        <v>70</v>
      </c>
      <c r="E1379" s="55" t="s">
        <v>132</v>
      </c>
      <c r="F1379" s="70">
        <v>243.6</v>
      </c>
      <c r="G1379" s="77">
        <v>56050</v>
      </c>
      <c r="H1379" s="77">
        <v>243.06</v>
      </c>
      <c r="I1379" s="77">
        <v>1</v>
      </c>
      <c r="J1379" s="77">
        <v>-34.660095007033803</v>
      </c>
      <c r="K1379" s="77">
        <v>3.8442309948691501E-2</v>
      </c>
      <c r="L1379" s="77">
        <v>-34.669784273281401</v>
      </c>
      <c r="M1379" s="77">
        <v>3.8463806129787802E-2</v>
      </c>
      <c r="N1379" s="77">
        <v>9.6892662476033599E-3</v>
      </c>
      <c r="O1379" s="77">
        <v>-2.1496181096355999E-5</v>
      </c>
      <c r="P1379" s="77">
        <v>0</v>
      </c>
      <c r="Q1379" s="77">
        <v>0</v>
      </c>
      <c r="R1379" s="77">
        <v>0</v>
      </c>
      <c r="S1379" s="77">
        <v>0</v>
      </c>
      <c r="T1379" s="77" t="s">
        <v>131</v>
      </c>
      <c r="U1379" s="105">
        <v>-8.8261149105350006E-6</v>
      </c>
      <c r="V1379" s="105">
        <v>0</v>
      </c>
      <c r="W1379" s="101">
        <v>-9.0104478784535306E-6</v>
      </c>
    </row>
    <row r="1380" spans="2:23" x14ac:dyDescent="0.35">
      <c r="B1380" s="55" t="s">
        <v>114</v>
      </c>
      <c r="C1380" s="76" t="s">
        <v>115</v>
      </c>
      <c r="D1380" s="55" t="s">
        <v>70</v>
      </c>
      <c r="E1380" s="55" t="s">
        <v>118</v>
      </c>
      <c r="F1380" s="70">
        <v>235.25</v>
      </c>
      <c r="G1380" s="77">
        <v>51450</v>
      </c>
      <c r="H1380" s="77">
        <v>239.88</v>
      </c>
      <c r="I1380" s="77">
        <v>10</v>
      </c>
      <c r="J1380" s="77">
        <v>46.499697727083301</v>
      </c>
      <c r="K1380" s="77">
        <v>0.37709149739104297</v>
      </c>
      <c r="L1380" s="77">
        <v>47.361151659884797</v>
      </c>
      <c r="M1380" s="77">
        <v>0.39119292293442598</v>
      </c>
      <c r="N1380" s="77">
        <v>-0.86145393280157001</v>
      </c>
      <c r="O1380" s="77">
        <v>-1.41014255433831E-2</v>
      </c>
      <c r="P1380" s="77">
        <v>0</v>
      </c>
      <c r="Q1380" s="77">
        <v>0</v>
      </c>
      <c r="R1380" s="77">
        <v>0</v>
      </c>
      <c r="S1380" s="77">
        <v>0</v>
      </c>
      <c r="T1380" s="77" t="s">
        <v>133</v>
      </c>
      <c r="U1380" s="105">
        <v>0.63852654965746403</v>
      </c>
      <c r="V1380" s="105">
        <v>0</v>
      </c>
      <c r="W1380" s="101">
        <v>0.62519095464355301</v>
      </c>
    </row>
    <row r="1381" spans="2:23" x14ac:dyDescent="0.35">
      <c r="B1381" s="55" t="s">
        <v>114</v>
      </c>
      <c r="C1381" s="76" t="s">
        <v>115</v>
      </c>
      <c r="D1381" s="55" t="s">
        <v>70</v>
      </c>
      <c r="E1381" s="55" t="s">
        <v>134</v>
      </c>
      <c r="F1381" s="70">
        <v>239.88</v>
      </c>
      <c r="G1381" s="77">
        <v>54000</v>
      </c>
      <c r="H1381" s="77">
        <v>240.59</v>
      </c>
      <c r="I1381" s="77">
        <v>10</v>
      </c>
      <c r="J1381" s="77">
        <v>21.5242699811681</v>
      </c>
      <c r="K1381" s="77">
        <v>2.21639944429508E-2</v>
      </c>
      <c r="L1381" s="77">
        <v>22.377776902034402</v>
      </c>
      <c r="M1381" s="77">
        <v>2.3956592771854399E-2</v>
      </c>
      <c r="N1381" s="77">
        <v>-0.85350692086628199</v>
      </c>
      <c r="O1381" s="77">
        <v>-1.79259832890365E-3</v>
      </c>
      <c r="P1381" s="77">
        <v>0</v>
      </c>
      <c r="Q1381" s="77">
        <v>0</v>
      </c>
      <c r="R1381" s="77">
        <v>0</v>
      </c>
      <c r="S1381" s="77">
        <v>0</v>
      </c>
      <c r="T1381" s="77" t="s">
        <v>133</v>
      </c>
      <c r="U1381" s="105">
        <v>0.175345054270898</v>
      </c>
      <c r="V1381" s="105">
        <v>0</v>
      </c>
      <c r="W1381" s="101">
        <v>0.17168298159325801</v>
      </c>
    </row>
    <row r="1382" spans="2:23" x14ac:dyDescent="0.35">
      <c r="B1382" s="55" t="s">
        <v>114</v>
      </c>
      <c r="C1382" s="76" t="s">
        <v>115</v>
      </c>
      <c r="D1382" s="55" t="s">
        <v>70</v>
      </c>
      <c r="E1382" s="55" t="s">
        <v>135</v>
      </c>
      <c r="F1382" s="70">
        <v>240.59</v>
      </c>
      <c r="G1382" s="77">
        <v>56100</v>
      </c>
      <c r="H1382" s="77">
        <v>242.79</v>
      </c>
      <c r="I1382" s="77">
        <v>10</v>
      </c>
      <c r="J1382" s="77">
        <v>24.696998761136101</v>
      </c>
      <c r="K1382" s="77">
        <v>0.11149735149922201</v>
      </c>
      <c r="L1382" s="77">
        <v>24.779513928392799</v>
      </c>
      <c r="M1382" s="77">
        <v>0.112243643964411</v>
      </c>
      <c r="N1382" s="77">
        <v>-8.2515167256746999E-2</v>
      </c>
      <c r="O1382" s="77">
        <v>-7.4629246518986305E-4</v>
      </c>
      <c r="P1382" s="77">
        <v>0</v>
      </c>
      <c r="Q1382" s="77">
        <v>0</v>
      </c>
      <c r="R1382" s="77">
        <v>0</v>
      </c>
      <c r="S1382" s="77">
        <v>0</v>
      </c>
      <c r="T1382" s="77" t="s">
        <v>133</v>
      </c>
      <c r="U1382" s="105">
        <v>1.16194205310447E-3</v>
      </c>
      <c r="V1382" s="105">
        <v>0</v>
      </c>
      <c r="W1382" s="101">
        <v>1.1376749515122999E-3</v>
      </c>
    </row>
    <row r="1383" spans="2:23" x14ac:dyDescent="0.35">
      <c r="B1383" s="55" t="s">
        <v>114</v>
      </c>
      <c r="C1383" s="76" t="s">
        <v>115</v>
      </c>
      <c r="D1383" s="55" t="s">
        <v>70</v>
      </c>
      <c r="E1383" s="55" t="s">
        <v>136</v>
      </c>
      <c r="F1383" s="70">
        <v>243.06</v>
      </c>
      <c r="G1383" s="77">
        <v>56100</v>
      </c>
      <c r="H1383" s="77">
        <v>242.79</v>
      </c>
      <c r="I1383" s="77">
        <v>10</v>
      </c>
      <c r="J1383" s="77">
        <v>-6.1943214495229402</v>
      </c>
      <c r="K1383" s="77">
        <v>2.75110162637543E-3</v>
      </c>
      <c r="L1383" s="77">
        <v>-6.2070398815052004</v>
      </c>
      <c r="M1383" s="77">
        <v>2.7624105712957402E-3</v>
      </c>
      <c r="N1383" s="77">
        <v>1.2718431982257399E-2</v>
      </c>
      <c r="O1383" s="77">
        <v>-1.1308944920305E-5</v>
      </c>
      <c r="P1383" s="77">
        <v>0</v>
      </c>
      <c r="Q1383" s="77">
        <v>0</v>
      </c>
      <c r="R1383" s="77">
        <v>0</v>
      </c>
      <c r="S1383" s="77">
        <v>0</v>
      </c>
      <c r="T1383" s="77" t="s">
        <v>133</v>
      </c>
      <c r="U1383" s="105">
        <v>6.8675119044461102E-4</v>
      </c>
      <c r="V1383" s="105">
        <v>0</v>
      </c>
      <c r="W1383" s="101">
        <v>6.7240842622282005E-4</v>
      </c>
    </row>
    <row r="1384" spans="2:23" x14ac:dyDescent="0.35">
      <c r="B1384" s="55" t="s">
        <v>114</v>
      </c>
      <c r="C1384" s="76" t="s">
        <v>137</v>
      </c>
      <c r="D1384" s="55" t="s">
        <v>70</v>
      </c>
      <c r="E1384" s="55" t="s">
        <v>138</v>
      </c>
      <c r="F1384" s="70">
        <v>234.91</v>
      </c>
      <c r="G1384" s="77">
        <v>50000</v>
      </c>
      <c r="H1384" s="77">
        <v>234.26</v>
      </c>
      <c r="I1384" s="77">
        <v>1</v>
      </c>
      <c r="J1384" s="77">
        <v>-15.2813222700997</v>
      </c>
      <c r="K1384" s="77">
        <v>2.2254342623748102E-2</v>
      </c>
      <c r="L1384" s="77">
        <v>-7.1886142874274004</v>
      </c>
      <c r="M1384" s="77">
        <v>4.9247395130855298E-3</v>
      </c>
      <c r="N1384" s="77">
        <v>-8.0927079826722892</v>
      </c>
      <c r="O1384" s="77">
        <v>1.7329603110662499E-2</v>
      </c>
      <c r="P1384" s="77">
        <v>0</v>
      </c>
      <c r="Q1384" s="77">
        <v>0</v>
      </c>
      <c r="R1384" s="77">
        <v>0</v>
      </c>
      <c r="S1384" s="77">
        <v>0</v>
      </c>
      <c r="T1384" s="77" t="s">
        <v>139</v>
      </c>
      <c r="U1384" s="105">
        <v>-1.22993896739318</v>
      </c>
      <c r="V1384" s="105">
        <v>0</v>
      </c>
      <c r="W1384" s="101">
        <v>-1.2556261811351701</v>
      </c>
    </row>
    <row r="1385" spans="2:23" x14ac:dyDescent="0.35">
      <c r="B1385" s="55" t="s">
        <v>114</v>
      </c>
      <c r="C1385" s="76" t="s">
        <v>137</v>
      </c>
      <c r="D1385" s="55" t="s">
        <v>70</v>
      </c>
      <c r="E1385" s="55" t="s">
        <v>140</v>
      </c>
      <c r="F1385" s="70">
        <v>241.81</v>
      </c>
      <c r="G1385" s="77">
        <v>56050</v>
      </c>
      <c r="H1385" s="77">
        <v>243.06</v>
      </c>
      <c r="I1385" s="77">
        <v>1</v>
      </c>
      <c r="J1385" s="77">
        <v>53.589072976910103</v>
      </c>
      <c r="K1385" s="77">
        <v>0.14358943712623001</v>
      </c>
      <c r="L1385" s="77">
        <v>53.572910870801103</v>
      </c>
      <c r="M1385" s="77">
        <v>0.14350283895853999</v>
      </c>
      <c r="N1385" s="77">
        <v>1.6162106109063299E-2</v>
      </c>
      <c r="O1385" s="77">
        <v>8.6598167690259993E-5</v>
      </c>
      <c r="P1385" s="77">
        <v>0</v>
      </c>
      <c r="Q1385" s="77">
        <v>0</v>
      </c>
      <c r="R1385" s="77">
        <v>0</v>
      </c>
      <c r="S1385" s="77">
        <v>0</v>
      </c>
      <c r="T1385" s="77" t="s">
        <v>139</v>
      </c>
      <c r="U1385" s="105">
        <v>7.5142009201460095E-4</v>
      </c>
      <c r="V1385" s="105">
        <v>0</v>
      </c>
      <c r="W1385" s="101">
        <v>7.3572672102196405E-4</v>
      </c>
    </row>
    <row r="1386" spans="2:23" x14ac:dyDescent="0.35">
      <c r="B1386" s="55" t="s">
        <v>114</v>
      </c>
      <c r="C1386" s="76" t="s">
        <v>137</v>
      </c>
      <c r="D1386" s="55" t="s">
        <v>70</v>
      </c>
      <c r="E1386" s="55" t="s">
        <v>150</v>
      </c>
      <c r="F1386" s="70">
        <v>241.3</v>
      </c>
      <c r="G1386" s="77">
        <v>58350</v>
      </c>
      <c r="H1386" s="77">
        <v>240.73</v>
      </c>
      <c r="I1386" s="77">
        <v>1</v>
      </c>
      <c r="J1386" s="77">
        <v>-18.911159293434601</v>
      </c>
      <c r="K1386" s="77">
        <v>2.5463394542501901E-2</v>
      </c>
      <c r="L1386" s="77">
        <v>-18.9031435359882</v>
      </c>
      <c r="M1386" s="77">
        <v>2.5441813090602599E-2</v>
      </c>
      <c r="N1386" s="77">
        <v>-8.0157574463946002E-3</v>
      </c>
      <c r="O1386" s="77">
        <v>2.1581451899345999E-5</v>
      </c>
      <c r="P1386" s="77">
        <v>0</v>
      </c>
      <c r="Q1386" s="77">
        <v>0</v>
      </c>
      <c r="R1386" s="77">
        <v>0</v>
      </c>
      <c r="S1386" s="77">
        <v>0</v>
      </c>
      <c r="T1386" s="77" t="s">
        <v>139</v>
      </c>
      <c r="U1386" s="105">
        <v>6.2186394997854999E-4</v>
      </c>
      <c r="V1386" s="105">
        <v>0</v>
      </c>
      <c r="W1386" s="101">
        <v>6.0887635252451495E-4</v>
      </c>
    </row>
    <row r="1387" spans="2:23" x14ac:dyDescent="0.35">
      <c r="B1387" s="55" t="s">
        <v>114</v>
      </c>
      <c r="C1387" s="76" t="s">
        <v>137</v>
      </c>
      <c r="D1387" s="55" t="s">
        <v>70</v>
      </c>
      <c r="E1387" s="55" t="s">
        <v>151</v>
      </c>
      <c r="F1387" s="70">
        <v>234.26</v>
      </c>
      <c r="G1387" s="77">
        <v>50050</v>
      </c>
      <c r="H1387" s="77">
        <v>235.25</v>
      </c>
      <c r="I1387" s="77">
        <v>1</v>
      </c>
      <c r="J1387" s="77">
        <v>42.788802758982499</v>
      </c>
      <c r="K1387" s="77">
        <v>0.10600804704557799</v>
      </c>
      <c r="L1387" s="77">
        <v>47.752232880325103</v>
      </c>
      <c r="M1387" s="77">
        <v>0.13202796563878899</v>
      </c>
      <c r="N1387" s="77">
        <v>-4.96343012134259</v>
      </c>
      <c r="O1387" s="77">
        <v>-2.6019918593211198E-2</v>
      </c>
      <c r="P1387" s="77">
        <v>0</v>
      </c>
      <c r="Q1387" s="77">
        <v>0</v>
      </c>
      <c r="R1387" s="77">
        <v>0</v>
      </c>
      <c r="S1387" s="77">
        <v>0</v>
      </c>
      <c r="T1387" s="77" t="s">
        <v>152</v>
      </c>
      <c r="U1387" s="105">
        <v>-1.1945101692200799</v>
      </c>
      <c r="V1387" s="105">
        <v>0</v>
      </c>
      <c r="W1387" s="101">
        <v>-1.2194574542864001</v>
      </c>
    </row>
    <row r="1388" spans="2:23" x14ac:dyDescent="0.35">
      <c r="B1388" s="55" t="s">
        <v>114</v>
      </c>
      <c r="C1388" s="76" t="s">
        <v>137</v>
      </c>
      <c r="D1388" s="55" t="s">
        <v>70</v>
      </c>
      <c r="E1388" s="55" t="s">
        <v>151</v>
      </c>
      <c r="F1388" s="70">
        <v>234.26</v>
      </c>
      <c r="G1388" s="77">
        <v>51150</v>
      </c>
      <c r="H1388" s="77">
        <v>232.02</v>
      </c>
      <c r="I1388" s="77">
        <v>1</v>
      </c>
      <c r="J1388" s="77">
        <v>-143.32594694761301</v>
      </c>
      <c r="K1388" s="77">
        <v>0.71898144739504599</v>
      </c>
      <c r="L1388" s="77">
        <v>-140.18543274250899</v>
      </c>
      <c r="M1388" s="77">
        <v>0.687818444362155</v>
      </c>
      <c r="N1388" s="77">
        <v>-3.1405142051039499</v>
      </c>
      <c r="O1388" s="77">
        <v>3.1163003032890699E-2</v>
      </c>
      <c r="P1388" s="77">
        <v>0</v>
      </c>
      <c r="Q1388" s="77">
        <v>0</v>
      </c>
      <c r="R1388" s="77">
        <v>0</v>
      </c>
      <c r="S1388" s="77">
        <v>0</v>
      </c>
      <c r="T1388" s="77" t="s">
        <v>152</v>
      </c>
      <c r="U1388" s="105">
        <v>0.230590707655352</v>
      </c>
      <c r="V1388" s="105">
        <v>0</v>
      </c>
      <c r="W1388" s="101">
        <v>0.22577483227333001</v>
      </c>
    </row>
    <row r="1389" spans="2:23" x14ac:dyDescent="0.35">
      <c r="B1389" s="55" t="s">
        <v>114</v>
      </c>
      <c r="C1389" s="76" t="s">
        <v>137</v>
      </c>
      <c r="D1389" s="55" t="s">
        <v>70</v>
      </c>
      <c r="E1389" s="55" t="s">
        <v>151</v>
      </c>
      <c r="F1389" s="70">
        <v>234.26</v>
      </c>
      <c r="G1389" s="77">
        <v>51200</v>
      </c>
      <c r="H1389" s="77">
        <v>234.26</v>
      </c>
      <c r="I1389" s="77">
        <v>1</v>
      </c>
      <c r="J1389" s="77">
        <v>2.823268E-12</v>
      </c>
      <c r="K1389" s="77">
        <v>0</v>
      </c>
      <c r="L1389" s="77">
        <v>2.7502779999999999E-12</v>
      </c>
      <c r="M1389" s="77">
        <v>0</v>
      </c>
      <c r="N1389" s="77">
        <v>7.299E-14</v>
      </c>
      <c r="O1389" s="77">
        <v>0</v>
      </c>
      <c r="P1389" s="77">
        <v>0</v>
      </c>
      <c r="Q1389" s="77">
        <v>0</v>
      </c>
      <c r="R1389" s="77">
        <v>0</v>
      </c>
      <c r="S1389" s="77">
        <v>0</v>
      </c>
      <c r="T1389" s="77" t="s">
        <v>153</v>
      </c>
      <c r="U1389" s="105">
        <v>0</v>
      </c>
      <c r="V1389" s="105">
        <v>0</v>
      </c>
      <c r="W1389" s="101">
        <v>0</v>
      </c>
    </row>
    <row r="1390" spans="2:23" x14ac:dyDescent="0.35">
      <c r="B1390" s="55" t="s">
        <v>114</v>
      </c>
      <c r="C1390" s="76" t="s">
        <v>137</v>
      </c>
      <c r="D1390" s="55" t="s">
        <v>70</v>
      </c>
      <c r="E1390" s="55" t="s">
        <v>118</v>
      </c>
      <c r="F1390" s="70">
        <v>235.25</v>
      </c>
      <c r="G1390" s="77">
        <v>50054</v>
      </c>
      <c r="H1390" s="77">
        <v>235.25</v>
      </c>
      <c r="I1390" s="77">
        <v>1</v>
      </c>
      <c r="J1390" s="77">
        <v>103.82784858347</v>
      </c>
      <c r="K1390" s="77">
        <v>0</v>
      </c>
      <c r="L1390" s="77">
        <v>103.827899954278</v>
      </c>
      <c r="M1390" s="77">
        <v>0</v>
      </c>
      <c r="N1390" s="77">
        <v>-5.1370808207273998E-5</v>
      </c>
      <c r="O1390" s="77">
        <v>0</v>
      </c>
      <c r="P1390" s="77">
        <v>0</v>
      </c>
      <c r="Q1390" s="77">
        <v>0</v>
      </c>
      <c r="R1390" s="77">
        <v>0</v>
      </c>
      <c r="S1390" s="77">
        <v>0</v>
      </c>
      <c r="T1390" s="77" t="s">
        <v>152</v>
      </c>
      <c r="U1390" s="105">
        <v>0</v>
      </c>
      <c r="V1390" s="105">
        <v>0</v>
      </c>
      <c r="W1390" s="101">
        <v>0</v>
      </c>
    </row>
    <row r="1391" spans="2:23" x14ac:dyDescent="0.35">
      <c r="B1391" s="55" t="s">
        <v>114</v>
      </c>
      <c r="C1391" s="76" t="s">
        <v>137</v>
      </c>
      <c r="D1391" s="55" t="s">
        <v>70</v>
      </c>
      <c r="E1391" s="55" t="s">
        <v>118</v>
      </c>
      <c r="F1391" s="70">
        <v>235.25</v>
      </c>
      <c r="G1391" s="77">
        <v>50100</v>
      </c>
      <c r="H1391" s="77">
        <v>234.32</v>
      </c>
      <c r="I1391" s="77">
        <v>1</v>
      </c>
      <c r="J1391" s="77">
        <v>-226.388008775283</v>
      </c>
      <c r="K1391" s="77">
        <v>0.40847469822238502</v>
      </c>
      <c r="L1391" s="77">
        <v>-222.79150854778999</v>
      </c>
      <c r="M1391" s="77">
        <v>0.39559936855956801</v>
      </c>
      <c r="N1391" s="77">
        <v>-3.5965002274938902</v>
      </c>
      <c r="O1391" s="77">
        <v>1.2875329662817099E-2</v>
      </c>
      <c r="P1391" s="77">
        <v>0</v>
      </c>
      <c r="Q1391" s="77">
        <v>0</v>
      </c>
      <c r="R1391" s="77">
        <v>0</v>
      </c>
      <c r="S1391" s="77">
        <v>0</v>
      </c>
      <c r="T1391" s="77" t="s">
        <v>152</v>
      </c>
      <c r="U1391" s="105">
        <v>-0.32181093668482302</v>
      </c>
      <c r="V1391" s="105">
        <v>0</v>
      </c>
      <c r="W1391" s="101">
        <v>-0.32853194198206298</v>
      </c>
    </row>
    <row r="1392" spans="2:23" x14ac:dyDescent="0.35">
      <c r="B1392" s="55" t="s">
        <v>114</v>
      </c>
      <c r="C1392" s="76" t="s">
        <v>137</v>
      </c>
      <c r="D1392" s="55" t="s">
        <v>70</v>
      </c>
      <c r="E1392" s="55" t="s">
        <v>118</v>
      </c>
      <c r="F1392" s="70">
        <v>235.25</v>
      </c>
      <c r="G1392" s="77">
        <v>50900</v>
      </c>
      <c r="H1392" s="77">
        <v>238.5</v>
      </c>
      <c r="I1392" s="77">
        <v>1</v>
      </c>
      <c r="J1392" s="77">
        <v>96.2147397089159</v>
      </c>
      <c r="K1392" s="77">
        <v>0.652637967676438</v>
      </c>
      <c r="L1392" s="77">
        <v>102.64246667881901</v>
      </c>
      <c r="M1392" s="77">
        <v>0.74275105559682397</v>
      </c>
      <c r="N1392" s="77">
        <v>-6.4277269699027499</v>
      </c>
      <c r="O1392" s="77">
        <v>-9.0113087920385998E-2</v>
      </c>
      <c r="P1392" s="77">
        <v>0</v>
      </c>
      <c r="Q1392" s="77">
        <v>0</v>
      </c>
      <c r="R1392" s="77">
        <v>0</v>
      </c>
      <c r="S1392" s="77">
        <v>0</v>
      </c>
      <c r="T1392" s="77" t="s">
        <v>152</v>
      </c>
      <c r="U1392" s="105">
        <v>-0.45542504895750202</v>
      </c>
      <c r="V1392" s="105">
        <v>0</v>
      </c>
      <c r="W1392" s="101">
        <v>-0.46493657829852297</v>
      </c>
    </row>
    <row r="1393" spans="2:23" x14ac:dyDescent="0.35">
      <c r="B1393" s="55" t="s">
        <v>114</v>
      </c>
      <c r="C1393" s="76" t="s">
        <v>137</v>
      </c>
      <c r="D1393" s="55" t="s">
        <v>70</v>
      </c>
      <c r="E1393" s="55" t="s">
        <v>154</v>
      </c>
      <c r="F1393" s="70">
        <v>235.25</v>
      </c>
      <c r="G1393" s="77">
        <v>50454</v>
      </c>
      <c r="H1393" s="77">
        <v>235.25</v>
      </c>
      <c r="I1393" s="77">
        <v>1</v>
      </c>
      <c r="J1393" s="77">
        <v>6.2063969999999998E-12</v>
      </c>
      <c r="K1393" s="77">
        <v>0</v>
      </c>
      <c r="L1393" s="77">
        <v>6.4999080000000004E-12</v>
      </c>
      <c r="M1393" s="77">
        <v>0</v>
      </c>
      <c r="N1393" s="77">
        <v>-2.9350999999999998E-13</v>
      </c>
      <c r="O1393" s="77">
        <v>0</v>
      </c>
      <c r="P1393" s="77">
        <v>0</v>
      </c>
      <c r="Q1393" s="77">
        <v>0</v>
      </c>
      <c r="R1393" s="77">
        <v>0</v>
      </c>
      <c r="S1393" s="77">
        <v>0</v>
      </c>
      <c r="T1393" s="77" t="s">
        <v>153</v>
      </c>
      <c r="U1393" s="105">
        <v>0</v>
      </c>
      <c r="V1393" s="105">
        <v>0</v>
      </c>
      <c r="W1393" s="101">
        <v>0</v>
      </c>
    </row>
    <row r="1394" spans="2:23" x14ac:dyDescent="0.35">
      <c r="B1394" s="55" t="s">
        <v>114</v>
      </c>
      <c r="C1394" s="76" t="s">
        <v>137</v>
      </c>
      <c r="D1394" s="55" t="s">
        <v>70</v>
      </c>
      <c r="E1394" s="55" t="s">
        <v>154</v>
      </c>
      <c r="F1394" s="70">
        <v>235.25</v>
      </c>
      <c r="G1394" s="77">
        <v>50604</v>
      </c>
      <c r="H1394" s="77">
        <v>235.25</v>
      </c>
      <c r="I1394" s="77">
        <v>1</v>
      </c>
      <c r="J1394" s="77">
        <v>2.4108999999999999E-13</v>
      </c>
      <c r="K1394" s="77">
        <v>0</v>
      </c>
      <c r="L1394" s="77">
        <v>2.67135E-13</v>
      </c>
      <c r="M1394" s="77">
        <v>0</v>
      </c>
      <c r="N1394" s="77">
        <v>-2.6045000000000001E-14</v>
      </c>
      <c r="O1394" s="77">
        <v>0</v>
      </c>
      <c r="P1394" s="77">
        <v>0</v>
      </c>
      <c r="Q1394" s="77">
        <v>0</v>
      </c>
      <c r="R1394" s="77">
        <v>0</v>
      </c>
      <c r="S1394" s="77">
        <v>0</v>
      </c>
      <c r="T1394" s="77" t="s">
        <v>153</v>
      </c>
      <c r="U1394" s="105">
        <v>0</v>
      </c>
      <c r="V1394" s="105">
        <v>0</v>
      </c>
      <c r="W1394" s="101">
        <v>0</v>
      </c>
    </row>
    <row r="1395" spans="2:23" x14ac:dyDescent="0.35">
      <c r="B1395" s="55" t="s">
        <v>114</v>
      </c>
      <c r="C1395" s="76" t="s">
        <v>137</v>
      </c>
      <c r="D1395" s="55" t="s">
        <v>70</v>
      </c>
      <c r="E1395" s="55" t="s">
        <v>155</v>
      </c>
      <c r="F1395" s="70">
        <v>234.32</v>
      </c>
      <c r="G1395" s="77">
        <v>50103</v>
      </c>
      <c r="H1395" s="77">
        <v>234.25</v>
      </c>
      <c r="I1395" s="77">
        <v>1</v>
      </c>
      <c r="J1395" s="77">
        <v>-30.606493667814899</v>
      </c>
      <c r="K1395" s="77">
        <v>4.6837872731899698E-3</v>
      </c>
      <c r="L1395" s="77">
        <v>-30.6061584561347</v>
      </c>
      <c r="M1395" s="77">
        <v>4.6836846772101296E-3</v>
      </c>
      <c r="N1395" s="77">
        <v>-3.3521168022465598E-4</v>
      </c>
      <c r="O1395" s="77">
        <v>1.02595979847E-7</v>
      </c>
      <c r="P1395" s="77">
        <v>0</v>
      </c>
      <c r="Q1395" s="77">
        <v>0</v>
      </c>
      <c r="R1395" s="77">
        <v>0</v>
      </c>
      <c r="S1395" s="77">
        <v>0</v>
      </c>
      <c r="T1395" s="77" t="s">
        <v>153</v>
      </c>
      <c r="U1395" s="105">
        <v>5.7188152283799995E-7</v>
      </c>
      <c r="V1395" s="105">
        <v>0</v>
      </c>
      <c r="W1395" s="101">
        <v>5.5993780587180999E-7</v>
      </c>
    </row>
    <row r="1396" spans="2:23" x14ac:dyDescent="0.35">
      <c r="B1396" s="55" t="s">
        <v>114</v>
      </c>
      <c r="C1396" s="76" t="s">
        <v>137</v>
      </c>
      <c r="D1396" s="55" t="s">
        <v>70</v>
      </c>
      <c r="E1396" s="55" t="s">
        <v>155</v>
      </c>
      <c r="F1396" s="70">
        <v>234.32</v>
      </c>
      <c r="G1396" s="77">
        <v>50200</v>
      </c>
      <c r="H1396" s="77">
        <v>234.18</v>
      </c>
      <c r="I1396" s="77">
        <v>1</v>
      </c>
      <c r="J1396" s="77">
        <v>-5.0579929483688097</v>
      </c>
      <c r="K1396" s="77">
        <v>3.8349355705957202E-4</v>
      </c>
      <c r="L1396" s="77">
        <v>-1.45730567404315</v>
      </c>
      <c r="M1396" s="77">
        <v>3.1834860015699999E-5</v>
      </c>
      <c r="N1396" s="77">
        <v>-3.6006872743256602</v>
      </c>
      <c r="O1396" s="77">
        <v>3.5165869704387198E-4</v>
      </c>
      <c r="P1396" s="77">
        <v>0</v>
      </c>
      <c r="Q1396" s="77">
        <v>0</v>
      </c>
      <c r="R1396" s="77">
        <v>0</v>
      </c>
      <c r="S1396" s="77">
        <v>0</v>
      </c>
      <c r="T1396" s="77" t="s">
        <v>152</v>
      </c>
      <c r="U1396" s="105">
        <v>-0.42172016862301498</v>
      </c>
      <c r="V1396" s="105">
        <v>0</v>
      </c>
      <c r="W1396" s="101">
        <v>-0.43052777322609997</v>
      </c>
    </row>
    <row r="1397" spans="2:23" x14ac:dyDescent="0.35">
      <c r="B1397" s="55" t="s">
        <v>114</v>
      </c>
      <c r="C1397" s="76" t="s">
        <v>137</v>
      </c>
      <c r="D1397" s="55" t="s">
        <v>70</v>
      </c>
      <c r="E1397" s="55" t="s">
        <v>156</v>
      </c>
      <c r="F1397" s="70">
        <v>234.36</v>
      </c>
      <c r="G1397" s="77">
        <v>50800</v>
      </c>
      <c r="H1397" s="77">
        <v>237.15</v>
      </c>
      <c r="I1397" s="77">
        <v>1</v>
      </c>
      <c r="J1397" s="77">
        <v>90.843591409855406</v>
      </c>
      <c r="K1397" s="77">
        <v>0.41889984916822098</v>
      </c>
      <c r="L1397" s="77">
        <v>92.506667521509797</v>
      </c>
      <c r="M1397" s="77">
        <v>0.43437786428406899</v>
      </c>
      <c r="N1397" s="77">
        <v>-1.6630761116543999</v>
      </c>
      <c r="O1397" s="77">
        <v>-1.54780151158479E-2</v>
      </c>
      <c r="P1397" s="77">
        <v>0</v>
      </c>
      <c r="Q1397" s="77">
        <v>0</v>
      </c>
      <c r="R1397" s="77">
        <v>0</v>
      </c>
      <c r="S1397" s="77">
        <v>0</v>
      </c>
      <c r="T1397" s="77" t="s">
        <v>152</v>
      </c>
      <c r="U1397" s="105">
        <v>0.99096289787905001</v>
      </c>
      <c r="V1397" s="105">
        <v>0</v>
      </c>
      <c r="W1397" s="101">
        <v>0.97026668738159205</v>
      </c>
    </row>
    <row r="1398" spans="2:23" x14ac:dyDescent="0.35">
      <c r="B1398" s="55" t="s">
        <v>114</v>
      </c>
      <c r="C1398" s="76" t="s">
        <v>137</v>
      </c>
      <c r="D1398" s="55" t="s">
        <v>70</v>
      </c>
      <c r="E1398" s="55" t="s">
        <v>157</v>
      </c>
      <c r="F1398" s="70">
        <v>234.18</v>
      </c>
      <c r="G1398" s="77">
        <v>50150</v>
      </c>
      <c r="H1398" s="77">
        <v>234.36</v>
      </c>
      <c r="I1398" s="77">
        <v>1</v>
      </c>
      <c r="J1398" s="77">
        <v>45.808022016471298</v>
      </c>
      <c r="K1398" s="77">
        <v>1.09535168791411E-2</v>
      </c>
      <c r="L1398" s="77">
        <v>47.479739802490599</v>
      </c>
      <c r="M1398" s="77">
        <v>1.17675801107377E-2</v>
      </c>
      <c r="N1398" s="77">
        <v>-1.67171778601931</v>
      </c>
      <c r="O1398" s="77">
        <v>-8.1406323159660904E-4</v>
      </c>
      <c r="P1398" s="77">
        <v>0</v>
      </c>
      <c r="Q1398" s="77">
        <v>0</v>
      </c>
      <c r="R1398" s="77">
        <v>0</v>
      </c>
      <c r="S1398" s="77">
        <v>0</v>
      </c>
      <c r="T1398" s="77" t="s">
        <v>152</v>
      </c>
      <c r="U1398" s="105">
        <v>0.110198608217348</v>
      </c>
      <c r="V1398" s="105">
        <v>0</v>
      </c>
      <c r="W1398" s="101">
        <v>0.107897115803178</v>
      </c>
    </row>
    <row r="1399" spans="2:23" x14ac:dyDescent="0.35">
      <c r="B1399" s="55" t="s">
        <v>114</v>
      </c>
      <c r="C1399" s="76" t="s">
        <v>137</v>
      </c>
      <c r="D1399" s="55" t="s">
        <v>70</v>
      </c>
      <c r="E1399" s="55" t="s">
        <v>157</v>
      </c>
      <c r="F1399" s="70">
        <v>234.18</v>
      </c>
      <c r="G1399" s="77">
        <v>50250</v>
      </c>
      <c r="H1399" s="77">
        <v>231.53</v>
      </c>
      <c r="I1399" s="77">
        <v>1</v>
      </c>
      <c r="J1399" s="77">
        <v>-107.744421476575</v>
      </c>
      <c r="K1399" s="77">
        <v>0.57312943593971899</v>
      </c>
      <c r="L1399" s="77">
        <v>-110.888403873946</v>
      </c>
      <c r="M1399" s="77">
        <v>0.60706527567392898</v>
      </c>
      <c r="N1399" s="77">
        <v>3.1439823973709702</v>
      </c>
      <c r="O1399" s="77">
        <v>-3.3935839734210597E-2</v>
      </c>
      <c r="P1399" s="77">
        <v>0</v>
      </c>
      <c r="Q1399" s="77">
        <v>0</v>
      </c>
      <c r="R1399" s="77">
        <v>0</v>
      </c>
      <c r="S1399" s="77">
        <v>0</v>
      </c>
      <c r="T1399" s="77" t="s">
        <v>152</v>
      </c>
      <c r="U1399" s="105">
        <v>0.42942339172347899</v>
      </c>
      <c r="V1399" s="105">
        <v>0</v>
      </c>
      <c r="W1399" s="101">
        <v>0.42045490569169802</v>
      </c>
    </row>
    <row r="1400" spans="2:23" x14ac:dyDescent="0.35">
      <c r="B1400" s="55" t="s">
        <v>114</v>
      </c>
      <c r="C1400" s="76" t="s">
        <v>137</v>
      </c>
      <c r="D1400" s="55" t="s">
        <v>70</v>
      </c>
      <c r="E1400" s="55" t="s">
        <v>157</v>
      </c>
      <c r="F1400" s="70">
        <v>234.18</v>
      </c>
      <c r="G1400" s="77">
        <v>50900</v>
      </c>
      <c r="H1400" s="77">
        <v>238.5</v>
      </c>
      <c r="I1400" s="77">
        <v>1</v>
      </c>
      <c r="J1400" s="77">
        <v>107.43326894500601</v>
      </c>
      <c r="K1400" s="77">
        <v>1.10225214487806</v>
      </c>
      <c r="L1400" s="77">
        <v>111.369427541711</v>
      </c>
      <c r="M1400" s="77">
        <v>1.1845007668374901</v>
      </c>
      <c r="N1400" s="77">
        <v>-3.9361585967048902</v>
      </c>
      <c r="O1400" s="77">
        <v>-8.2248621959427601E-2</v>
      </c>
      <c r="P1400" s="77">
        <v>0</v>
      </c>
      <c r="Q1400" s="77">
        <v>0</v>
      </c>
      <c r="R1400" s="77">
        <v>0</v>
      </c>
      <c r="S1400" s="77">
        <v>0</v>
      </c>
      <c r="T1400" s="77" t="s">
        <v>153</v>
      </c>
      <c r="U1400" s="105">
        <v>-2.4344341761260302</v>
      </c>
      <c r="V1400" s="105">
        <v>0</v>
      </c>
      <c r="W1400" s="101">
        <v>-2.4852772119845299</v>
      </c>
    </row>
    <row r="1401" spans="2:23" x14ac:dyDescent="0.35">
      <c r="B1401" s="55" t="s">
        <v>114</v>
      </c>
      <c r="C1401" s="76" t="s">
        <v>137</v>
      </c>
      <c r="D1401" s="55" t="s">
        <v>70</v>
      </c>
      <c r="E1401" s="55" t="s">
        <v>157</v>
      </c>
      <c r="F1401" s="70">
        <v>234.18</v>
      </c>
      <c r="G1401" s="77">
        <v>53050</v>
      </c>
      <c r="H1401" s="77">
        <v>243.09</v>
      </c>
      <c r="I1401" s="77">
        <v>1</v>
      </c>
      <c r="J1401" s="77">
        <v>105.938923115281</v>
      </c>
      <c r="K1401" s="77">
        <v>2.25246722496667</v>
      </c>
      <c r="L1401" s="77">
        <v>106.99299311494001</v>
      </c>
      <c r="M1401" s="77">
        <v>2.2975133655417199</v>
      </c>
      <c r="N1401" s="77">
        <v>-1.05406999965898</v>
      </c>
      <c r="O1401" s="77">
        <v>-4.5046140575043199E-2</v>
      </c>
      <c r="P1401" s="77">
        <v>0</v>
      </c>
      <c r="Q1401" s="77">
        <v>0</v>
      </c>
      <c r="R1401" s="77">
        <v>0</v>
      </c>
      <c r="S1401" s="77">
        <v>0</v>
      </c>
      <c r="T1401" s="77" t="s">
        <v>153</v>
      </c>
      <c r="U1401" s="105">
        <v>-1.3578220591639301</v>
      </c>
      <c r="V1401" s="105">
        <v>0</v>
      </c>
      <c r="W1401" s="101">
        <v>-1.3861801048735101</v>
      </c>
    </row>
    <row r="1402" spans="2:23" x14ac:dyDescent="0.35">
      <c r="B1402" s="55" t="s">
        <v>114</v>
      </c>
      <c r="C1402" s="76" t="s">
        <v>137</v>
      </c>
      <c r="D1402" s="55" t="s">
        <v>70</v>
      </c>
      <c r="E1402" s="55" t="s">
        <v>158</v>
      </c>
      <c r="F1402" s="70">
        <v>231.53</v>
      </c>
      <c r="G1402" s="77">
        <v>50300</v>
      </c>
      <c r="H1402" s="77">
        <v>231.49</v>
      </c>
      <c r="I1402" s="77">
        <v>1</v>
      </c>
      <c r="J1402" s="77">
        <v>-0.26685974349459402</v>
      </c>
      <c r="K1402" s="77">
        <v>9.8987630550199996E-7</v>
      </c>
      <c r="L1402" s="77">
        <v>-3.4293169761207598</v>
      </c>
      <c r="M1402" s="77">
        <v>1.6346698742567001E-4</v>
      </c>
      <c r="N1402" s="77">
        <v>3.1624572326261702</v>
      </c>
      <c r="O1402" s="77">
        <v>-1.6247711112016801E-4</v>
      </c>
      <c r="P1402" s="77">
        <v>0</v>
      </c>
      <c r="Q1402" s="77">
        <v>0</v>
      </c>
      <c r="R1402" s="77">
        <v>0</v>
      </c>
      <c r="S1402" s="77">
        <v>0</v>
      </c>
      <c r="T1402" s="77" t="s">
        <v>152</v>
      </c>
      <c r="U1402" s="105">
        <v>8.8883213309591605E-2</v>
      </c>
      <c r="V1402" s="105">
        <v>0</v>
      </c>
      <c r="W1402" s="101">
        <v>8.7026891850652099E-2</v>
      </c>
    </row>
    <row r="1403" spans="2:23" x14ac:dyDescent="0.35">
      <c r="B1403" s="55" t="s">
        <v>114</v>
      </c>
      <c r="C1403" s="76" t="s">
        <v>137</v>
      </c>
      <c r="D1403" s="55" t="s">
        <v>70</v>
      </c>
      <c r="E1403" s="55" t="s">
        <v>159</v>
      </c>
      <c r="F1403" s="70">
        <v>231.49</v>
      </c>
      <c r="G1403" s="77">
        <v>51150</v>
      </c>
      <c r="H1403" s="77">
        <v>232.02</v>
      </c>
      <c r="I1403" s="77">
        <v>1</v>
      </c>
      <c r="J1403" s="77">
        <v>46.312978792020097</v>
      </c>
      <c r="K1403" s="77">
        <v>6.1343911331277E-2</v>
      </c>
      <c r="L1403" s="77">
        <v>43.153971351891201</v>
      </c>
      <c r="M1403" s="77">
        <v>5.3260785962379702E-2</v>
      </c>
      <c r="N1403" s="77">
        <v>3.1590074401288701</v>
      </c>
      <c r="O1403" s="77">
        <v>8.0831253688972895E-3</v>
      </c>
      <c r="P1403" s="77">
        <v>0</v>
      </c>
      <c r="Q1403" s="77">
        <v>0</v>
      </c>
      <c r="R1403" s="77">
        <v>0</v>
      </c>
      <c r="S1403" s="77">
        <v>0</v>
      </c>
      <c r="T1403" s="77" t="s">
        <v>152</v>
      </c>
      <c r="U1403" s="105">
        <v>0.19903077660048701</v>
      </c>
      <c r="V1403" s="105">
        <v>0</v>
      </c>
      <c r="W1403" s="101">
        <v>0.194874028798109</v>
      </c>
    </row>
    <row r="1404" spans="2:23" x14ac:dyDescent="0.35">
      <c r="B1404" s="55" t="s">
        <v>114</v>
      </c>
      <c r="C1404" s="76" t="s">
        <v>137</v>
      </c>
      <c r="D1404" s="55" t="s">
        <v>70</v>
      </c>
      <c r="E1404" s="55" t="s">
        <v>160</v>
      </c>
      <c r="F1404" s="70">
        <v>239.1</v>
      </c>
      <c r="G1404" s="77">
        <v>50354</v>
      </c>
      <c r="H1404" s="77">
        <v>239.1</v>
      </c>
      <c r="I1404" s="77">
        <v>1</v>
      </c>
      <c r="J1404" s="77">
        <v>3.1508040000000002E-12</v>
      </c>
      <c r="K1404" s="77">
        <v>0</v>
      </c>
      <c r="L1404" s="77">
        <v>3.2978159999999999E-12</v>
      </c>
      <c r="M1404" s="77">
        <v>0</v>
      </c>
      <c r="N1404" s="77">
        <v>-1.4701300000000001E-13</v>
      </c>
      <c r="O1404" s="77">
        <v>0</v>
      </c>
      <c r="P1404" s="77">
        <v>0</v>
      </c>
      <c r="Q1404" s="77">
        <v>0</v>
      </c>
      <c r="R1404" s="77">
        <v>0</v>
      </c>
      <c r="S1404" s="77">
        <v>0</v>
      </c>
      <c r="T1404" s="77" t="s">
        <v>153</v>
      </c>
      <c r="U1404" s="105">
        <v>0</v>
      </c>
      <c r="V1404" s="105">
        <v>0</v>
      </c>
      <c r="W1404" s="101">
        <v>0</v>
      </c>
    </row>
    <row r="1405" spans="2:23" x14ac:dyDescent="0.35">
      <c r="B1405" s="55" t="s">
        <v>114</v>
      </c>
      <c r="C1405" s="76" t="s">
        <v>137</v>
      </c>
      <c r="D1405" s="55" t="s">
        <v>70</v>
      </c>
      <c r="E1405" s="55" t="s">
        <v>160</v>
      </c>
      <c r="F1405" s="70">
        <v>239.1</v>
      </c>
      <c r="G1405" s="77">
        <v>50900</v>
      </c>
      <c r="H1405" s="77">
        <v>238.5</v>
      </c>
      <c r="I1405" s="77">
        <v>1</v>
      </c>
      <c r="J1405" s="77">
        <v>-159.448815351251</v>
      </c>
      <c r="K1405" s="77">
        <v>0.20084900526364699</v>
      </c>
      <c r="L1405" s="77">
        <v>-157.146693033822</v>
      </c>
      <c r="M1405" s="77">
        <v>0.19509115673858499</v>
      </c>
      <c r="N1405" s="77">
        <v>-2.3021223174286098</v>
      </c>
      <c r="O1405" s="77">
        <v>5.7578485250623897E-3</v>
      </c>
      <c r="P1405" s="77">
        <v>0</v>
      </c>
      <c r="Q1405" s="77">
        <v>0</v>
      </c>
      <c r="R1405" s="77">
        <v>0</v>
      </c>
      <c r="S1405" s="77">
        <v>0</v>
      </c>
      <c r="T1405" s="77" t="s">
        <v>152</v>
      </c>
      <c r="U1405" s="105">
        <v>-6.2991626722543699E-3</v>
      </c>
      <c r="V1405" s="105">
        <v>0</v>
      </c>
      <c r="W1405" s="101">
        <v>-6.4307203692193504E-3</v>
      </c>
    </row>
    <row r="1406" spans="2:23" x14ac:dyDescent="0.35">
      <c r="B1406" s="55" t="s">
        <v>114</v>
      </c>
      <c r="C1406" s="76" t="s">
        <v>137</v>
      </c>
      <c r="D1406" s="55" t="s">
        <v>70</v>
      </c>
      <c r="E1406" s="55" t="s">
        <v>160</v>
      </c>
      <c r="F1406" s="70">
        <v>239.1</v>
      </c>
      <c r="G1406" s="77">
        <v>53200</v>
      </c>
      <c r="H1406" s="77">
        <v>241.16</v>
      </c>
      <c r="I1406" s="77">
        <v>1</v>
      </c>
      <c r="J1406" s="77">
        <v>89.0908081425098</v>
      </c>
      <c r="K1406" s="77">
        <v>0.38336541221194897</v>
      </c>
      <c r="L1406" s="77">
        <v>86.801290150531401</v>
      </c>
      <c r="M1406" s="77">
        <v>0.36391460983778201</v>
      </c>
      <c r="N1406" s="77">
        <v>2.2895179919784501</v>
      </c>
      <c r="O1406" s="77">
        <v>1.94508023741671E-2</v>
      </c>
      <c r="P1406" s="77">
        <v>0</v>
      </c>
      <c r="Q1406" s="77">
        <v>0</v>
      </c>
      <c r="R1406" s="77">
        <v>0</v>
      </c>
      <c r="S1406" s="77">
        <v>0</v>
      </c>
      <c r="T1406" s="77" t="s">
        <v>152</v>
      </c>
      <c r="U1406" s="105">
        <v>-4.5685889366872602E-2</v>
      </c>
      <c r="V1406" s="105">
        <v>0</v>
      </c>
      <c r="W1406" s="101">
        <v>-4.6640036878473803E-2</v>
      </c>
    </row>
    <row r="1407" spans="2:23" x14ac:dyDescent="0.35">
      <c r="B1407" s="55" t="s">
        <v>114</v>
      </c>
      <c r="C1407" s="76" t="s">
        <v>137</v>
      </c>
      <c r="D1407" s="55" t="s">
        <v>70</v>
      </c>
      <c r="E1407" s="55" t="s">
        <v>161</v>
      </c>
      <c r="F1407" s="70">
        <v>239.1</v>
      </c>
      <c r="G1407" s="77">
        <v>50404</v>
      </c>
      <c r="H1407" s="77">
        <v>239.1</v>
      </c>
      <c r="I1407" s="77">
        <v>1</v>
      </c>
      <c r="J1407" s="77">
        <v>-2.1950040000000001E-12</v>
      </c>
      <c r="K1407" s="77">
        <v>0</v>
      </c>
      <c r="L1407" s="77">
        <v>-2.49728E-12</v>
      </c>
      <c r="M1407" s="77">
        <v>0</v>
      </c>
      <c r="N1407" s="77">
        <v>3.0227600000000001E-13</v>
      </c>
      <c r="O1407" s="77">
        <v>0</v>
      </c>
      <c r="P1407" s="77">
        <v>0</v>
      </c>
      <c r="Q1407" s="77">
        <v>0</v>
      </c>
      <c r="R1407" s="77">
        <v>0</v>
      </c>
      <c r="S1407" s="77">
        <v>0</v>
      </c>
      <c r="T1407" s="77" t="s">
        <v>153</v>
      </c>
      <c r="U1407" s="105">
        <v>0</v>
      </c>
      <c r="V1407" s="105">
        <v>0</v>
      </c>
      <c r="W1407" s="101">
        <v>0</v>
      </c>
    </row>
    <row r="1408" spans="2:23" x14ac:dyDescent="0.35">
      <c r="B1408" s="55" t="s">
        <v>114</v>
      </c>
      <c r="C1408" s="76" t="s">
        <v>137</v>
      </c>
      <c r="D1408" s="55" t="s">
        <v>70</v>
      </c>
      <c r="E1408" s="55" t="s">
        <v>162</v>
      </c>
      <c r="F1408" s="70">
        <v>235.25</v>
      </c>
      <c r="G1408" s="77">
        <v>50499</v>
      </c>
      <c r="H1408" s="77">
        <v>235.25</v>
      </c>
      <c r="I1408" s="77">
        <v>1</v>
      </c>
      <c r="J1408" s="77">
        <v>2.052267E-12</v>
      </c>
      <c r="K1408" s="77">
        <v>0</v>
      </c>
      <c r="L1408" s="77">
        <v>2.1520930000000001E-12</v>
      </c>
      <c r="M1408" s="77">
        <v>0</v>
      </c>
      <c r="N1408" s="77">
        <v>-9.9826000000000003E-14</v>
      </c>
      <c r="O1408" s="77">
        <v>0</v>
      </c>
      <c r="P1408" s="77">
        <v>0</v>
      </c>
      <c r="Q1408" s="77">
        <v>0</v>
      </c>
      <c r="R1408" s="77">
        <v>0</v>
      </c>
      <c r="S1408" s="77">
        <v>0</v>
      </c>
      <c r="T1408" s="77" t="s">
        <v>153</v>
      </c>
      <c r="U1408" s="105">
        <v>0</v>
      </c>
      <c r="V1408" s="105">
        <v>0</v>
      </c>
      <c r="W1408" s="101">
        <v>0</v>
      </c>
    </row>
    <row r="1409" spans="2:23" x14ac:dyDescent="0.35">
      <c r="B1409" s="55" t="s">
        <v>114</v>
      </c>
      <c r="C1409" s="76" t="s">
        <v>137</v>
      </c>
      <c r="D1409" s="55" t="s">
        <v>70</v>
      </c>
      <c r="E1409" s="55" t="s">
        <v>162</v>
      </c>
      <c r="F1409" s="70">
        <v>235.25</v>
      </c>
      <c r="G1409" s="77">
        <v>50554</v>
      </c>
      <c r="H1409" s="77">
        <v>235.25</v>
      </c>
      <c r="I1409" s="77">
        <v>1</v>
      </c>
      <c r="J1409" s="77">
        <v>-1.484875E-12</v>
      </c>
      <c r="K1409" s="77">
        <v>0</v>
      </c>
      <c r="L1409" s="77">
        <v>-1.624726E-12</v>
      </c>
      <c r="M1409" s="77">
        <v>0</v>
      </c>
      <c r="N1409" s="77">
        <v>1.39851E-13</v>
      </c>
      <c r="O1409" s="77">
        <v>0</v>
      </c>
      <c r="P1409" s="77">
        <v>0</v>
      </c>
      <c r="Q1409" s="77">
        <v>0</v>
      </c>
      <c r="R1409" s="77">
        <v>0</v>
      </c>
      <c r="S1409" s="77">
        <v>0</v>
      </c>
      <c r="T1409" s="77" t="s">
        <v>153</v>
      </c>
      <c r="U1409" s="105">
        <v>0</v>
      </c>
      <c r="V1409" s="105">
        <v>0</v>
      </c>
      <c r="W1409" s="101">
        <v>0</v>
      </c>
    </row>
    <row r="1410" spans="2:23" x14ac:dyDescent="0.35">
      <c r="B1410" s="55" t="s">
        <v>114</v>
      </c>
      <c r="C1410" s="76" t="s">
        <v>137</v>
      </c>
      <c r="D1410" s="55" t="s">
        <v>70</v>
      </c>
      <c r="E1410" s="55" t="s">
        <v>163</v>
      </c>
      <c r="F1410" s="70">
        <v>235.25</v>
      </c>
      <c r="G1410" s="77">
        <v>50604</v>
      </c>
      <c r="H1410" s="77">
        <v>235.25</v>
      </c>
      <c r="I1410" s="77">
        <v>1</v>
      </c>
      <c r="J1410" s="77">
        <v>4.7331400000000002E-13</v>
      </c>
      <c r="K1410" s="77">
        <v>0</v>
      </c>
      <c r="L1410" s="77">
        <v>4.8637299999999999E-13</v>
      </c>
      <c r="M1410" s="77">
        <v>0</v>
      </c>
      <c r="N1410" s="77">
        <v>-1.3058E-14</v>
      </c>
      <c r="O1410" s="77">
        <v>0</v>
      </c>
      <c r="P1410" s="77">
        <v>0</v>
      </c>
      <c r="Q1410" s="77">
        <v>0</v>
      </c>
      <c r="R1410" s="77">
        <v>0</v>
      </c>
      <c r="S1410" s="77">
        <v>0</v>
      </c>
      <c r="T1410" s="77" t="s">
        <v>153</v>
      </c>
      <c r="U1410" s="105">
        <v>0</v>
      </c>
      <c r="V1410" s="105">
        <v>0</v>
      </c>
      <c r="W1410" s="101">
        <v>0</v>
      </c>
    </row>
    <row r="1411" spans="2:23" x14ac:dyDescent="0.35">
      <c r="B1411" s="55" t="s">
        <v>114</v>
      </c>
      <c r="C1411" s="76" t="s">
        <v>137</v>
      </c>
      <c r="D1411" s="55" t="s">
        <v>70</v>
      </c>
      <c r="E1411" s="55" t="s">
        <v>164</v>
      </c>
      <c r="F1411" s="70">
        <v>237.38</v>
      </c>
      <c r="G1411" s="77">
        <v>50750</v>
      </c>
      <c r="H1411" s="77">
        <v>238</v>
      </c>
      <c r="I1411" s="77">
        <v>1</v>
      </c>
      <c r="J1411" s="77">
        <v>52.488227409542702</v>
      </c>
      <c r="K1411" s="77">
        <v>6.5844834996641302E-2</v>
      </c>
      <c r="L1411" s="77">
        <v>52.988687993034603</v>
      </c>
      <c r="M1411" s="77">
        <v>6.7106445219833694E-2</v>
      </c>
      <c r="N1411" s="77">
        <v>-0.50046058349186895</v>
      </c>
      <c r="O1411" s="77">
        <v>-1.2616102231923899E-3</v>
      </c>
      <c r="P1411" s="77">
        <v>0</v>
      </c>
      <c r="Q1411" s="77">
        <v>0</v>
      </c>
      <c r="R1411" s="77">
        <v>0</v>
      </c>
      <c r="S1411" s="77">
        <v>0</v>
      </c>
      <c r="T1411" s="77" t="s">
        <v>152</v>
      </c>
      <c r="U1411" s="105">
        <v>1.04134278143616E-2</v>
      </c>
      <c r="V1411" s="105">
        <v>0</v>
      </c>
      <c r="W1411" s="101">
        <v>1.0195943895935001E-2</v>
      </c>
    </row>
    <row r="1412" spans="2:23" x14ac:dyDescent="0.35">
      <c r="B1412" s="55" t="s">
        <v>114</v>
      </c>
      <c r="C1412" s="76" t="s">
        <v>137</v>
      </c>
      <c r="D1412" s="55" t="s">
        <v>70</v>
      </c>
      <c r="E1412" s="55" t="s">
        <v>164</v>
      </c>
      <c r="F1412" s="70">
        <v>237.38</v>
      </c>
      <c r="G1412" s="77">
        <v>50800</v>
      </c>
      <c r="H1412" s="77">
        <v>237.15</v>
      </c>
      <c r="I1412" s="77">
        <v>1</v>
      </c>
      <c r="J1412" s="77">
        <v>-24.322828678932201</v>
      </c>
      <c r="K1412" s="77">
        <v>1.1062919905465599E-2</v>
      </c>
      <c r="L1412" s="77">
        <v>-24.824602852562698</v>
      </c>
      <c r="M1412" s="77">
        <v>1.15240789569256E-2</v>
      </c>
      <c r="N1412" s="77">
        <v>0.501774173630534</v>
      </c>
      <c r="O1412" s="77">
        <v>-4.6115905145997001E-4</v>
      </c>
      <c r="P1412" s="77">
        <v>0</v>
      </c>
      <c r="Q1412" s="77">
        <v>0</v>
      </c>
      <c r="R1412" s="77">
        <v>0</v>
      </c>
      <c r="S1412" s="77">
        <v>0</v>
      </c>
      <c r="T1412" s="77" t="s">
        <v>152</v>
      </c>
      <c r="U1412" s="105">
        <v>5.99115759036788E-3</v>
      </c>
      <c r="V1412" s="105">
        <v>0</v>
      </c>
      <c r="W1412" s="101">
        <v>5.8660325641140404E-3</v>
      </c>
    </row>
    <row r="1413" spans="2:23" x14ac:dyDescent="0.35">
      <c r="B1413" s="55" t="s">
        <v>114</v>
      </c>
      <c r="C1413" s="76" t="s">
        <v>137</v>
      </c>
      <c r="D1413" s="55" t="s">
        <v>70</v>
      </c>
      <c r="E1413" s="55" t="s">
        <v>165</v>
      </c>
      <c r="F1413" s="70">
        <v>238.26</v>
      </c>
      <c r="G1413" s="77">
        <v>50750</v>
      </c>
      <c r="H1413" s="77">
        <v>238</v>
      </c>
      <c r="I1413" s="77">
        <v>1</v>
      </c>
      <c r="J1413" s="77">
        <v>-70.227109980759096</v>
      </c>
      <c r="K1413" s="77">
        <v>3.7482037019497198E-2</v>
      </c>
      <c r="L1413" s="77">
        <v>-70.726226810304695</v>
      </c>
      <c r="M1413" s="77">
        <v>3.8016713607052201E-2</v>
      </c>
      <c r="N1413" s="77">
        <v>0.499116829545598</v>
      </c>
      <c r="O1413" s="77">
        <v>-5.3467658755501895E-4</v>
      </c>
      <c r="P1413" s="77">
        <v>0</v>
      </c>
      <c r="Q1413" s="77">
        <v>0</v>
      </c>
      <c r="R1413" s="77">
        <v>0</v>
      </c>
      <c r="S1413" s="77">
        <v>0</v>
      </c>
      <c r="T1413" s="77" t="s">
        <v>153</v>
      </c>
      <c r="U1413" s="105">
        <v>2.4478398873742698E-3</v>
      </c>
      <c r="V1413" s="105">
        <v>0</v>
      </c>
      <c r="W1413" s="101">
        <v>2.3967168739076699E-3</v>
      </c>
    </row>
    <row r="1414" spans="2:23" x14ac:dyDescent="0.35">
      <c r="B1414" s="55" t="s">
        <v>114</v>
      </c>
      <c r="C1414" s="76" t="s">
        <v>137</v>
      </c>
      <c r="D1414" s="55" t="s">
        <v>70</v>
      </c>
      <c r="E1414" s="55" t="s">
        <v>165</v>
      </c>
      <c r="F1414" s="70">
        <v>238.26</v>
      </c>
      <c r="G1414" s="77">
        <v>50950</v>
      </c>
      <c r="H1414" s="77">
        <v>238.83</v>
      </c>
      <c r="I1414" s="77">
        <v>1</v>
      </c>
      <c r="J1414" s="77">
        <v>136.202651887732</v>
      </c>
      <c r="K1414" s="77">
        <v>0.16325022895500699</v>
      </c>
      <c r="L1414" s="77">
        <v>136.70009673981599</v>
      </c>
      <c r="M1414" s="77">
        <v>0.164444864748341</v>
      </c>
      <c r="N1414" s="77">
        <v>-0.49744485208365002</v>
      </c>
      <c r="O1414" s="77">
        <v>-1.1946357933334301E-3</v>
      </c>
      <c r="P1414" s="77">
        <v>0</v>
      </c>
      <c r="Q1414" s="77">
        <v>0</v>
      </c>
      <c r="R1414" s="77">
        <v>0</v>
      </c>
      <c r="S1414" s="77">
        <v>0</v>
      </c>
      <c r="T1414" s="77" t="s">
        <v>152</v>
      </c>
      <c r="U1414" s="105">
        <v>-1.4308296330320699E-3</v>
      </c>
      <c r="V1414" s="105">
        <v>0</v>
      </c>
      <c r="W1414" s="101">
        <v>-1.4607124382658601E-3</v>
      </c>
    </row>
    <row r="1415" spans="2:23" x14ac:dyDescent="0.35">
      <c r="B1415" s="55" t="s">
        <v>114</v>
      </c>
      <c r="C1415" s="76" t="s">
        <v>137</v>
      </c>
      <c r="D1415" s="55" t="s">
        <v>70</v>
      </c>
      <c r="E1415" s="55" t="s">
        <v>166</v>
      </c>
      <c r="F1415" s="70">
        <v>237.15</v>
      </c>
      <c r="G1415" s="77">
        <v>51300</v>
      </c>
      <c r="H1415" s="77">
        <v>237.99</v>
      </c>
      <c r="I1415" s="77">
        <v>1</v>
      </c>
      <c r="J1415" s="77">
        <v>91.056154591696696</v>
      </c>
      <c r="K1415" s="77">
        <v>0.12693862855500301</v>
      </c>
      <c r="L1415" s="77">
        <v>92.207329902513706</v>
      </c>
      <c r="M1415" s="77">
        <v>0.13016855473946801</v>
      </c>
      <c r="N1415" s="77">
        <v>-1.15117531081703</v>
      </c>
      <c r="O1415" s="77">
        <v>-3.2299261844649899E-3</v>
      </c>
      <c r="P1415" s="77">
        <v>0</v>
      </c>
      <c r="Q1415" s="77">
        <v>0</v>
      </c>
      <c r="R1415" s="77">
        <v>0</v>
      </c>
      <c r="S1415" s="77">
        <v>0</v>
      </c>
      <c r="T1415" s="77" t="s">
        <v>152</v>
      </c>
      <c r="U1415" s="105">
        <v>0.19965369744296299</v>
      </c>
      <c r="V1415" s="105">
        <v>0</v>
      </c>
      <c r="W1415" s="101">
        <v>0.195483939969985</v>
      </c>
    </row>
    <row r="1416" spans="2:23" x14ac:dyDescent="0.35">
      <c r="B1416" s="55" t="s">
        <v>114</v>
      </c>
      <c r="C1416" s="76" t="s">
        <v>137</v>
      </c>
      <c r="D1416" s="55" t="s">
        <v>70</v>
      </c>
      <c r="E1416" s="55" t="s">
        <v>167</v>
      </c>
      <c r="F1416" s="70">
        <v>238.5</v>
      </c>
      <c r="G1416" s="77">
        <v>54750</v>
      </c>
      <c r="H1416" s="77">
        <v>243.32</v>
      </c>
      <c r="I1416" s="77">
        <v>1</v>
      </c>
      <c r="J1416" s="77">
        <v>104.439066773603</v>
      </c>
      <c r="K1416" s="77">
        <v>1.15936015927924</v>
      </c>
      <c r="L1416" s="77">
        <v>103.225444067184</v>
      </c>
      <c r="M1416" s="77">
        <v>1.1325722768717801</v>
      </c>
      <c r="N1416" s="77">
        <v>1.2136227064187599</v>
      </c>
      <c r="O1416" s="77">
        <v>2.6787882407460301E-2</v>
      </c>
      <c r="P1416" s="77">
        <v>0</v>
      </c>
      <c r="Q1416" s="77">
        <v>0</v>
      </c>
      <c r="R1416" s="77">
        <v>0</v>
      </c>
      <c r="S1416" s="77">
        <v>0</v>
      </c>
      <c r="T1416" s="77" t="s">
        <v>153</v>
      </c>
      <c r="U1416" s="105">
        <v>0.60380730584284303</v>
      </c>
      <c r="V1416" s="105">
        <v>0</v>
      </c>
      <c r="W1416" s="101">
        <v>0.591196820497354</v>
      </c>
    </row>
    <row r="1417" spans="2:23" x14ac:dyDescent="0.35">
      <c r="B1417" s="55" t="s">
        <v>114</v>
      </c>
      <c r="C1417" s="76" t="s">
        <v>137</v>
      </c>
      <c r="D1417" s="55" t="s">
        <v>70</v>
      </c>
      <c r="E1417" s="55" t="s">
        <v>168</v>
      </c>
      <c r="F1417" s="70">
        <v>238.83</v>
      </c>
      <c r="G1417" s="77">
        <v>53150</v>
      </c>
      <c r="H1417" s="77">
        <v>242.71</v>
      </c>
      <c r="I1417" s="77">
        <v>1</v>
      </c>
      <c r="J1417" s="77">
        <v>165.48950762261899</v>
      </c>
      <c r="K1417" s="77">
        <v>1.2050181938597799</v>
      </c>
      <c r="L1417" s="77">
        <v>165.92951405566399</v>
      </c>
      <c r="M1417" s="77">
        <v>1.21143455992895</v>
      </c>
      <c r="N1417" s="77">
        <v>-0.44000643304535902</v>
      </c>
      <c r="O1417" s="77">
        <v>-6.4163660691700002E-3</v>
      </c>
      <c r="P1417" s="77">
        <v>0</v>
      </c>
      <c r="Q1417" s="77">
        <v>0</v>
      </c>
      <c r="R1417" s="77">
        <v>0</v>
      </c>
      <c r="S1417" s="77">
        <v>0</v>
      </c>
      <c r="T1417" s="77" t="s">
        <v>152</v>
      </c>
      <c r="U1417" s="105">
        <v>0.162356501741929</v>
      </c>
      <c r="V1417" s="105">
        <v>0</v>
      </c>
      <c r="W1417" s="101">
        <v>0.158965694333424</v>
      </c>
    </row>
    <row r="1418" spans="2:23" x14ac:dyDescent="0.35">
      <c r="B1418" s="55" t="s">
        <v>114</v>
      </c>
      <c r="C1418" s="76" t="s">
        <v>137</v>
      </c>
      <c r="D1418" s="55" t="s">
        <v>70</v>
      </c>
      <c r="E1418" s="55" t="s">
        <v>168</v>
      </c>
      <c r="F1418" s="70">
        <v>238.83</v>
      </c>
      <c r="G1418" s="77">
        <v>54500</v>
      </c>
      <c r="H1418" s="77">
        <v>238.36</v>
      </c>
      <c r="I1418" s="77">
        <v>1</v>
      </c>
      <c r="J1418" s="77">
        <v>4.0579337028530302</v>
      </c>
      <c r="K1418" s="77">
        <v>9.1176815211787697E-4</v>
      </c>
      <c r="L1418" s="77">
        <v>4.1110754957466096</v>
      </c>
      <c r="M1418" s="77">
        <v>9.3580514368579401E-4</v>
      </c>
      <c r="N1418" s="77">
        <v>-5.3141792893581001E-2</v>
      </c>
      <c r="O1418" s="77">
        <v>-2.4036991567917E-5</v>
      </c>
      <c r="P1418" s="77">
        <v>0</v>
      </c>
      <c r="Q1418" s="77">
        <v>0</v>
      </c>
      <c r="R1418" s="77">
        <v>0</v>
      </c>
      <c r="S1418" s="77">
        <v>0</v>
      </c>
      <c r="T1418" s="77" t="s">
        <v>152</v>
      </c>
      <c r="U1418" s="105">
        <v>-3.0711748663130201E-2</v>
      </c>
      <c r="V1418" s="105">
        <v>0</v>
      </c>
      <c r="W1418" s="101">
        <v>-3.1353161995998198E-2</v>
      </c>
    </row>
    <row r="1419" spans="2:23" x14ac:dyDescent="0.35">
      <c r="B1419" s="55" t="s">
        <v>114</v>
      </c>
      <c r="C1419" s="76" t="s">
        <v>137</v>
      </c>
      <c r="D1419" s="55" t="s">
        <v>70</v>
      </c>
      <c r="E1419" s="55" t="s">
        <v>169</v>
      </c>
      <c r="F1419" s="70">
        <v>234.26</v>
      </c>
      <c r="G1419" s="77">
        <v>51250</v>
      </c>
      <c r="H1419" s="77">
        <v>234.26</v>
      </c>
      <c r="I1419" s="77">
        <v>1</v>
      </c>
      <c r="J1419" s="77">
        <v>2.4129999999999999E-13</v>
      </c>
      <c r="K1419" s="77">
        <v>0</v>
      </c>
      <c r="L1419" s="77">
        <v>-1.4064E-14</v>
      </c>
      <c r="M1419" s="77">
        <v>0</v>
      </c>
      <c r="N1419" s="77">
        <v>2.5536400000000002E-13</v>
      </c>
      <c r="O1419" s="77">
        <v>0</v>
      </c>
      <c r="P1419" s="77">
        <v>0</v>
      </c>
      <c r="Q1419" s="77">
        <v>0</v>
      </c>
      <c r="R1419" s="77">
        <v>0</v>
      </c>
      <c r="S1419" s="77">
        <v>0</v>
      </c>
      <c r="T1419" s="77" t="s">
        <v>153</v>
      </c>
      <c r="U1419" s="105">
        <v>0</v>
      </c>
      <c r="V1419" s="105">
        <v>0</v>
      </c>
      <c r="W1419" s="101">
        <v>0</v>
      </c>
    </row>
    <row r="1420" spans="2:23" x14ac:dyDescent="0.35">
      <c r="B1420" s="55" t="s">
        <v>114</v>
      </c>
      <c r="C1420" s="76" t="s">
        <v>137</v>
      </c>
      <c r="D1420" s="55" t="s">
        <v>70</v>
      </c>
      <c r="E1420" s="55" t="s">
        <v>170</v>
      </c>
      <c r="F1420" s="70">
        <v>237.99</v>
      </c>
      <c r="G1420" s="77">
        <v>53200</v>
      </c>
      <c r="H1420" s="77">
        <v>241.16</v>
      </c>
      <c r="I1420" s="77">
        <v>1</v>
      </c>
      <c r="J1420" s="77">
        <v>109.016855851843</v>
      </c>
      <c r="K1420" s="77">
        <v>0.61206075528081105</v>
      </c>
      <c r="L1420" s="77">
        <v>110.159765077451</v>
      </c>
      <c r="M1420" s="77">
        <v>0.62496145285883797</v>
      </c>
      <c r="N1420" s="77">
        <v>-1.14290922560771</v>
      </c>
      <c r="O1420" s="77">
        <v>-1.2900697578027099E-2</v>
      </c>
      <c r="P1420" s="77">
        <v>0</v>
      </c>
      <c r="Q1420" s="77">
        <v>0</v>
      </c>
      <c r="R1420" s="77">
        <v>0</v>
      </c>
      <c r="S1420" s="77">
        <v>0</v>
      </c>
      <c r="T1420" s="77" t="s">
        <v>153</v>
      </c>
      <c r="U1420" s="105">
        <v>0.53233762292059605</v>
      </c>
      <c r="V1420" s="105">
        <v>0</v>
      </c>
      <c r="W1420" s="101">
        <v>0.52121977832392996</v>
      </c>
    </row>
    <row r="1421" spans="2:23" x14ac:dyDescent="0.35">
      <c r="B1421" s="55" t="s">
        <v>114</v>
      </c>
      <c r="C1421" s="76" t="s">
        <v>137</v>
      </c>
      <c r="D1421" s="55" t="s">
        <v>70</v>
      </c>
      <c r="E1421" s="55" t="s">
        <v>171</v>
      </c>
      <c r="F1421" s="70">
        <v>243.74</v>
      </c>
      <c r="G1421" s="77">
        <v>53100</v>
      </c>
      <c r="H1421" s="77">
        <v>243.74</v>
      </c>
      <c r="I1421" s="77">
        <v>1</v>
      </c>
      <c r="J1421" s="77">
        <v>-1.10305393E-10</v>
      </c>
      <c r="K1421" s="77">
        <v>0</v>
      </c>
      <c r="L1421" s="77">
        <v>-1.10399596E-10</v>
      </c>
      <c r="M1421" s="77">
        <v>0</v>
      </c>
      <c r="N1421" s="77">
        <v>9.4202999999999995E-14</v>
      </c>
      <c r="O1421" s="77">
        <v>0</v>
      </c>
      <c r="P1421" s="77">
        <v>0</v>
      </c>
      <c r="Q1421" s="77">
        <v>0</v>
      </c>
      <c r="R1421" s="77">
        <v>0</v>
      </c>
      <c r="S1421" s="77">
        <v>0</v>
      </c>
      <c r="T1421" s="77" t="s">
        <v>153</v>
      </c>
      <c r="U1421" s="105">
        <v>0</v>
      </c>
      <c r="V1421" s="105">
        <v>0</v>
      </c>
      <c r="W1421" s="101">
        <v>0</v>
      </c>
    </row>
    <row r="1422" spans="2:23" x14ac:dyDescent="0.35">
      <c r="B1422" s="55" t="s">
        <v>114</v>
      </c>
      <c r="C1422" s="76" t="s">
        <v>137</v>
      </c>
      <c r="D1422" s="55" t="s">
        <v>70</v>
      </c>
      <c r="E1422" s="55" t="s">
        <v>172</v>
      </c>
      <c r="F1422" s="70">
        <v>243.74</v>
      </c>
      <c r="G1422" s="77">
        <v>52000</v>
      </c>
      <c r="H1422" s="77">
        <v>243.74</v>
      </c>
      <c r="I1422" s="77">
        <v>1</v>
      </c>
      <c r="J1422" s="77">
        <v>-1.9734032E-11</v>
      </c>
      <c r="K1422" s="77">
        <v>0</v>
      </c>
      <c r="L1422" s="77">
        <v>-2.0391485999999998E-11</v>
      </c>
      <c r="M1422" s="77">
        <v>0</v>
      </c>
      <c r="N1422" s="77">
        <v>6.5745399999999998E-13</v>
      </c>
      <c r="O1422" s="77">
        <v>0</v>
      </c>
      <c r="P1422" s="77">
        <v>0</v>
      </c>
      <c r="Q1422" s="77">
        <v>0</v>
      </c>
      <c r="R1422" s="77">
        <v>0</v>
      </c>
      <c r="S1422" s="77">
        <v>0</v>
      </c>
      <c r="T1422" s="77" t="s">
        <v>153</v>
      </c>
      <c r="U1422" s="105">
        <v>0</v>
      </c>
      <c r="V1422" s="105">
        <v>0</v>
      </c>
      <c r="W1422" s="101">
        <v>0</v>
      </c>
    </row>
    <row r="1423" spans="2:23" x14ac:dyDescent="0.35">
      <c r="B1423" s="55" t="s">
        <v>114</v>
      </c>
      <c r="C1423" s="76" t="s">
        <v>137</v>
      </c>
      <c r="D1423" s="55" t="s">
        <v>70</v>
      </c>
      <c r="E1423" s="55" t="s">
        <v>172</v>
      </c>
      <c r="F1423" s="70">
        <v>243.74</v>
      </c>
      <c r="G1423" s="77">
        <v>53050</v>
      </c>
      <c r="H1423" s="77">
        <v>243.09</v>
      </c>
      <c r="I1423" s="77">
        <v>1</v>
      </c>
      <c r="J1423" s="77">
        <v>-145.87268581703501</v>
      </c>
      <c r="K1423" s="77">
        <v>0.20002110039426799</v>
      </c>
      <c r="L1423" s="77">
        <v>-146.44469246513501</v>
      </c>
      <c r="M1423" s="77">
        <v>0.201592850741354</v>
      </c>
      <c r="N1423" s="77">
        <v>0.57200664810019797</v>
      </c>
      <c r="O1423" s="77">
        <v>-1.57175034708667E-3</v>
      </c>
      <c r="P1423" s="77">
        <v>0</v>
      </c>
      <c r="Q1423" s="77">
        <v>0</v>
      </c>
      <c r="R1423" s="77">
        <v>0</v>
      </c>
      <c r="S1423" s="77">
        <v>0</v>
      </c>
      <c r="T1423" s="77" t="s">
        <v>152</v>
      </c>
      <c r="U1423" s="105">
        <v>-1.0783289470970099E-2</v>
      </c>
      <c r="V1423" s="105">
        <v>0</v>
      </c>
      <c r="W1423" s="101">
        <v>-1.10084979315733E-2</v>
      </c>
    </row>
    <row r="1424" spans="2:23" x14ac:dyDescent="0.35">
      <c r="B1424" s="55" t="s">
        <v>114</v>
      </c>
      <c r="C1424" s="76" t="s">
        <v>137</v>
      </c>
      <c r="D1424" s="55" t="s">
        <v>70</v>
      </c>
      <c r="E1424" s="55" t="s">
        <v>172</v>
      </c>
      <c r="F1424" s="70">
        <v>243.74</v>
      </c>
      <c r="G1424" s="77">
        <v>53050</v>
      </c>
      <c r="H1424" s="77">
        <v>243.09</v>
      </c>
      <c r="I1424" s="77">
        <v>2</v>
      </c>
      <c r="J1424" s="77">
        <v>-129.01174489947999</v>
      </c>
      <c r="K1424" s="77">
        <v>0.14147425773707301</v>
      </c>
      <c r="L1424" s="77">
        <v>-129.51763519245901</v>
      </c>
      <c r="M1424" s="77">
        <v>0.142585951519698</v>
      </c>
      <c r="N1424" s="77">
        <v>0.50589029297824994</v>
      </c>
      <c r="O1424" s="77">
        <v>-1.1116937826246599E-3</v>
      </c>
      <c r="P1424" s="77">
        <v>0</v>
      </c>
      <c r="Q1424" s="77">
        <v>0</v>
      </c>
      <c r="R1424" s="77">
        <v>0</v>
      </c>
      <c r="S1424" s="77">
        <v>0</v>
      </c>
      <c r="T1424" s="77" t="s">
        <v>152</v>
      </c>
      <c r="U1424" s="105">
        <v>5.8225748338283999E-2</v>
      </c>
      <c r="V1424" s="105">
        <v>0</v>
      </c>
      <c r="W1424" s="101">
        <v>5.70097065000272E-2</v>
      </c>
    </row>
    <row r="1425" spans="2:23" x14ac:dyDescent="0.35">
      <c r="B1425" s="55" t="s">
        <v>114</v>
      </c>
      <c r="C1425" s="76" t="s">
        <v>137</v>
      </c>
      <c r="D1425" s="55" t="s">
        <v>70</v>
      </c>
      <c r="E1425" s="55" t="s">
        <v>172</v>
      </c>
      <c r="F1425" s="70">
        <v>243.74</v>
      </c>
      <c r="G1425" s="77">
        <v>53100</v>
      </c>
      <c r="H1425" s="77">
        <v>243.74</v>
      </c>
      <c r="I1425" s="77">
        <v>2</v>
      </c>
      <c r="J1425" s="77">
        <v>-2.151448E-11</v>
      </c>
      <c r="K1425" s="77">
        <v>0</v>
      </c>
      <c r="L1425" s="77">
        <v>-2.2121748000000001E-11</v>
      </c>
      <c r="M1425" s="77">
        <v>0</v>
      </c>
      <c r="N1425" s="77">
        <v>6.0726799999999995E-13</v>
      </c>
      <c r="O1425" s="77">
        <v>0</v>
      </c>
      <c r="P1425" s="77">
        <v>0</v>
      </c>
      <c r="Q1425" s="77">
        <v>0</v>
      </c>
      <c r="R1425" s="77">
        <v>0</v>
      </c>
      <c r="S1425" s="77">
        <v>0</v>
      </c>
      <c r="T1425" s="77" t="s">
        <v>153</v>
      </c>
      <c r="U1425" s="105">
        <v>0</v>
      </c>
      <c r="V1425" s="105">
        <v>0</v>
      </c>
      <c r="W1425" s="101">
        <v>0</v>
      </c>
    </row>
    <row r="1426" spans="2:23" x14ac:dyDescent="0.35">
      <c r="B1426" s="55" t="s">
        <v>114</v>
      </c>
      <c r="C1426" s="76" t="s">
        <v>137</v>
      </c>
      <c r="D1426" s="55" t="s">
        <v>70</v>
      </c>
      <c r="E1426" s="55" t="s">
        <v>173</v>
      </c>
      <c r="F1426" s="70">
        <v>243.89</v>
      </c>
      <c r="G1426" s="77">
        <v>53000</v>
      </c>
      <c r="H1426" s="77">
        <v>243.74</v>
      </c>
      <c r="I1426" s="77">
        <v>1</v>
      </c>
      <c r="J1426" s="77">
        <v>-39.324204046078698</v>
      </c>
      <c r="K1426" s="77">
        <v>0</v>
      </c>
      <c r="L1426" s="77">
        <v>-39.291805094603099</v>
      </c>
      <c r="M1426" s="77">
        <v>0</v>
      </c>
      <c r="N1426" s="77">
        <v>-3.2398951475670602E-2</v>
      </c>
      <c r="O1426" s="77">
        <v>0</v>
      </c>
      <c r="P1426" s="77">
        <v>0</v>
      </c>
      <c r="Q1426" s="77">
        <v>0</v>
      </c>
      <c r="R1426" s="77">
        <v>0</v>
      </c>
      <c r="S1426" s="77">
        <v>0</v>
      </c>
      <c r="T1426" s="77" t="s">
        <v>152</v>
      </c>
      <c r="U1426" s="105">
        <v>-4.8598427213498501E-3</v>
      </c>
      <c r="V1426" s="105">
        <v>0</v>
      </c>
      <c r="W1426" s="101">
        <v>-4.9613402932174502E-3</v>
      </c>
    </row>
    <row r="1427" spans="2:23" x14ac:dyDescent="0.35">
      <c r="B1427" s="55" t="s">
        <v>114</v>
      </c>
      <c r="C1427" s="76" t="s">
        <v>137</v>
      </c>
      <c r="D1427" s="55" t="s">
        <v>70</v>
      </c>
      <c r="E1427" s="55" t="s">
        <v>173</v>
      </c>
      <c r="F1427" s="70">
        <v>243.89</v>
      </c>
      <c r="G1427" s="77">
        <v>53000</v>
      </c>
      <c r="H1427" s="77">
        <v>243.74</v>
      </c>
      <c r="I1427" s="77">
        <v>2</v>
      </c>
      <c r="J1427" s="77">
        <v>-34.736380240702701</v>
      </c>
      <c r="K1427" s="77">
        <v>0</v>
      </c>
      <c r="L1427" s="77">
        <v>-34.707761166899203</v>
      </c>
      <c r="M1427" s="77">
        <v>0</v>
      </c>
      <c r="N1427" s="77">
        <v>-2.8619073803504098E-2</v>
      </c>
      <c r="O1427" s="77">
        <v>0</v>
      </c>
      <c r="P1427" s="77">
        <v>0</v>
      </c>
      <c r="Q1427" s="77">
        <v>0</v>
      </c>
      <c r="R1427" s="77">
        <v>0</v>
      </c>
      <c r="S1427" s="77">
        <v>0</v>
      </c>
      <c r="T1427" s="77" t="s">
        <v>152</v>
      </c>
      <c r="U1427" s="105">
        <v>-4.2928610705249698E-3</v>
      </c>
      <c r="V1427" s="105">
        <v>0</v>
      </c>
      <c r="W1427" s="101">
        <v>-4.3825172590079902E-3</v>
      </c>
    </row>
    <row r="1428" spans="2:23" x14ac:dyDescent="0.35">
      <c r="B1428" s="55" t="s">
        <v>114</v>
      </c>
      <c r="C1428" s="76" t="s">
        <v>137</v>
      </c>
      <c r="D1428" s="55" t="s">
        <v>70</v>
      </c>
      <c r="E1428" s="55" t="s">
        <v>173</v>
      </c>
      <c r="F1428" s="70">
        <v>243.89</v>
      </c>
      <c r="G1428" s="77">
        <v>53000</v>
      </c>
      <c r="H1428" s="77">
        <v>243.74</v>
      </c>
      <c r="I1428" s="77">
        <v>3</v>
      </c>
      <c r="J1428" s="77">
        <v>-34.736380240702701</v>
      </c>
      <c r="K1428" s="77">
        <v>0</v>
      </c>
      <c r="L1428" s="77">
        <v>-34.707761166899203</v>
      </c>
      <c r="M1428" s="77">
        <v>0</v>
      </c>
      <c r="N1428" s="77">
        <v>-2.8619073803504098E-2</v>
      </c>
      <c r="O1428" s="77">
        <v>0</v>
      </c>
      <c r="P1428" s="77">
        <v>0</v>
      </c>
      <c r="Q1428" s="77">
        <v>0</v>
      </c>
      <c r="R1428" s="77">
        <v>0</v>
      </c>
      <c r="S1428" s="77">
        <v>0</v>
      </c>
      <c r="T1428" s="77" t="s">
        <v>152</v>
      </c>
      <c r="U1428" s="105">
        <v>-4.2928610705249698E-3</v>
      </c>
      <c r="V1428" s="105">
        <v>0</v>
      </c>
      <c r="W1428" s="101">
        <v>-4.3825172590079902E-3</v>
      </c>
    </row>
    <row r="1429" spans="2:23" x14ac:dyDescent="0.35">
      <c r="B1429" s="55" t="s">
        <v>114</v>
      </c>
      <c r="C1429" s="76" t="s">
        <v>137</v>
      </c>
      <c r="D1429" s="55" t="s">
        <v>70</v>
      </c>
      <c r="E1429" s="55" t="s">
        <v>173</v>
      </c>
      <c r="F1429" s="70">
        <v>243.89</v>
      </c>
      <c r="G1429" s="77">
        <v>53000</v>
      </c>
      <c r="H1429" s="77">
        <v>243.74</v>
      </c>
      <c r="I1429" s="77">
        <v>4</v>
      </c>
      <c r="J1429" s="77">
        <v>-38.125295386136997</v>
      </c>
      <c r="K1429" s="77">
        <v>0</v>
      </c>
      <c r="L1429" s="77">
        <v>-38.093884207572202</v>
      </c>
      <c r="M1429" s="77">
        <v>0</v>
      </c>
      <c r="N1429" s="77">
        <v>-3.1411178564821902E-2</v>
      </c>
      <c r="O1429" s="77">
        <v>0</v>
      </c>
      <c r="P1429" s="77">
        <v>0</v>
      </c>
      <c r="Q1429" s="77">
        <v>0</v>
      </c>
      <c r="R1429" s="77">
        <v>0</v>
      </c>
      <c r="S1429" s="77">
        <v>0</v>
      </c>
      <c r="T1429" s="77" t="s">
        <v>152</v>
      </c>
      <c r="U1429" s="105">
        <v>-4.7116767847225696E-3</v>
      </c>
      <c r="V1429" s="105">
        <v>0</v>
      </c>
      <c r="W1429" s="101">
        <v>-4.8100799184234502E-3</v>
      </c>
    </row>
    <row r="1430" spans="2:23" x14ac:dyDescent="0.35">
      <c r="B1430" s="55" t="s">
        <v>114</v>
      </c>
      <c r="C1430" s="76" t="s">
        <v>137</v>
      </c>
      <c r="D1430" s="55" t="s">
        <v>70</v>
      </c>
      <c r="E1430" s="55" t="s">
        <v>173</v>
      </c>
      <c r="F1430" s="70">
        <v>243.89</v>
      </c>
      <c r="G1430" s="77">
        <v>53204</v>
      </c>
      <c r="H1430" s="77">
        <v>243.01</v>
      </c>
      <c r="I1430" s="77">
        <v>1</v>
      </c>
      <c r="J1430" s="77">
        <v>-2.2967742888225402</v>
      </c>
      <c r="K1430" s="77">
        <v>6.7416699869916495E-4</v>
      </c>
      <c r="L1430" s="77">
        <v>-2.2207851442886399</v>
      </c>
      <c r="M1430" s="77">
        <v>6.3029511477650103E-4</v>
      </c>
      <c r="N1430" s="77">
        <v>-7.5989144533899003E-2</v>
      </c>
      <c r="O1430" s="77">
        <v>4.3871883922664E-5</v>
      </c>
      <c r="P1430" s="77">
        <v>0</v>
      </c>
      <c r="Q1430" s="77">
        <v>0</v>
      </c>
      <c r="R1430" s="77">
        <v>0</v>
      </c>
      <c r="S1430" s="77">
        <v>0</v>
      </c>
      <c r="T1430" s="77" t="s">
        <v>152</v>
      </c>
      <c r="U1430" s="105">
        <v>-5.6189837048858098E-2</v>
      </c>
      <c r="V1430" s="105">
        <v>0</v>
      </c>
      <c r="W1430" s="101">
        <v>-5.7363358981788203E-2</v>
      </c>
    </row>
    <row r="1431" spans="2:23" x14ac:dyDescent="0.35">
      <c r="B1431" s="55" t="s">
        <v>114</v>
      </c>
      <c r="C1431" s="76" t="s">
        <v>137</v>
      </c>
      <c r="D1431" s="55" t="s">
        <v>70</v>
      </c>
      <c r="E1431" s="55" t="s">
        <v>173</v>
      </c>
      <c r="F1431" s="70">
        <v>243.89</v>
      </c>
      <c r="G1431" s="77">
        <v>53304</v>
      </c>
      <c r="H1431" s="77">
        <v>245.34</v>
      </c>
      <c r="I1431" s="77">
        <v>1</v>
      </c>
      <c r="J1431" s="77">
        <v>39.357639627569299</v>
      </c>
      <c r="K1431" s="77">
        <v>0.14359450598687001</v>
      </c>
      <c r="L1431" s="77">
        <v>39.406191936180498</v>
      </c>
      <c r="M1431" s="77">
        <v>0.14394900616185899</v>
      </c>
      <c r="N1431" s="77">
        <v>-4.8552308611166099E-2</v>
      </c>
      <c r="O1431" s="77">
        <v>-3.5450017498847201E-4</v>
      </c>
      <c r="P1431" s="77">
        <v>0</v>
      </c>
      <c r="Q1431" s="77">
        <v>0</v>
      </c>
      <c r="R1431" s="77">
        <v>0</v>
      </c>
      <c r="S1431" s="77">
        <v>0</v>
      </c>
      <c r="T1431" s="77" t="s">
        <v>152</v>
      </c>
      <c r="U1431" s="105">
        <v>-1.6315212818613398E-2</v>
      </c>
      <c r="V1431" s="105">
        <v>0</v>
      </c>
      <c r="W1431" s="101">
        <v>-1.6655955221308399E-2</v>
      </c>
    </row>
    <row r="1432" spans="2:23" x14ac:dyDescent="0.35">
      <c r="B1432" s="55" t="s">
        <v>114</v>
      </c>
      <c r="C1432" s="76" t="s">
        <v>137</v>
      </c>
      <c r="D1432" s="55" t="s">
        <v>70</v>
      </c>
      <c r="E1432" s="55" t="s">
        <v>173</v>
      </c>
      <c r="F1432" s="70">
        <v>243.89</v>
      </c>
      <c r="G1432" s="77">
        <v>53354</v>
      </c>
      <c r="H1432" s="77">
        <v>244.44</v>
      </c>
      <c r="I1432" s="77">
        <v>1</v>
      </c>
      <c r="J1432" s="77">
        <v>43.766080554960098</v>
      </c>
      <c r="K1432" s="77">
        <v>4.02248659500083E-2</v>
      </c>
      <c r="L1432" s="77">
        <v>43.722127152761502</v>
      </c>
      <c r="M1432" s="77">
        <v>4.01441124580071E-2</v>
      </c>
      <c r="N1432" s="77">
        <v>4.39534021985932E-2</v>
      </c>
      <c r="O1432" s="77">
        <v>8.0753492001239003E-5</v>
      </c>
      <c r="P1432" s="77">
        <v>0</v>
      </c>
      <c r="Q1432" s="77">
        <v>0</v>
      </c>
      <c r="R1432" s="77">
        <v>0</v>
      </c>
      <c r="S1432" s="77">
        <v>0</v>
      </c>
      <c r="T1432" s="77" t="s">
        <v>153</v>
      </c>
      <c r="U1432" s="105">
        <v>-4.4571948347443399E-3</v>
      </c>
      <c r="V1432" s="105">
        <v>0</v>
      </c>
      <c r="W1432" s="101">
        <v>-4.5502831256637004E-3</v>
      </c>
    </row>
    <row r="1433" spans="2:23" x14ac:dyDescent="0.35">
      <c r="B1433" s="55" t="s">
        <v>114</v>
      </c>
      <c r="C1433" s="76" t="s">
        <v>137</v>
      </c>
      <c r="D1433" s="55" t="s">
        <v>70</v>
      </c>
      <c r="E1433" s="55" t="s">
        <v>173</v>
      </c>
      <c r="F1433" s="70">
        <v>243.89</v>
      </c>
      <c r="G1433" s="77">
        <v>53454</v>
      </c>
      <c r="H1433" s="77">
        <v>245.03</v>
      </c>
      <c r="I1433" s="77">
        <v>1</v>
      </c>
      <c r="J1433" s="77">
        <v>33.608804621673002</v>
      </c>
      <c r="K1433" s="77">
        <v>7.7035429220268903E-2</v>
      </c>
      <c r="L1433" s="77">
        <v>33.565395511716197</v>
      </c>
      <c r="M1433" s="77">
        <v>7.6836559913511404E-2</v>
      </c>
      <c r="N1433" s="77">
        <v>4.3409109956738003E-2</v>
      </c>
      <c r="O1433" s="77">
        <v>1.98869306757509E-4</v>
      </c>
      <c r="P1433" s="77">
        <v>0</v>
      </c>
      <c r="Q1433" s="77">
        <v>0</v>
      </c>
      <c r="R1433" s="77">
        <v>0</v>
      </c>
      <c r="S1433" s="77">
        <v>0</v>
      </c>
      <c r="T1433" s="77" t="s">
        <v>153</v>
      </c>
      <c r="U1433" s="105">
        <v>-8.7079462074135798E-4</v>
      </c>
      <c r="V1433" s="105">
        <v>0</v>
      </c>
      <c r="W1433" s="101">
        <v>-8.8898112278849796E-4</v>
      </c>
    </row>
    <row r="1434" spans="2:23" x14ac:dyDescent="0.35">
      <c r="B1434" s="55" t="s">
        <v>114</v>
      </c>
      <c r="C1434" s="76" t="s">
        <v>137</v>
      </c>
      <c r="D1434" s="55" t="s">
        <v>70</v>
      </c>
      <c r="E1434" s="55" t="s">
        <v>173</v>
      </c>
      <c r="F1434" s="70">
        <v>243.89</v>
      </c>
      <c r="G1434" s="77">
        <v>53604</v>
      </c>
      <c r="H1434" s="77">
        <v>244.93</v>
      </c>
      <c r="I1434" s="77">
        <v>1</v>
      </c>
      <c r="J1434" s="77">
        <v>42.804584026370598</v>
      </c>
      <c r="K1434" s="77">
        <v>7.9702109994672102E-2</v>
      </c>
      <c r="L1434" s="77">
        <v>42.742974565303399</v>
      </c>
      <c r="M1434" s="77">
        <v>7.9472841549022497E-2</v>
      </c>
      <c r="N1434" s="77">
        <v>6.1609461067219103E-2</v>
      </c>
      <c r="O1434" s="77">
        <v>2.29268445649559E-4</v>
      </c>
      <c r="P1434" s="77">
        <v>0</v>
      </c>
      <c r="Q1434" s="77">
        <v>0</v>
      </c>
      <c r="R1434" s="77">
        <v>0</v>
      </c>
      <c r="S1434" s="77">
        <v>0</v>
      </c>
      <c r="T1434" s="77" t="s">
        <v>153</v>
      </c>
      <c r="U1434" s="105">
        <v>-8.0383387087004394E-3</v>
      </c>
      <c r="V1434" s="105">
        <v>0</v>
      </c>
      <c r="W1434" s="101">
        <v>-8.2062190100933505E-3</v>
      </c>
    </row>
    <row r="1435" spans="2:23" x14ac:dyDescent="0.35">
      <c r="B1435" s="55" t="s">
        <v>114</v>
      </c>
      <c r="C1435" s="76" t="s">
        <v>137</v>
      </c>
      <c r="D1435" s="55" t="s">
        <v>70</v>
      </c>
      <c r="E1435" s="55" t="s">
        <v>173</v>
      </c>
      <c r="F1435" s="70">
        <v>243.89</v>
      </c>
      <c r="G1435" s="77">
        <v>53654</v>
      </c>
      <c r="H1435" s="77">
        <v>243.94</v>
      </c>
      <c r="I1435" s="77">
        <v>1</v>
      </c>
      <c r="J1435" s="77">
        <v>-10.4913741981307</v>
      </c>
      <c r="K1435" s="77">
        <v>5.3680618412049004E-3</v>
      </c>
      <c r="L1435" s="77">
        <v>-10.5879424621601</v>
      </c>
      <c r="M1435" s="77">
        <v>5.4673377126347299E-3</v>
      </c>
      <c r="N1435" s="77">
        <v>9.6568264029395195E-2</v>
      </c>
      <c r="O1435" s="77">
        <v>-9.9275871429831995E-5</v>
      </c>
      <c r="P1435" s="77">
        <v>0</v>
      </c>
      <c r="Q1435" s="77">
        <v>0</v>
      </c>
      <c r="R1435" s="77">
        <v>0</v>
      </c>
      <c r="S1435" s="77">
        <v>0</v>
      </c>
      <c r="T1435" s="77" t="s">
        <v>153</v>
      </c>
      <c r="U1435" s="105">
        <v>-2.9043287381278399E-2</v>
      </c>
      <c r="V1435" s="105">
        <v>0</v>
      </c>
      <c r="W1435" s="101">
        <v>-2.9649854983826999E-2</v>
      </c>
    </row>
    <row r="1436" spans="2:23" x14ac:dyDescent="0.35">
      <c r="B1436" s="55" t="s">
        <v>114</v>
      </c>
      <c r="C1436" s="76" t="s">
        <v>137</v>
      </c>
      <c r="D1436" s="55" t="s">
        <v>70</v>
      </c>
      <c r="E1436" s="55" t="s">
        <v>174</v>
      </c>
      <c r="F1436" s="70">
        <v>243.09</v>
      </c>
      <c r="G1436" s="77">
        <v>53150</v>
      </c>
      <c r="H1436" s="77">
        <v>242.71</v>
      </c>
      <c r="I1436" s="77">
        <v>1</v>
      </c>
      <c r="J1436" s="77">
        <v>-9.8714310269193906</v>
      </c>
      <c r="K1436" s="77">
        <v>2.66609931820604E-3</v>
      </c>
      <c r="L1436" s="77">
        <v>-10.154829422946101</v>
      </c>
      <c r="M1436" s="77">
        <v>2.8213785382658401E-3</v>
      </c>
      <c r="N1436" s="77">
        <v>0.28339839602670203</v>
      </c>
      <c r="O1436" s="77">
        <v>-1.5527922005979699E-4</v>
      </c>
      <c r="P1436" s="77">
        <v>0</v>
      </c>
      <c r="Q1436" s="77">
        <v>0</v>
      </c>
      <c r="R1436" s="77">
        <v>0</v>
      </c>
      <c r="S1436" s="77">
        <v>0</v>
      </c>
      <c r="T1436" s="77" t="s">
        <v>153</v>
      </c>
      <c r="U1436" s="105">
        <v>6.9974067937620704E-2</v>
      </c>
      <c r="V1436" s="105">
        <v>0</v>
      </c>
      <c r="W1436" s="101">
        <v>6.85126630328559E-2</v>
      </c>
    </row>
    <row r="1437" spans="2:23" x14ac:dyDescent="0.35">
      <c r="B1437" s="55" t="s">
        <v>114</v>
      </c>
      <c r="C1437" s="76" t="s">
        <v>137</v>
      </c>
      <c r="D1437" s="55" t="s">
        <v>70</v>
      </c>
      <c r="E1437" s="55" t="s">
        <v>174</v>
      </c>
      <c r="F1437" s="70">
        <v>243.09</v>
      </c>
      <c r="G1437" s="77">
        <v>53150</v>
      </c>
      <c r="H1437" s="77">
        <v>242.71</v>
      </c>
      <c r="I1437" s="77">
        <v>2</v>
      </c>
      <c r="J1437" s="77">
        <v>-9.8424472673276693</v>
      </c>
      <c r="K1437" s="77">
        <v>2.6533725112753499E-3</v>
      </c>
      <c r="L1437" s="77">
        <v>-10.1250135701191</v>
      </c>
      <c r="M1437" s="77">
        <v>2.80791049538767E-3</v>
      </c>
      <c r="N1437" s="77">
        <v>0.28256630279141998</v>
      </c>
      <c r="O1437" s="77">
        <v>-1.5453798411232299E-4</v>
      </c>
      <c r="P1437" s="77">
        <v>0</v>
      </c>
      <c r="Q1437" s="77">
        <v>0</v>
      </c>
      <c r="R1437" s="77">
        <v>0</v>
      </c>
      <c r="S1437" s="77">
        <v>0</v>
      </c>
      <c r="T1437" s="77" t="s">
        <v>153</v>
      </c>
      <c r="U1437" s="105">
        <v>6.9837918719855202E-2</v>
      </c>
      <c r="V1437" s="105">
        <v>0</v>
      </c>
      <c r="W1437" s="101">
        <v>6.8379357284685402E-2</v>
      </c>
    </row>
    <row r="1438" spans="2:23" x14ac:dyDescent="0.35">
      <c r="B1438" s="55" t="s">
        <v>114</v>
      </c>
      <c r="C1438" s="76" t="s">
        <v>137</v>
      </c>
      <c r="D1438" s="55" t="s">
        <v>70</v>
      </c>
      <c r="E1438" s="55" t="s">
        <v>174</v>
      </c>
      <c r="F1438" s="70">
        <v>243.09</v>
      </c>
      <c r="G1438" s="77">
        <v>53900</v>
      </c>
      <c r="H1438" s="77">
        <v>242.53</v>
      </c>
      <c r="I1438" s="77">
        <v>1</v>
      </c>
      <c r="J1438" s="77">
        <v>-16.782817387581499</v>
      </c>
      <c r="K1438" s="77">
        <v>1.3238159094850601E-2</v>
      </c>
      <c r="L1438" s="77">
        <v>-17.029763941344498</v>
      </c>
      <c r="M1438" s="77">
        <v>1.3630604415202099E-2</v>
      </c>
      <c r="N1438" s="77">
        <v>0.24694655376306099</v>
      </c>
      <c r="O1438" s="77">
        <v>-3.9244532035153903E-4</v>
      </c>
      <c r="P1438" s="77">
        <v>0</v>
      </c>
      <c r="Q1438" s="77">
        <v>0</v>
      </c>
      <c r="R1438" s="77">
        <v>0</v>
      </c>
      <c r="S1438" s="77">
        <v>0</v>
      </c>
      <c r="T1438" s="77" t="s">
        <v>152</v>
      </c>
      <c r="U1438" s="105">
        <v>4.3000421872757502E-2</v>
      </c>
      <c r="V1438" s="105">
        <v>0</v>
      </c>
      <c r="W1438" s="101">
        <v>4.2102360215289902E-2</v>
      </c>
    </row>
    <row r="1439" spans="2:23" x14ac:dyDescent="0.35">
      <c r="B1439" s="55" t="s">
        <v>114</v>
      </c>
      <c r="C1439" s="76" t="s">
        <v>137</v>
      </c>
      <c r="D1439" s="55" t="s">
        <v>70</v>
      </c>
      <c r="E1439" s="55" t="s">
        <v>174</v>
      </c>
      <c r="F1439" s="70">
        <v>243.09</v>
      </c>
      <c r="G1439" s="77">
        <v>53900</v>
      </c>
      <c r="H1439" s="77">
        <v>242.53</v>
      </c>
      <c r="I1439" s="77">
        <v>2</v>
      </c>
      <c r="J1439" s="77">
        <v>-16.7624958820895</v>
      </c>
      <c r="K1439" s="77">
        <v>1.31667822277145E-2</v>
      </c>
      <c r="L1439" s="77">
        <v>-17.0091434201609</v>
      </c>
      <c r="M1439" s="77">
        <v>1.3557111580333001E-2</v>
      </c>
      <c r="N1439" s="77">
        <v>0.24664753807140899</v>
      </c>
      <c r="O1439" s="77">
        <v>-3.90329352618503E-4</v>
      </c>
      <c r="P1439" s="77">
        <v>0</v>
      </c>
      <c r="Q1439" s="77">
        <v>0</v>
      </c>
      <c r="R1439" s="77">
        <v>0</v>
      </c>
      <c r="S1439" s="77">
        <v>0</v>
      </c>
      <c r="T1439" s="77" t="s">
        <v>152</v>
      </c>
      <c r="U1439" s="105">
        <v>4.3346751210691203E-2</v>
      </c>
      <c r="V1439" s="105">
        <v>0</v>
      </c>
      <c r="W1439" s="101">
        <v>4.2441456482344098E-2</v>
      </c>
    </row>
    <row r="1440" spans="2:23" x14ac:dyDescent="0.35">
      <c r="B1440" s="55" t="s">
        <v>114</v>
      </c>
      <c r="C1440" s="76" t="s">
        <v>137</v>
      </c>
      <c r="D1440" s="55" t="s">
        <v>70</v>
      </c>
      <c r="E1440" s="55" t="s">
        <v>175</v>
      </c>
      <c r="F1440" s="70">
        <v>242.71</v>
      </c>
      <c r="G1440" s="77">
        <v>53550</v>
      </c>
      <c r="H1440" s="77">
        <v>242.38</v>
      </c>
      <c r="I1440" s="77">
        <v>1</v>
      </c>
      <c r="J1440" s="77">
        <v>-9.8232173005620993</v>
      </c>
      <c r="K1440" s="77">
        <v>2.3737917140979402E-3</v>
      </c>
      <c r="L1440" s="77">
        <v>-9.9498766319505094</v>
      </c>
      <c r="M1440" s="77">
        <v>2.4354011067794501E-3</v>
      </c>
      <c r="N1440" s="77">
        <v>0.12665933138839999</v>
      </c>
      <c r="O1440" s="77">
        <v>-6.1609392681512997E-5</v>
      </c>
      <c r="P1440" s="77">
        <v>0</v>
      </c>
      <c r="Q1440" s="77">
        <v>0</v>
      </c>
      <c r="R1440" s="77">
        <v>0</v>
      </c>
      <c r="S1440" s="77">
        <v>0</v>
      </c>
      <c r="T1440" s="77" t="s">
        <v>152</v>
      </c>
      <c r="U1440" s="105">
        <v>2.68545292102358E-2</v>
      </c>
      <c r="V1440" s="105">
        <v>0</v>
      </c>
      <c r="W1440" s="101">
        <v>2.62936737124824E-2</v>
      </c>
    </row>
    <row r="1441" spans="2:23" x14ac:dyDescent="0.35">
      <c r="B1441" s="55" t="s">
        <v>114</v>
      </c>
      <c r="C1441" s="76" t="s">
        <v>137</v>
      </c>
      <c r="D1441" s="55" t="s">
        <v>70</v>
      </c>
      <c r="E1441" s="55" t="s">
        <v>175</v>
      </c>
      <c r="F1441" s="70">
        <v>242.71</v>
      </c>
      <c r="G1441" s="77">
        <v>54200</v>
      </c>
      <c r="H1441" s="77">
        <v>242.68</v>
      </c>
      <c r="I1441" s="77">
        <v>1</v>
      </c>
      <c r="J1441" s="77">
        <v>8.8726378975382296</v>
      </c>
      <c r="K1441" s="77">
        <v>5.1957644152148897E-4</v>
      </c>
      <c r="L1441" s="77">
        <v>8.7439424847346192</v>
      </c>
      <c r="M1441" s="77">
        <v>5.0461309916388999E-4</v>
      </c>
      <c r="N1441" s="77">
        <v>0.12869541280361299</v>
      </c>
      <c r="O1441" s="77">
        <v>1.4963342357599E-5</v>
      </c>
      <c r="P1441" s="77">
        <v>0</v>
      </c>
      <c r="Q1441" s="77">
        <v>0</v>
      </c>
      <c r="R1441" s="77">
        <v>0</v>
      </c>
      <c r="S1441" s="77">
        <v>0</v>
      </c>
      <c r="T1441" s="77" t="s">
        <v>152</v>
      </c>
      <c r="U1441" s="105">
        <v>7.49239075758592E-3</v>
      </c>
      <c r="V1441" s="105">
        <v>0</v>
      </c>
      <c r="W1441" s="101">
        <v>7.3359125518124299E-3</v>
      </c>
    </row>
    <row r="1442" spans="2:23" x14ac:dyDescent="0.35">
      <c r="B1442" s="55" t="s">
        <v>114</v>
      </c>
      <c r="C1442" s="76" t="s">
        <v>137</v>
      </c>
      <c r="D1442" s="55" t="s">
        <v>70</v>
      </c>
      <c r="E1442" s="55" t="s">
        <v>176</v>
      </c>
      <c r="F1442" s="70">
        <v>242.87</v>
      </c>
      <c r="G1442" s="77">
        <v>53150</v>
      </c>
      <c r="H1442" s="77">
        <v>242.71</v>
      </c>
      <c r="I1442" s="77">
        <v>1</v>
      </c>
      <c r="J1442" s="77">
        <v>-35.446588288566602</v>
      </c>
      <c r="K1442" s="77">
        <v>0</v>
      </c>
      <c r="L1442" s="77">
        <v>-35.490541506988897</v>
      </c>
      <c r="M1442" s="77">
        <v>0</v>
      </c>
      <c r="N1442" s="77">
        <v>4.3953218422249099E-2</v>
      </c>
      <c r="O1442" s="77">
        <v>0</v>
      </c>
      <c r="P1442" s="77">
        <v>0</v>
      </c>
      <c r="Q1442" s="77">
        <v>0</v>
      </c>
      <c r="R1442" s="77">
        <v>0</v>
      </c>
      <c r="S1442" s="77">
        <v>0</v>
      </c>
      <c r="T1442" s="77" t="s">
        <v>153</v>
      </c>
      <c r="U1442" s="105">
        <v>7.0325149475597001E-3</v>
      </c>
      <c r="V1442" s="105">
        <v>0</v>
      </c>
      <c r="W1442" s="101">
        <v>6.8856412250492697E-3</v>
      </c>
    </row>
    <row r="1443" spans="2:23" x14ac:dyDescent="0.35">
      <c r="B1443" s="55" t="s">
        <v>114</v>
      </c>
      <c r="C1443" s="76" t="s">
        <v>137</v>
      </c>
      <c r="D1443" s="55" t="s">
        <v>70</v>
      </c>
      <c r="E1443" s="55" t="s">
        <v>176</v>
      </c>
      <c r="F1443" s="70">
        <v>242.87</v>
      </c>
      <c r="G1443" s="77">
        <v>53150</v>
      </c>
      <c r="H1443" s="77">
        <v>242.71</v>
      </c>
      <c r="I1443" s="77">
        <v>2</v>
      </c>
      <c r="J1443" s="77">
        <v>-29.761291701140099</v>
      </c>
      <c r="K1443" s="77">
        <v>0</v>
      </c>
      <c r="L1443" s="77">
        <v>-29.798195240178099</v>
      </c>
      <c r="M1443" s="77">
        <v>0</v>
      </c>
      <c r="N1443" s="77">
        <v>3.6903539037952397E-2</v>
      </c>
      <c r="O1443" s="77">
        <v>0</v>
      </c>
      <c r="P1443" s="77">
        <v>0</v>
      </c>
      <c r="Q1443" s="77">
        <v>0</v>
      </c>
      <c r="R1443" s="77">
        <v>0</v>
      </c>
      <c r="S1443" s="77">
        <v>0</v>
      </c>
      <c r="T1443" s="77" t="s">
        <v>153</v>
      </c>
      <c r="U1443" s="105">
        <v>5.9045662460722502E-3</v>
      </c>
      <c r="V1443" s="105">
        <v>0</v>
      </c>
      <c r="W1443" s="101">
        <v>5.7812496757077697E-3</v>
      </c>
    </row>
    <row r="1444" spans="2:23" x14ac:dyDescent="0.35">
      <c r="B1444" s="55" t="s">
        <v>114</v>
      </c>
      <c r="C1444" s="76" t="s">
        <v>137</v>
      </c>
      <c r="D1444" s="55" t="s">
        <v>70</v>
      </c>
      <c r="E1444" s="55" t="s">
        <v>176</v>
      </c>
      <c r="F1444" s="70">
        <v>242.87</v>
      </c>
      <c r="G1444" s="77">
        <v>53150</v>
      </c>
      <c r="H1444" s="77">
        <v>242.71</v>
      </c>
      <c r="I1444" s="77">
        <v>3</v>
      </c>
      <c r="J1444" s="77">
        <v>-36.414413224773099</v>
      </c>
      <c r="K1444" s="77">
        <v>0</v>
      </c>
      <c r="L1444" s="77">
        <v>-36.459566531070401</v>
      </c>
      <c r="M1444" s="77">
        <v>0</v>
      </c>
      <c r="N1444" s="77">
        <v>4.5153306297279802E-2</v>
      </c>
      <c r="O1444" s="77">
        <v>0</v>
      </c>
      <c r="P1444" s="77">
        <v>0</v>
      </c>
      <c r="Q1444" s="77">
        <v>0</v>
      </c>
      <c r="R1444" s="77">
        <v>0</v>
      </c>
      <c r="S1444" s="77">
        <v>0</v>
      </c>
      <c r="T1444" s="77" t="s">
        <v>153</v>
      </c>
      <c r="U1444" s="105">
        <v>7.2245290075646004E-3</v>
      </c>
      <c r="V1444" s="105">
        <v>0</v>
      </c>
      <c r="W1444" s="101">
        <v>7.0736450810265196E-3</v>
      </c>
    </row>
    <row r="1445" spans="2:23" x14ac:dyDescent="0.35">
      <c r="B1445" s="55" t="s">
        <v>114</v>
      </c>
      <c r="C1445" s="76" t="s">
        <v>137</v>
      </c>
      <c r="D1445" s="55" t="s">
        <v>70</v>
      </c>
      <c r="E1445" s="55" t="s">
        <v>176</v>
      </c>
      <c r="F1445" s="70">
        <v>242.87</v>
      </c>
      <c r="G1445" s="77">
        <v>53654</v>
      </c>
      <c r="H1445" s="77">
        <v>243.94</v>
      </c>
      <c r="I1445" s="77">
        <v>1</v>
      </c>
      <c r="J1445" s="77">
        <v>78.423177160799398</v>
      </c>
      <c r="K1445" s="77">
        <v>0.19311611408221499</v>
      </c>
      <c r="L1445" s="77">
        <v>78.502569911187393</v>
      </c>
      <c r="M1445" s="77">
        <v>0.19350731935555099</v>
      </c>
      <c r="N1445" s="77">
        <v>-7.9392750388029801E-2</v>
      </c>
      <c r="O1445" s="77">
        <v>-3.91205273335697E-4</v>
      </c>
      <c r="P1445" s="77">
        <v>0</v>
      </c>
      <c r="Q1445" s="77">
        <v>0</v>
      </c>
      <c r="R1445" s="77">
        <v>0</v>
      </c>
      <c r="S1445" s="77">
        <v>0</v>
      </c>
      <c r="T1445" s="77" t="s">
        <v>153</v>
      </c>
      <c r="U1445" s="105">
        <v>-1.0271076641084001E-2</v>
      </c>
      <c r="V1445" s="105">
        <v>0</v>
      </c>
      <c r="W1445" s="101">
        <v>-1.04855875623852E-2</v>
      </c>
    </row>
    <row r="1446" spans="2:23" x14ac:dyDescent="0.35">
      <c r="B1446" s="55" t="s">
        <v>114</v>
      </c>
      <c r="C1446" s="76" t="s">
        <v>137</v>
      </c>
      <c r="D1446" s="55" t="s">
        <v>70</v>
      </c>
      <c r="E1446" s="55" t="s">
        <v>176</v>
      </c>
      <c r="F1446" s="70">
        <v>242.87</v>
      </c>
      <c r="G1446" s="77">
        <v>53654</v>
      </c>
      <c r="H1446" s="77">
        <v>243.94</v>
      </c>
      <c r="I1446" s="77">
        <v>2</v>
      </c>
      <c r="J1446" s="77">
        <v>78.423177160799398</v>
      </c>
      <c r="K1446" s="77">
        <v>0.19311611408221499</v>
      </c>
      <c r="L1446" s="77">
        <v>78.502569911187393</v>
      </c>
      <c r="M1446" s="77">
        <v>0.19350731935555099</v>
      </c>
      <c r="N1446" s="77">
        <v>-7.9392750388029801E-2</v>
      </c>
      <c r="O1446" s="77">
        <v>-3.91205273335697E-4</v>
      </c>
      <c r="P1446" s="77">
        <v>0</v>
      </c>
      <c r="Q1446" s="77">
        <v>0</v>
      </c>
      <c r="R1446" s="77">
        <v>0</v>
      </c>
      <c r="S1446" s="77">
        <v>0</v>
      </c>
      <c r="T1446" s="77" t="s">
        <v>153</v>
      </c>
      <c r="U1446" s="105">
        <v>-1.0271076641084001E-2</v>
      </c>
      <c r="V1446" s="105">
        <v>0</v>
      </c>
      <c r="W1446" s="101">
        <v>-1.04855875623852E-2</v>
      </c>
    </row>
    <row r="1447" spans="2:23" x14ac:dyDescent="0.35">
      <c r="B1447" s="55" t="s">
        <v>114</v>
      </c>
      <c r="C1447" s="76" t="s">
        <v>137</v>
      </c>
      <c r="D1447" s="55" t="s">
        <v>70</v>
      </c>
      <c r="E1447" s="55" t="s">
        <v>176</v>
      </c>
      <c r="F1447" s="70">
        <v>242.87</v>
      </c>
      <c r="G1447" s="77">
        <v>53704</v>
      </c>
      <c r="H1447" s="77">
        <v>243.34</v>
      </c>
      <c r="I1447" s="77">
        <v>1</v>
      </c>
      <c r="J1447" s="77">
        <v>11.9650533479694</v>
      </c>
      <c r="K1447" s="77">
        <v>5.9841925677057099E-3</v>
      </c>
      <c r="L1447" s="77">
        <v>11.949751879095</v>
      </c>
      <c r="M1447" s="77">
        <v>5.9688966248268296E-3</v>
      </c>
      <c r="N1447" s="77">
        <v>1.53014688744374E-2</v>
      </c>
      <c r="O1447" s="77">
        <v>1.5295942878883001E-5</v>
      </c>
      <c r="P1447" s="77">
        <v>0</v>
      </c>
      <c r="Q1447" s="77">
        <v>0</v>
      </c>
      <c r="R1447" s="77">
        <v>0</v>
      </c>
      <c r="S1447" s="77">
        <v>0</v>
      </c>
      <c r="T1447" s="77" t="s">
        <v>153</v>
      </c>
      <c r="U1447" s="105">
        <v>-3.47317017741483E-3</v>
      </c>
      <c r="V1447" s="105">
        <v>0</v>
      </c>
      <c r="W1447" s="101">
        <v>-3.5457071626431602E-3</v>
      </c>
    </row>
    <row r="1448" spans="2:23" x14ac:dyDescent="0.35">
      <c r="B1448" s="55" t="s">
        <v>114</v>
      </c>
      <c r="C1448" s="76" t="s">
        <v>137</v>
      </c>
      <c r="D1448" s="55" t="s">
        <v>70</v>
      </c>
      <c r="E1448" s="55" t="s">
        <v>176</v>
      </c>
      <c r="F1448" s="70">
        <v>242.87</v>
      </c>
      <c r="G1448" s="77">
        <v>58004</v>
      </c>
      <c r="H1448" s="77">
        <v>237.31</v>
      </c>
      <c r="I1448" s="77">
        <v>1</v>
      </c>
      <c r="J1448" s="77">
        <v>-67.873077989856895</v>
      </c>
      <c r="K1448" s="77">
        <v>0.97571064881008296</v>
      </c>
      <c r="L1448" s="77">
        <v>-67.891196005931903</v>
      </c>
      <c r="M1448" s="77">
        <v>0.97623163006554003</v>
      </c>
      <c r="N1448" s="77">
        <v>1.8118016075008299E-2</v>
      </c>
      <c r="O1448" s="77">
        <v>-5.20981255457652E-4</v>
      </c>
      <c r="P1448" s="77">
        <v>0</v>
      </c>
      <c r="Q1448" s="77">
        <v>0</v>
      </c>
      <c r="R1448" s="77">
        <v>0</v>
      </c>
      <c r="S1448" s="77">
        <v>0</v>
      </c>
      <c r="T1448" s="77" t="s">
        <v>153</v>
      </c>
      <c r="U1448" s="105">
        <v>-2.43462202457814E-2</v>
      </c>
      <c r="V1448" s="105">
        <v>0</v>
      </c>
      <c r="W1448" s="101">
        <v>-2.4854689836421601E-2</v>
      </c>
    </row>
    <row r="1449" spans="2:23" x14ac:dyDescent="0.35">
      <c r="B1449" s="55" t="s">
        <v>114</v>
      </c>
      <c r="C1449" s="76" t="s">
        <v>137</v>
      </c>
      <c r="D1449" s="55" t="s">
        <v>70</v>
      </c>
      <c r="E1449" s="55" t="s">
        <v>177</v>
      </c>
      <c r="F1449" s="70">
        <v>241.16</v>
      </c>
      <c r="G1449" s="77">
        <v>53050</v>
      </c>
      <c r="H1449" s="77">
        <v>243.09</v>
      </c>
      <c r="I1449" s="77">
        <v>1</v>
      </c>
      <c r="J1449" s="77">
        <v>176.30914659396601</v>
      </c>
      <c r="K1449" s="77">
        <v>0.74914645566189297</v>
      </c>
      <c r="L1449" s="77">
        <v>175.29360928378799</v>
      </c>
      <c r="M1449" s="77">
        <v>0.74054117188326796</v>
      </c>
      <c r="N1449" s="77">
        <v>1.0155373101783201</v>
      </c>
      <c r="O1449" s="77">
        <v>8.6052837786246301E-3</v>
      </c>
      <c r="P1449" s="77">
        <v>0</v>
      </c>
      <c r="Q1449" s="77">
        <v>0</v>
      </c>
      <c r="R1449" s="77">
        <v>0</v>
      </c>
      <c r="S1449" s="77">
        <v>0</v>
      </c>
      <c r="T1449" s="77" t="s">
        <v>152</v>
      </c>
      <c r="U1449" s="105">
        <v>0.123567326255331</v>
      </c>
      <c r="V1449" s="105">
        <v>0</v>
      </c>
      <c r="W1449" s="101">
        <v>0.120986628834406</v>
      </c>
    </row>
    <row r="1450" spans="2:23" x14ac:dyDescent="0.35">
      <c r="B1450" s="55" t="s">
        <v>114</v>
      </c>
      <c r="C1450" s="76" t="s">
        <v>137</v>
      </c>
      <c r="D1450" s="55" t="s">
        <v>70</v>
      </c>
      <c r="E1450" s="55" t="s">
        <v>177</v>
      </c>
      <c r="F1450" s="70">
        <v>241.16</v>
      </c>
      <c r="G1450" s="77">
        <v>53204</v>
      </c>
      <c r="H1450" s="77">
        <v>243.01</v>
      </c>
      <c r="I1450" s="77">
        <v>1</v>
      </c>
      <c r="J1450" s="77">
        <v>34.922383688781501</v>
      </c>
      <c r="K1450" s="77">
        <v>0</v>
      </c>
      <c r="L1450" s="77">
        <v>34.860368901947297</v>
      </c>
      <c r="M1450" s="77">
        <v>0</v>
      </c>
      <c r="N1450" s="77">
        <v>6.2014786834163602E-2</v>
      </c>
      <c r="O1450" s="77">
        <v>0</v>
      </c>
      <c r="P1450" s="77">
        <v>0</v>
      </c>
      <c r="Q1450" s="77">
        <v>0</v>
      </c>
      <c r="R1450" s="77">
        <v>0</v>
      </c>
      <c r="S1450" s="77">
        <v>0</v>
      </c>
      <c r="T1450" s="77" t="s">
        <v>153</v>
      </c>
      <c r="U1450" s="105">
        <v>-0.11472735564320199</v>
      </c>
      <c r="V1450" s="105">
        <v>0</v>
      </c>
      <c r="W1450" s="101">
        <v>-0.117123430720574</v>
      </c>
    </row>
    <row r="1451" spans="2:23" x14ac:dyDescent="0.35">
      <c r="B1451" s="55" t="s">
        <v>114</v>
      </c>
      <c r="C1451" s="76" t="s">
        <v>137</v>
      </c>
      <c r="D1451" s="55" t="s">
        <v>70</v>
      </c>
      <c r="E1451" s="55" t="s">
        <v>177</v>
      </c>
      <c r="F1451" s="70">
        <v>241.16</v>
      </c>
      <c r="G1451" s="77">
        <v>53204</v>
      </c>
      <c r="H1451" s="77">
        <v>243.01</v>
      </c>
      <c r="I1451" s="77">
        <v>2</v>
      </c>
      <c r="J1451" s="77">
        <v>34.922383688781501</v>
      </c>
      <c r="K1451" s="77">
        <v>0</v>
      </c>
      <c r="L1451" s="77">
        <v>34.860368901947297</v>
      </c>
      <c r="M1451" s="77">
        <v>0</v>
      </c>
      <c r="N1451" s="77">
        <v>6.2014786834163602E-2</v>
      </c>
      <c r="O1451" s="77">
        <v>0</v>
      </c>
      <c r="P1451" s="77">
        <v>0</v>
      </c>
      <c r="Q1451" s="77">
        <v>0</v>
      </c>
      <c r="R1451" s="77">
        <v>0</v>
      </c>
      <c r="S1451" s="77">
        <v>0</v>
      </c>
      <c r="T1451" s="77" t="s">
        <v>153</v>
      </c>
      <c r="U1451" s="105">
        <v>-0.11472735564320199</v>
      </c>
      <c r="V1451" s="105">
        <v>0</v>
      </c>
      <c r="W1451" s="101">
        <v>-0.117123430720574</v>
      </c>
    </row>
    <row r="1452" spans="2:23" x14ac:dyDescent="0.35">
      <c r="B1452" s="55" t="s">
        <v>114</v>
      </c>
      <c r="C1452" s="76" t="s">
        <v>137</v>
      </c>
      <c r="D1452" s="55" t="s">
        <v>70</v>
      </c>
      <c r="E1452" s="55" t="s">
        <v>178</v>
      </c>
      <c r="F1452" s="70">
        <v>243.01</v>
      </c>
      <c r="G1452" s="77">
        <v>53254</v>
      </c>
      <c r="H1452" s="77">
        <v>244.72</v>
      </c>
      <c r="I1452" s="77">
        <v>1</v>
      </c>
      <c r="J1452" s="77">
        <v>33.0543520360429</v>
      </c>
      <c r="K1452" s="77">
        <v>0.115159005870288</v>
      </c>
      <c r="L1452" s="77">
        <v>33.0543737333509</v>
      </c>
      <c r="M1452" s="77">
        <v>0.115159157054086</v>
      </c>
      <c r="N1452" s="77">
        <v>-2.169730805579E-5</v>
      </c>
      <c r="O1452" s="77">
        <v>-1.5118379831500001E-7</v>
      </c>
      <c r="P1452" s="77">
        <v>0</v>
      </c>
      <c r="Q1452" s="77">
        <v>0</v>
      </c>
      <c r="R1452" s="77">
        <v>0</v>
      </c>
      <c r="S1452" s="77">
        <v>0</v>
      </c>
      <c r="T1452" s="77" t="s">
        <v>153</v>
      </c>
      <c r="U1452" s="105">
        <v>2.3395979942199999E-7</v>
      </c>
      <c r="V1452" s="105">
        <v>0</v>
      </c>
      <c r="W1452" s="101">
        <v>2.2907356072714999E-7</v>
      </c>
    </row>
    <row r="1453" spans="2:23" x14ac:dyDescent="0.35">
      <c r="B1453" s="55" t="s">
        <v>114</v>
      </c>
      <c r="C1453" s="76" t="s">
        <v>137</v>
      </c>
      <c r="D1453" s="55" t="s">
        <v>70</v>
      </c>
      <c r="E1453" s="55" t="s">
        <v>178</v>
      </c>
      <c r="F1453" s="70">
        <v>243.01</v>
      </c>
      <c r="G1453" s="77">
        <v>53304</v>
      </c>
      <c r="H1453" s="77">
        <v>245.34</v>
      </c>
      <c r="I1453" s="77">
        <v>1</v>
      </c>
      <c r="J1453" s="77">
        <v>35.288393991289503</v>
      </c>
      <c r="K1453" s="77">
        <v>0.138723161603971</v>
      </c>
      <c r="L1453" s="77">
        <v>35.2398534374259</v>
      </c>
      <c r="M1453" s="77">
        <v>0.13834178591044699</v>
      </c>
      <c r="N1453" s="77">
        <v>4.8540553863596299E-2</v>
      </c>
      <c r="O1453" s="77">
        <v>3.8137569352454702E-4</v>
      </c>
      <c r="P1453" s="77">
        <v>0</v>
      </c>
      <c r="Q1453" s="77">
        <v>0</v>
      </c>
      <c r="R1453" s="77">
        <v>0</v>
      </c>
      <c r="S1453" s="77">
        <v>0</v>
      </c>
      <c r="T1453" s="77" t="s">
        <v>153</v>
      </c>
      <c r="U1453" s="105">
        <v>-1.99770805358239E-2</v>
      </c>
      <c r="V1453" s="105">
        <v>0</v>
      </c>
      <c r="W1453" s="101">
        <v>-2.0394300862416299E-2</v>
      </c>
    </row>
    <row r="1454" spans="2:23" x14ac:dyDescent="0.35">
      <c r="B1454" s="55" t="s">
        <v>114</v>
      </c>
      <c r="C1454" s="76" t="s">
        <v>137</v>
      </c>
      <c r="D1454" s="55" t="s">
        <v>70</v>
      </c>
      <c r="E1454" s="55" t="s">
        <v>178</v>
      </c>
      <c r="F1454" s="70">
        <v>243.01</v>
      </c>
      <c r="G1454" s="77">
        <v>54104</v>
      </c>
      <c r="H1454" s="77">
        <v>244.44</v>
      </c>
      <c r="I1454" s="77">
        <v>1</v>
      </c>
      <c r="J1454" s="77">
        <v>29.7711345294694</v>
      </c>
      <c r="K1454" s="77">
        <v>8.7568460575770196E-2</v>
      </c>
      <c r="L1454" s="77">
        <v>29.771176095246901</v>
      </c>
      <c r="M1454" s="77">
        <v>8.7568705098106894E-2</v>
      </c>
      <c r="N1454" s="77">
        <v>-4.1565777508801E-5</v>
      </c>
      <c r="O1454" s="77">
        <v>-2.4452233665599999E-7</v>
      </c>
      <c r="P1454" s="77">
        <v>0</v>
      </c>
      <c r="Q1454" s="77">
        <v>0</v>
      </c>
      <c r="R1454" s="77">
        <v>0</v>
      </c>
      <c r="S1454" s="77">
        <v>0</v>
      </c>
      <c r="T1454" s="77" t="s">
        <v>153</v>
      </c>
      <c r="U1454" s="105">
        <v>-1.57144663916E-7</v>
      </c>
      <c r="V1454" s="105">
        <v>0</v>
      </c>
      <c r="W1454" s="101">
        <v>-1.6042662235251001E-7</v>
      </c>
    </row>
    <row r="1455" spans="2:23" x14ac:dyDescent="0.35">
      <c r="B1455" s="55" t="s">
        <v>114</v>
      </c>
      <c r="C1455" s="76" t="s">
        <v>137</v>
      </c>
      <c r="D1455" s="55" t="s">
        <v>70</v>
      </c>
      <c r="E1455" s="55" t="s">
        <v>179</v>
      </c>
      <c r="F1455" s="70">
        <v>244.72</v>
      </c>
      <c r="G1455" s="77">
        <v>54104</v>
      </c>
      <c r="H1455" s="77">
        <v>244.44</v>
      </c>
      <c r="I1455" s="77">
        <v>1</v>
      </c>
      <c r="J1455" s="77">
        <v>-6.7455204565194498</v>
      </c>
      <c r="K1455" s="77">
        <v>3.9859792496886402E-3</v>
      </c>
      <c r="L1455" s="77">
        <v>-6.7454988220194103</v>
      </c>
      <c r="M1455" s="77">
        <v>3.9859536817489901E-3</v>
      </c>
      <c r="N1455" s="77">
        <v>-2.1634500041445001E-5</v>
      </c>
      <c r="O1455" s="77">
        <v>2.5567939645999999E-8</v>
      </c>
      <c r="P1455" s="77">
        <v>0</v>
      </c>
      <c r="Q1455" s="77">
        <v>0</v>
      </c>
      <c r="R1455" s="77">
        <v>0</v>
      </c>
      <c r="S1455" s="77">
        <v>0</v>
      </c>
      <c r="T1455" s="77" t="s">
        <v>153</v>
      </c>
      <c r="U1455" s="105">
        <v>1.95746666957E-7</v>
      </c>
      <c r="V1455" s="105">
        <v>0</v>
      </c>
      <c r="W1455" s="101">
        <v>1.9165850762006999E-7</v>
      </c>
    </row>
    <row r="1456" spans="2:23" x14ac:dyDescent="0.35">
      <c r="B1456" s="55" t="s">
        <v>114</v>
      </c>
      <c r="C1456" s="76" t="s">
        <v>137</v>
      </c>
      <c r="D1456" s="55" t="s">
        <v>70</v>
      </c>
      <c r="E1456" s="55" t="s">
        <v>180</v>
      </c>
      <c r="F1456" s="70">
        <v>244.44</v>
      </c>
      <c r="G1456" s="77">
        <v>53404</v>
      </c>
      <c r="H1456" s="77">
        <v>244.88</v>
      </c>
      <c r="I1456" s="77">
        <v>1</v>
      </c>
      <c r="J1456" s="77">
        <v>-0.10772104042525001</v>
      </c>
      <c r="K1456" s="77">
        <v>1.127891551889E-6</v>
      </c>
      <c r="L1456" s="77">
        <v>-0.151646010956827</v>
      </c>
      <c r="M1456" s="77">
        <v>2.2352610285219998E-6</v>
      </c>
      <c r="N1456" s="77">
        <v>4.39249705315767E-2</v>
      </c>
      <c r="O1456" s="77">
        <v>-1.107369476633E-6</v>
      </c>
      <c r="P1456" s="77">
        <v>0</v>
      </c>
      <c r="Q1456" s="77">
        <v>0</v>
      </c>
      <c r="R1456" s="77">
        <v>0</v>
      </c>
      <c r="S1456" s="77">
        <v>0</v>
      </c>
      <c r="T1456" s="77" t="s">
        <v>153</v>
      </c>
      <c r="U1456" s="105">
        <v>-1.9597916050046699E-2</v>
      </c>
      <c r="V1456" s="105">
        <v>0</v>
      </c>
      <c r="W1456" s="101">
        <v>-2.00072175453412E-2</v>
      </c>
    </row>
    <row r="1457" spans="2:23" x14ac:dyDescent="0.35">
      <c r="B1457" s="55" t="s">
        <v>114</v>
      </c>
      <c r="C1457" s="76" t="s">
        <v>137</v>
      </c>
      <c r="D1457" s="55" t="s">
        <v>70</v>
      </c>
      <c r="E1457" s="55" t="s">
        <v>181</v>
      </c>
      <c r="F1457" s="70">
        <v>244.88</v>
      </c>
      <c r="G1457" s="77">
        <v>53854</v>
      </c>
      <c r="H1457" s="77">
        <v>238.66</v>
      </c>
      <c r="I1457" s="77">
        <v>1</v>
      </c>
      <c r="J1457" s="77">
        <v>-74.788973148024596</v>
      </c>
      <c r="K1457" s="77">
        <v>1.10430308731053</v>
      </c>
      <c r="L1457" s="77">
        <v>-74.833557177830201</v>
      </c>
      <c r="M1457" s="77">
        <v>1.1056200984882001</v>
      </c>
      <c r="N1457" s="77">
        <v>4.4584029805627701E-2</v>
      </c>
      <c r="O1457" s="77">
        <v>-1.31701117767457E-3</v>
      </c>
      <c r="P1457" s="77">
        <v>0</v>
      </c>
      <c r="Q1457" s="77">
        <v>0</v>
      </c>
      <c r="R1457" s="77">
        <v>0</v>
      </c>
      <c r="S1457" s="77">
        <v>0</v>
      </c>
      <c r="T1457" s="77" t="s">
        <v>153</v>
      </c>
      <c r="U1457" s="105">
        <v>-4.11011270353763E-2</v>
      </c>
      <c r="V1457" s="105">
        <v>0</v>
      </c>
      <c r="W1457" s="101">
        <v>-4.1959522015276703E-2</v>
      </c>
    </row>
    <row r="1458" spans="2:23" x14ac:dyDescent="0.35">
      <c r="B1458" s="55" t="s">
        <v>114</v>
      </c>
      <c r="C1458" s="76" t="s">
        <v>137</v>
      </c>
      <c r="D1458" s="55" t="s">
        <v>70</v>
      </c>
      <c r="E1458" s="55" t="s">
        <v>182</v>
      </c>
      <c r="F1458" s="70">
        <v>245.03</v>
      </c>
      <c r="G1458" s="77">
        <v>53754</v>
      </c>
      <c r="H1458" s="77">
        <v>239.89</v>
      </c>
      <c r="I1458" s="77">
        <v>1</v>
      </c>
      <c r="J1458" s="77">
        <v>-66.085197336129298</v>
      </c>
      <c r="K1458" s="77">
        <v>0.708368486388126</v>
      </c>
      <c r="L1458" s="77">
        <v>-66.128976435872005</v>
      </c>
      <c r="M1458" s="77">
        <v>0.70930733526678202</v>
      </c>
      <c r="N1458" s="77">
        <v>4.37790997427134E-2</v>
      </c>
      <c r="O1458" s="77">
        <v>-9.38848878656497E-4</v>
      </c>
      <c r="P1458" s="77">
        <v>0</v>
      </c>
      <c r="Q1458" s="77">
        <v>0</v>
      </c>
      <c r="R1458" s="77">
        <v>0</v>
      </c>
      <c r="S1458" s="77">
        <v>0</v>
      </c>
      <c r="T1458" s="77" t="s">
        <v>153</v>
      </c>
      <c r="U1458" s="105">
        <v>-2.60872644150659E-3</v>
      </c>
      <c r="V1458" s="105">
        <v>0</v>
      </c>
      <c r="W1458" s="101">
        <v>-2.6632095625994802E-3</v>
      </c>
    </row>
    <row r="1459" spans="2:23" x14ac:dyDescent="0.35">
      <c r="B1459" s="55" t="s">
        <v>114</v>
      </c>
      <c r="C1459" s="76" t="s">
        <v>137</v>
      </c>
      <c r="D1459" s="55" t="s">
        <v>70</v>
      </c>
      <c r="E1459" s="55" t="s">
        <v>183</v>
      </c>
      <c r="F1459" s="70">
        <v>242.38</v>
      </c>
      <c r="G1459" s="77">
        <v>54050</v>
      </c>
      <c r="H1459" s="77">
        <v>241.49</v>
      </c>
      <c r="I1459" s="77">
        <v>1</v>
      </c>
      <c r="J1459" s="77">
        <v>-66.688042270891799</v>
      </c>
      <c r="K1459" s="77">
        <v>6.4485777237901706E-2</v>
      </c>
      <c r="L1459" s="77">
        <v>-66.944302719849702</v>
      </c>
      <c r="M1459" s="77">
        <v>6.4982325166379695E-2</v>
      </c>
      <c r="N1459" s="77">
        <v>0.25626044895790101</v>
      </c>
      <c r="O1459" s="77">
        <v>-4.9654792847806002E-4</v>
      </c>
      <c r="P1459" s="77">
        <v>0</v>
      </c>
      <c r="Q1459" s="77">
        <v>0</v>
      </c>
      <c r="R1459" s="77">
        <v>0</v>
      </c>
      <c r="S1459" s="77">
        <v>0</v>
      </c>
      <c r="T1459" s="77" t="s">
        <v>152</v>
      </c>
      <c r="U1459" s="105">
        <v>0.107939476496189</v>
      </c>
      <c r="V1459" s="105">
        <v>0</v>
      </c>
      <c r="W1459" s="101">
        <v>0.105685165934883</v>
      </c>
    </row>
    <row r="1460" spans="2:23" x14ac:dyDescent="0.35">
      <c r="B1460" s="55" t="s">
        <v>114</v>
      </c>
      <c r="C1460" s="76" t="s">
        <v>137</v>
      </c>
      <c r="D1460" s="55" t="s">
        <v>70</v>
      </c>
      <c r="E1460" s="55" t="s">
        <v>183</v>
      </c>
      <c r="F1460" s="70">
        <v>242.38</v>
      </c>
      <c r="G1460" s="77">
        <v>54850</v>
      </c>
      <c r="H1460" s="77">
        <v>242.55</v>
      </c>
      <c r="I1460" s="77">
        <v>1</v>
      </c>
      <c r="J1460" s="77">
        <v>-0.70044604771875296</v>
      </c>
      <c r="K1460" s="77">
        <v>1.2805303776462E-5</v>
      </c>
      <c r="L1460" s="77">
        <v>-0.69988967299400395</v>
      </c>
      <c r="M1460" s="77">
        <v>1.2784968968891E-5</v>
      </c>
      <c r="N1460" s="77">
        <v>-5.5637472474879396E-4</v>
      </c>
      <c r="O1460" s="77">
        <v>2.033480757E-8</v>
      </c>
      <c r="P1460" s="77">
        <v>0</v>
      </c>
      <c r="Q1460" s="77">
        <v>0</v>
      </c>
      <c r="R1460" s="77">
        <v>0</v>
      </c>
      <c r="S1460" s="77">
        <v>0</v>
      </c>
      <c r="T1460" s="77" t="s">
        <v>153</v>
      </c>
      <c r="U1460" s="105">
        <v>9.9514182324877997E-5</v>
      </c>
      <c r="V1460" s="105">
        <v>0</v>
      </c>
      <c r="W1460" s="101">
        <v>9.74358336104244E-5</v>
      </c>
    </row>
    <row r="1461" spans="2:23" x14ac:dyDescent="0.35">
      <c r="B1461" s="55" t="s">
        <v>114</v>
      </c>
      <c r="C1461" s="76" t="s">
        <v>137</v>
      </c>
      <c r="D1461" s="55" t="s">
        <v>70</v>
      </c>
      <c r="E1461" s="55" t="s">
        <v>184</v>
      </c>
      <c r="F1461" s="70">
        <v>244.93</v>
      </c>
      <c r="G1461" s="77">
        <v>53654</v>
      </c>
      <c r="H1461" s="77">
        <v>243.94</v>
      </c>
      <c r="I1461" s="77">
        <v>1</v>
      </c>
      <c r="J1461" s="77">
        <v>-58.089373503552601</v>
      </c>
      <c r="K1461" s="77">
        <v>0.132612949841585</v>
      </c>
      <c r="L1461" s="77">
        <v>-58.151009113743903</v>
      </c>
      <c r="M1461" s="77">
        <v>0.13289451653520601</v>
      </c>
      <c r="N1461" s="77">
        <v>6.1635610191379503E-2</v>
      </c>
      <c r="O1461" s="77">
        <v>-2.81566693621804E-4</v>
      </c>
      <c r="P1461" s="77">
        <v>0</v>
      </c>
      <c r="Q1461" s="77">
        <v>0</v>
      </c>
      <c r="R1461" s="77">
        <v>0</v>
      </c>
      <c r="S1461" s="77">
        <v>0</v>
      </c>
      <c r="T1461" s="77" t="s">
        <v>153</v>
      </c>
      <c r="U1461" s="105">
        <v>-7.8055006659792699E-3</v>
      </c>
      <c r="V1461" s="105">
        <v>0</v>
      </c>
      <c r="W1461" s="101">
        <v>-7.9685181565098597E-3</v>
      </c>
    </row>
    <row r="1462" spans="2:23" x14ac:dyDescent="0.35">
      <c r="B1462" s="55" t="s">
        <v>114</v>
      </c>
      <c r="C1462" s="76" t="s">
        <v>137</v>
      </c>
      <c r="D1462" s="55" t="s">
        <v>70</v>
      </c>
      <c r="E1462" s="55" t="s">
        <v>185</v>
      </c>
      <c r="F1462" s="70">
        <v>243.34</v>
      </c>
      <c r="G1462" s="77">
        <v>58004</v>
      </c>
      <c r="H1462" s="77">
        <v>237.31</v>
      </c>
      <c r="I1462" s="77">
        <v>1</v>
      </c>
      <c r="J1462" s="77">
        <v>-72.218395680643198</v>
      </c>
      <c r="K1462" s="77">
        <v>1.0749138646527701</v>
      </c>
      <c r="L1462" s="77">
        <v>-72.233920602604002</v>
      </c>
      <c r="M1462" s="77">
        <v>1.0753760667669601</v>
      </c>
      <c r="N1462" s="77">
        <v>1.5524921960785599E-2</v>
      </c>
      <c r="O1462" s="77">
        <v>-4.6220211418826501E-4</v>
      </c>
      <c r="P1462" s="77">
        <v>0</v>
      </c>
      <c r="Q1462" s="77">
        <v>0</v>
      </c>
      <c r="R1462" s="77">
        <v>0</v>
      </c>
      <c r="S1462" s="77">
        <v>0</v>
      </c>
      <c r="T1462" s="77" t="s">
        <v>153</v>
      </c>
      <c r="U1462" s="105">
        <v>-1.74634436687576E-2</v>
      </c>
      <c r="V1462" s="105">
        <v>0</v>
      </c>
      <c r="W1462" s="101">
        <v>-1.78281668152575E-2</v>
      </c>
    </row>
    <row r="1463" spans="2:23" x14ac:dyDescent="0.35">
      <c r="B1463" s="55" t="s">
        <v>114</v>
      </c>
      <c r="C1463" s="76" t="s">
        <v>137</v>
      </c>
      <c r="D1463" s="55" t="s">
        <v>70</v>
      </c>
      <c r="E1463" s="55" t="s">
        <v>186</v>
      </c>
      <c r="F1463" s="70">
        <v>239.89</v>
      </c>
      <c r="G1463" s="77">
        <v>53854</v>
      </c>
      <c r="H1463" s="77">
        <v>238.66</v>
      </c>
      <c r="I1463" s="77">
        <v>1</v>
      </c>
      <c r="J1463" s="77">
        <v>-62.509948545736698</v>
      </c>
      <c r="K1463" s="77">
        <v>0.193420936525937</v>
      </c>
      <c r="L1463" s="77">
        <v>-62.555389783563399</v>
      </c>
      <c r="M1463" s="77">
        <v>0.19370225115319101</v>
      </c>
      <c r="N1463" s="77">
        <v>4.54412378266933E-2</v>
      </c>
      <c r="O1463" s="77">
        <v>-2.81314627253418E-4</v>
      </c>
      <c r="P1463" s="77">
        <v>0</v>
      </c>
      <c r="Q1463" s="77">
        <v>0</v>
      </c>
      <c r="R1463" s="77">
        <v>0</v>
      </c>
      <c r="S1463" s="77">
        <v>0</v>
      </c>
      <c r="T1463" s="77" t="s">
        <v>152</v>
      </c>
      <c r="U1463" s="105">
        <v>-1.14188349092293E-2</v>
      </c>
      <c r="V1463" s="105">
        <v>0</v>
      </c>
      <c r="W1463" s="101">
        <v>-1.16573167044841E-2</v>
      </c>
    </row>
    <row r="1464" spans="2:23" x14ac:dyDescent="0.35">
      <c r="B1464" s="55" t="s">
        <v>114</v>
      </c>
      <c r="C1464" s="76" t="s">
        <v>137</v>
      </c>
      <c r="D1464" s="55" t="s">
        <v>70</v>
      </c>
      <c r="E1464" s="55" t="s">
        <v>186</v>
      </c>
      <c r="F1464" s="70">
        <v>239.89</v>
      </c>
      <c r="G1464" s="77">
        <v>58104</v>
      </c>
      <c r="H1464" s="77">
        <v>235.67</v>
      </c>
      <c r="I1464" s="77">
        <v>1</v>
      </c>
      <c r="J1464" s="77">
        <v>-54.7531329908795</v>
      </c>
      <c r="K1464" s="77">
        <v>0.38493107548549499</v>
      </c>
      <c r="L1464" s="77">
        <v>-54.752351241841801</v>
      </c>
      <c r="M1464" s="77">
        <v>0.38492008369988501</v>
      </c>
      <c r="N1464" s="77">
        <v>-7.8174903777039595E-4</v>
      </c>
      <c r="O1464" s="77">
        <v>1.0991785609741999E-5</v>
      </c>
      <c r="P1464" s="77">
        <v>0</v>
      </c>
      <c r="Q1464" s="77">
        <v>0</v>
      </c>
      <c r="R1464" s="77">
        <v>0</v>
      </c>
      <c r="S1464" s="77">
        <v>0</v>
      </c>
      <c r="T1464" s="77" t="s">
        <v>153</v>
      </c>
      <c r="U1464" s="105">
        <v>-6.8535415710654403E-4</v>
      </c>
      <c r="V1464" s="105">
        <v>0</v>
      </c>
      <c r="W1464" s="101">
        <v>-6.9966774435702801E-4</v>
      </c>
    </row>
    <row r="1465" spans="2:23" x14ac:dyDescent="0.35">
      <c r="B1465" s="55" t="s">
        <v>114</v>
      </c>
      <c r="C1465" s="76" t="s">
        <v>137</v>
      </c>
      <c r="D1465" s="55" t="s">
        <v>70</v>
      </c>
      <c r="E1465" s="55" t="s">
        <v>187</v>
      </c>
      <c r="F1465" s="70">
        <v>240.45</v>
      </c>
      <c r="G1465" s="77">
        <v>54050</v>
      </c>
      <c r="H1465" s="77">
        <v>241.49</v>
      </c>
      <c r="I1465" s="77">
        <v>1</v>
      </c>
      <c r="J1465" s="77">
        <v>74.922479839516697</v>
      </c>
      <c r="K1465" s="77">
        <v>9.9356790339859197E-2</v>
      </c>
      <c r="L1465" s="77">
        <v>74.908751311257006</v>
      </c>
      <c r="M1465" s="77">
        <v>9.9320382107307897E-2</v>
      </c>
      <c r="N1465" s="77">
        <v>1.372852825966E-2</v>
      </c>
      <c r="O1465" s="77">
        <v>3.6408232551281997E-5</v>
      </c>
      <c r="P1465" s="77">
        <v>0</v>
      </c>
      <c r="Q1465" s="77">
        <v>0</v>
      </c>
      <c r="R1465" s="77">
        <v>0</v>
      </c>
      <c r="S1465" s="77">
        <v>0</v>
      </c>
      <c r="T1465" s="77" t="s">
        <v>152</v>
      </c>
      <c r="U1465" s="105">
        <v>-5.5043775921642399E-3</v>
      </c>
      <c r="V1465" s="105">
        <v>0</v>
      </c>
      <c r="W1465" s="101">
        <v>-5.61933624253222E-3</v>
      </c>
    </row>
    <row r="1466" spans="2:23" x14ac:dyDescent="0.35">
      <c r="B1466" s="55" t="s">
        <v>114</v>
      </c>
      <c r="C1466" s="76" t="s">
        <v>137</v>
      </c>
      <c r="D1466" s="55" t="s">
        <v>70</v>
      </c>
      <c r="E1466" s="55" t="s">
        <v>187</v>
      </c>
      <c r="F1466" s="70">
        <v>240.45</v>
      </c>
      <c r="G1466" s="77">
        <v>56000</v>
      </c>
      <c r="H1466" s="77">
        <v>242.75</v>
      </c>
      <c r="I1466" s="77">
        <v>1</v>
      </c>
      <c r="J1466" s="77">
        <v>47.215317969328801</v>
      </c>
      <c r="K1466" s="77">
        <v>0.21624076634164799</v>
      </c>
      <c r="L1466" s="77">
        <v>47.158770476386401</v>
      </c>
      <c r="M1466" s="77">
        <v>0.21572311438591599</v>
      </c>
      <c r="N1466" s="77">
        <v>5.65474929424159E-2</v>
      </c>
      <c r="O1466" s="77">
        <v>5.1765195573211795E-4</v>
      </c>
      <c r="P1466" s="77">
        <v>0</v>
      </c>
      <c r="Q1466" s="77">
        <v>0</v>
      </c>
      <c r="R1466" s="77">
        <v>0</v>
      </c>
      <c r="S1466" s="77">
        <v>0</v>
      </c>
      <c r="T1466" s="77" t="s">
        <v>152</v>
      </c>
      <c r="U1466" s="105">
        <v>-4.9945212626776002E-3</v>
      </c>
      <c r="V1466" s="105">
        <v>0</v>
      </c>
      <c r="W1466" s="101">
        <v>-5.0988315891364799E-3</v>
      </c>
    </row>
    <row r="1467" spans="2:23" x14ac:dyDescent="0.35">
      <c r="B1467" s="55" t="s">
        <v>114</v>
      </c>
      <c r="C1467" s="76" t="s">
        <v>137</v>
      </c>
      <c r="D1467" s="55" t="s">
        <v>70</v>
      </c>
      <c r="E1467" s="55" t="s">
        <v>187</v>
      </c>
      <c r="F1467" s="70">
        <v>240.45</v>
      </c>
      <c r="G1467" s="77">
        <v>58450</v>
      </c>
      <c r="H1467" s="77">
        <v>239.24</v>
      </c>
      <c r="I1467" s="77">
        <v>1</v>
      </c>
      <c r="J1467" s="77">
        <v>-116.850939215068</v>
      </c>
      <c r="K1467" s="77">
        <v>0.34927295224344601</v>
      </c>
      <c r="L1467" s="77">
        <v>-116.908641940233</v>
      </c>
      <c r="M1467" s="77">
        <v>0.34961798973271802</v>
      </c>
      <c r="N1467" s="77">
        <v>5.7702725164676699E-2</v>
      </c>
      <c r="O1467" s="77">
        <v>-3.4503748927261301E-4</v>
      </c>
      <c r="P1467" s="77">
        <v>0</v>
      </c>
      <c r="Q1467" s="77">
        <v>0</v>
      </c>
      <c r="R1467" s="77">
        <v>0</v>
      </c>
      <c r="S1467" s="77">
        <v>0</v>
      </c>
      <c r="T1467" s="77" t="s">
        <v>152</v>
      </c>
      <c r="U1467" s="105">
        <v>-1.2935219165332299E-2</v>
      </c>
      <c r="V1467" s="105">
        <v>0</v>
      </c>
      <c r="W1467" s="101">
        <v>-1.3205370569839401E-2</v>
      </c>
    </row>
    <row r="1468" spans="2:23" x14ac:dyDescent="0.35">
      <c r="B1468" s="55" t="s">
        <v>114</v>
      </c>
      <c r="C1468" s="76" t="s">
        <v>137</v>
      </c>
      <c r="D1468" s="55" t="s">
        <v>70</v>
      </c>
      <c r="E1468" s="55" t="s">
        <v>188</v>
      </c>
      <c r="F1468" s="70">
        <v>238.66</v>
      </c>
      <c r="G1468" s="77">
        <v>53850</v>
      </c>
      <c r="H1468" s="77">
        <v>240.45</v>
      </c>
      <c r="I1468" s="77">
        <v>1</v>
      </c>
      <c r="J1468" s="77">
        <v>1.6961462998130901</v>
      </c>
      <c r="K1468" s="77">
        <v>0</v>
      </c>
      <c r="L1468" s="77">
        <v>1.6574852243274001</v>
      </c>
      <c r="M1468" s="77">
        <v>0</v>
      </c>
      <c r="N1468" s="77">
        <v>3.8661075485694703E-2</v>
      </c>
      <c r="O1468" s="77">
        <v>0</v>
      </c>
      <c r="P1468" s="77">
        <v>0</v>
      </c>
      <c r="Q1468" s="77">
        <v>0</v>
      </c>
      <c r="R1468" s="77">
        <v>0</v>
      </c>
      <c r="S1468" s="77">
        <v>0</v>
      </c>
      <c r="T1468" s="77" t="s">
        <v>152</v>
      </c>
      <c r="U1468" s="105">
        <v>-6.9203325119393103E-2</v>
      </c>
      <c r="V1468" s="105">
        <v>0</v>
      </c>
      <c r="W1468" s="101">
        <v>-7.0648633098995994E-2</v>
      </c>
    </row>
    <row r="1469" spans="2:23" x14ac:dyDescent="0.35">
      <c r="B1469" s="55" t="s">
        <v>114</v>
      </c>
      <c r="C1469" s="76" t="s">
        <v>137</v>
      </c>
      <c r="D1469" s="55" t="s">
        <v>70</v>
      </c>
      <c r="E1469" s="55" t="s">
        <v>188</v>
      </c>
      <c r="F1469" s="70">
        <v>238.66</v>
      </c>
      <c r="G1469" s="77">
        <v>53850</v>
      </c>
      <c r="H1469" s="77">
        <v>240.45</v>
      </c>
      <c r="I1469" s="77">
        <v>2</v>
      </c>
      <c r="J1469" s="77">
        <v>3.9231475484232301</v>
      </c>
      <c r="K1469" s="77">
        <v>0</v>
      </c>
      <c r="L1469" s="77">
        <v>3.8337253661929802</v>
      </c>
      <c r="M1469" s="77">
        <v>0</v>
      </c>
      <c r="N1469" s="77">
        <v>8.9422182230249697E-2</v>
      </c>
      <c r="O1469" s="77">
        <v>0</v>
      </c>
      <c r="P1469" s="77">
        <v>0</v>
      </c>
      <c r="Q1469" s="77">
        <v>0</v>
      </c>
      <c r="R1469" s="77">
        <v>0</v>
      </c>
      <c r="S1469" s="77">
        <v>0</v>
      </c>
      <c r="T1469" s="77" t="s">
        <v>152</v>
      </c>
      <c r="U1469" s="105">
        <v>-0.160065706192146</v>
      </c>
      <c r="V1469" s="105">
        <v>0</v>
      </c>
      <c r="W1469" s="101">
        <v>-0.16340867045031099</v>
      </c>
    </row>
    <row r="1470" spans="2:23" x14ac:dyDescent="0.35">
      <c r="B1470" s="55" t="s">
        <v>114</v>
      </c>
      <c r="C1470" s="76" t="s">
        <v>137</v>
      </c>
      <c r="D1470" s="55" t="s">
        <v>70</v>
      </c>
      <c r="E1470" s="55" t="s">
        <v>188</v>
      </c>
      <c r="F1470" s="70">
        <v>238.66</v>
      </c>
      <c r="G1470" s="77">
        <v>58004</v>
      </c>
      <c r="H1470" s="77">
        <v>237.31</v>
      </c>
      <c r="I1470" s="77">
        <v>1</v>
      </c>
      <c r="J1470" s="77">
        <v>-54.882211940581399</v>
      </c>
      <c r="K1470" s="77">
        <v>0.102409944374691</v>
      </c>
      <c r="L1470" s="77">
        <v>-54.845955114005299</v>
      </c>
      <c r="M1470" s="77">
        <v>0.102274678940495</v>
      </c>
      <c r="N1470" s="77">
        <v>-3.6256826576119797E-2</v>
      </c>
      <c r="O1470" s="77">
        <v>1.35265434196064E-4</v>
      </c>
      <c r="P1470" s="77">
        <v>0</v>
      </c>
      <c r="Q1470" s="77">
        <v>0</v>
      </c>
      <c r="R1470" s="77">
        <v>0</v>
      </c>
      <c r="S1470" s="77">
        <v>0</v>
      </c>
      <c r="T1470" s="77" t="s">
        <v>152</v>
      </c>
      <c r="U1470" s="105">
        <v>-1.67555715206111E-2</v>
      </c>
      <c r="V1470" s="105">
        <v>0</v>
      </c>
      <c r="W1470" s="101">
        <v>-1.7105510792745301E-2</v>
      </c>
    </row>
    <row r="1471" spans="2:23" x14ac:dyDescent="0.35">
      <c r="B1471" s="55" t="s">
        <v>114</v>
      </c>
      <c r="C1471" s="76" t="s">
        <v>137</v>
      </c>
      <c r="D1471" s="55" t="s">
        <v>70</v>
      </c>
      <c r="E1471" s="55" t="s">
        <v>189</v>
      </c>
      <c r="F1471" s="70">
        <v>242.53</v>
      </c>
      <c r="G1471" s="77">
        <v>54000</v>
      </c>
      <c r="H1471" s="77">
        <v>240.59</v>
      </c>
      <c r="I1471" s="77">
        <v>1</v>
      </c>
      <c r="J1471" s="77">
        <v>-60.734459332966502</v>
      </c>
      <c r="K1471" s="77">
        <v>0.22353367775834701</v>
      </c>
      <c r="L1471" s="77">
        <v>-61.229718513968599</v>
      </c>
      <c r="M1471" s="77">
        <v>0.22719415281556901</v>
      </c>
      <c r="N1471" s="77">
        <v>0.49525918100202798</v>
      </c>
      <c r="O1471" s="77">
        <v>-3.6604750572227598E-3</v>
      </c>
      <c r="P1471" s="77">
        <v>0</v>
      </c>
      <c r="Q1471" s="77">
        <v>0</v>
      </c>
      <c r="R1471" s="77">
        <v>0</v>
      </c>
      <c r="S1471" s="77">
        <v>0</v>
      </c>
      <c r="T1471" s="77" t="s">
        <v>152</v>
      </c>
      <c r="U1471" s="105">
        <v>7.6578456321202901E-2</v>
      </c>
      <c r="V1471" s="105">
        <v>0</v>
      </c>
      <c r="W1471" s="101">
        <v>7.49791190957768E-2</v>
      </c>
    </row>
    <row r="1472" spans="2:23" x14ac:dyDescent="0.35">
      <c r="B1472" s="55" t="s">
        <v>114</v>
      </c>
      <c r="C1472" s="76" t="s">
        <v>137</v>
      </c>
      <c r="D1472" s="55" t="s">
        <v>70</v>
      </c>
      <c r="E1472" s="55" t="s">
        <v>189</v>
      </c>
      <c r="F1472" s="70">
        <v>242.53</v>
      </c>
      <c r="G1472" s="77">
        <v>54850</v>
      </c>
      <c r="H1472" s="77">
        <v>242.55</v>
      </c>
      <c r="I1472" s="77">
        <v>1</v>
      </c>
      <c r="J1472" s="77">
        <v>17.152714602059099</v>
      </c>
      <c r="K1472" s="77">
        <v>2.3243033839355702E-3</v>
      </c>
      <c r="L1472" s="77">
        <v>17.1521581417642</v>
      </c>
      <c r="M1472" s="77">
        <v>2.3241525784686999E-3</v>
      </c>
      <c r="N1472" s="77">
        <v>5.5646029490930005E-4</v>
      </c>
      <c r="O1472" s="77">
        <v>1.5080546687000001E-7</v>
      </c>
      <c r="P1472" s="77">
        <v>0</v>
      </c>
      <c r="Q1472" s="77">
        <v>0</v>
      </c>
      <c r="R1472" s="77">
        <v>0</v>
      </c>
      <c r="S1472" s="77">
        <v>0</v>
      </c>
      <c r="T1472" s="77" t="s">
        <v>153</v>
      </c>
      <c r="U1472" s="105">
        <v>2.5447152036560999E-5</v>
      </c>
      <c r="V1472" s="105">
        <v>0</v>
      </c>
      <c r="W1472" s="101">
        <v>2.4915689540602E-5</v>
      </c>
    </row>
    <row r="1473" spans="2:23" x14ac:dyDescent="0.35">
      <c r="B1473" s="55" t="s">
        <v>114</v>
      </c>
      <c r="C1473" s="76" t="s">
        <v>137</v>
      </c>
      <c r="D1473" s="55" t="s">
        <v>70</v>
      </c>
      <c r="E1473" s="55" t="s">
        <v>135</v>
      </c>
      <c r="F1473" s="70">
        <v>240.59</v>
      </c>
      <c r="G1473" s="77">
        <v>54250</v>
      </c>
      <c r="H1473" s="77">
        <v>240.03</v>
      </c>
      <c r="I1473" s="77">
        <v>1</v>
      </c>
      <c r="J1473" s="77">
        <v>-86.732438733094597</v>
      </c>
      <c r="K1473" s="77">
        <v>0.102306216628824</v>
      </c>
      <c r="L1473" s="77">
        <v>-86.459484383689997</v>
      </c>
      <c r="M1473" s="77">
        <v>0.101663297182552</v>
      </c>
      <c r="N1473" s="77">
        <v>-0.27295434940455299</v>
      </c>
      <c r="O1473" s="77">
        <v>6.4291944627192202E-4</v>
      </c>
      <c r="P1473" s="77">
        <v>0</v>
      </c>
      <c r="Q1473" s="77">
        <v>0</v>
      </c>
      <c r="R1473" s="77">
        <v>0</v>
      </c>
      <c r="S1473" s="77">
        <v>0</v>
      </c>
      <c r="T1473" s="77" t="s">
        <v>152</v>
      </c>
      <c r="U1473" s="105">
        <v>1.6455364670553501E-3</v>
      </c>
      <c r="V1473" s="105">
        <v>0</v>
      </c>
      <c r="W1473" s="101">
        <v>1.6111695203449199E-3</v>
      </c>
    </row>
    <row r="1474" spans="2:23" x14ac:dyDescent="0.35">
      <c r="B1474" s="55" t="s">
        <v>114</v>
      </c>
      <c r="C1474" s="76" t="s">
        <v>137</v>
      </c>
      <c r="D1474" s="55" t="s">
        <v>70</v>
      </c>
      <c r="E1474" s="55" t="s">
        <v>190</v>
      </c>
      <c r="F1474" s="70">
        <v>241.49</v>
      </c>
      <c r="G1474" s="77">
        <v>54250</v>
      </c>
      <c r="H1474" s="77">
        <v>240.03</v>
      </c>
      <c r="I1474" s="77">
        <v>1</v>
      </c>
      <c r="J1474" s="77">
        <v>-48.207936269252798</v>
      </c>
      <c r="K1474" s="77">
        <v>0.139905108184288</v>
      </c>
      <c r="L1474" s="77">
        <v>-48.478944023436497</v>
      </c>
      <c r="M1474" s="77">
        <v>0.14148252242037501</v>
      </c>
      <c r="N1474" s="77">
        <v>0.27100775418369399</v>
      </c>
      <c r="O1474" s="77">
        <v>-1.57741423608636E-3</v>
      </c>
      <c r="P1474" s="77">
        <v>0</v>
      </c>
      <c r="Q1474" s="77">
        <v>0</v>
      </c>
      <c r="R1474" s="77">
        <v>0</v>
      </c>
      <c r="S1474" s="77">
        <v>0</v>
      </c>
      <c r="T1474" s="77" t="s">
        <v>152</v>
      </c>
      <c r="U1474" s="105">
        <v>1.5893069628042801E-2</v>
      </c>
      <c r="V1474" s="105">
        <v>0</v>
      </c>
      <c r="W1474" s="101">
        <v>1.55611436647431E-2</v>
      </c>
    </row>
    <row r="1475" spans="2:23" x14ac:dyDescent="0.35">
      <c r="B1475" s="55" t="s">
        <v>114</v>
      </c>
      <c r="C1475" s="76" t="s">
        <v>137</v>
      </c>
      <c r="D1475" s="55" t="s">
        <v>70</v>
      </c>
      <c r="E1475" s="55" t="s">
        <v>191</v>
      </c>
      <c r="F1475" s="70">
        <v>242.68</v>
      </c>
      <c r="G1475" s="77">
        <v>53550</v>
      </c>
      <c r="H1475" s="77">
        <v>242.38</v>
      </c>
      <c r="I1475" s="77">
        <v>1</v>
      </c>
      <c r="J1475" s="77">
        <v>-16.996078360802901</v>
      </c>
      <c r="K1475" s="77">
        <v>5.1129402297439598E-3</v>
      </c>
      <c r="L1475" s="77">
        <v>-17.124805163544899</v>
      </c>
      <c r="M1475" s="77">
        <v>5.1906834484419396E-3</v>
      </c>
      <c r="N1475" s="77">
        <v>0.12872680274207099</v>
      </c>
      <c r="O1475" s="77">
        <v>-7.7743218697984002E-5</v>
      </c>
      <c r="P1475" s="77">
        <v>0</v>
      </c>
      <c r="Q1475" s="77">
        <v>0</v>
      </c>
      <c r="R1475" s="77">
        <v>0</v>
      </c>
      <c r="S1475" s="77">
        <v>0</v>
      </c>
      <c r="T1475" s="77" t="s">
        <v>152</v>
      </c>
      <c r="U1475" s="105">
        <v>1.9762977991800799E-2</v>
      </c>
      <c r="V1475" s="105">
        <v>0</v>
      </c>
      <c r="W1475" s="101">
        <v>1.93502291861186E-2</v>
      </c>
    </row>
    <row r="1476" spans="2:23" x14ac:dyDescent="0.35">
      <c r="B1476" s="55" t="s">
        <v>114</v>
      </c>
      <c r="C1476" s="76" t="s">
        <v>137</v>
      </c>
      <c r="D1476" s="55" t="s">
        <v>70</v>
      </c>
      <c r="E1476" s="55" t="s">
        <v>192</v>
      </c>
      <c r="F1476" s="70">
        <v>238.36</v>
      </c>
      <c r="G1476" s="77">
        <v>58200</v>
      </c>
      <c r="H1476" s="77">
        <v>240.14</v>
      </c>
      <c r="I1476" s="77">
        <v>1</v>
      </c>
      <c r="J1476" s="77">
        <v>23.011089216085999</v>
      </c>
      <c r="K1476" s="77">
        <v>9.3193799936278202E-2</v>
      </c>
      <c r="L1476" s="77">
        <v>23.0637971693297</v>
      </c>
      <c r="M1476" s="77">
        <v>9.3621218216764293E-2</v>
      </c>
      <c r="N1476" s="77">
        <v>-5.27079532436137E-2</v>
      </c>
      <c r="O1476" s="77">
        <v>-4.27418280486084E-4</v>
      </c>
      <c r="P1476" s="77">
        <v>0</v>
      </c>
      <c r="Q1476" s="77">
        <v>0</v>
      </c>
      <c r="R1476" s="77">
        <v>0</v>
      </c>
      <c r="S1476" s="77">
        <v>0</v>
      </c>
      <c r="T1476" s="77" t="s">
        <v>153</v>
      </c>
      <c r="U1476" s="105">
        <v>-8.4396668326647498E-3</v>
      </c>
      <c r="V1476" s="105">
        <v>0</v>
      </c>
      <c r="W1476" s="101">
        <v>-8.6159288518292305E-3</v>
      </c>
    </row>
    <row r="1477" spans="2:23" x14ac:dyDescent="0.35">
      <c r="B1477" s="55" t="s">
        <v>114</v>
      </c>
      <c r="C1477" s="76" t="s">
        <v>137</v>
      </c>
      <c r="D1477" s="55" t="s">
        <v>70</v>
      </c>
      <c r="E1477" s="55" t="s">
        <v>193</v>
      </c>
      <c r="F1477" s="70">
        <v>243.32</v>
      </c>
      <c r="G1477" s="77">
        <v>53000</v>
      </c>
      <c r="H1477" s="77">
        <v>243.74</v>
      </c>
      <c r="I1477" s="77">
        <v>1</v>
      </c>
      <c r="J1477" s="77">
        <v>45.165173617624497</v>
      </c>
      <c r="K1477" s="77">
        <v>5.0426152683539199E-2</v>
      </c>
      <c r="L1477" s="77">
        <v>43.966265646867598</v>
      </c>
      <c r="M1477" s="77">
        <v>4.7784563769092597E-2</v>
      </c>
      <c r="N1477" s="77">
        <v>1.1989079707568699</v>
      </c>
      <c r="O1477" s="77">
        <v>2.6415889144465999E-3</v>
      </c>
      <c r="P1477" s="77">
        <v>0</v>
      </c>
      <c r="Q1477" s="77">
        <v>0</v>
      </c>
      <c r="R1477" s="77">
        <v>0</v>
      </c>
      <c r="S1477" s="77">
        <v>0</v>
      </c>
      <c r="T1477" s="77" t="s">
        <v>153</v>
      </c>
      <c r="U1477" s="105">
        <v>0.139764800617275</v>
      </c>
      <c r="V1477" s="105">
        <v>0</v>
      </c>
      <c r="W1477" s="101">
        <v>0.13684581975542701</v>
      </c>
    </row>
    <row r="1478" spans="2:23" x14ac:dyDescent="0.35">
      <c r="B1478" s="55" t="s">
        <v>114</v>
      </c>
      <c r="C1478" s="76" t="s">
        <v>137</v>
      </c>
      <c r="D1478" s="55" t="s">
        <v>70</v>
      </c>
      <c r="E1478" s="55" t="s">
        <v>194</v>
      </c>
      <c r="F1478" s="70">
        <v>242.75</v>
      </c>
      <c r="G1478" s="77">
        <v>56100</v>
      </c>
      <c r="H1478" s="77">
        <v>242.79</v>
      </c>
      <c r="I1478" s="77">
        <v>1</v>
      </c>
      <c r="J1478" s="77">
        <v>-1.05694520004213</v>
      </c>
      <c r="K1478" s="77">
        <v>8.5572399741334001E-5</v>
      </c>
      <c r="L1478" s="77">
        <v>-1.1132385459988901</v>
      </c>
      <c r="M1478" s="77">
        <v>9.4930384618806003E-5</v>
      </c>
      <c r="N1478" s="77">
        <v>5.62933459567658E-2</v>
      </c>
      <c r="O1478" s="77">
        <v>-9.3579848774719999E-6</v>
      </c>
      <c r="P1478" s="77">
        <v>0</v>
      </c>
      <c r="Q1478" s="77">
        <v>0</v>
      </c>
      <c r="R1478" s="77">
        <v>0</v>
      </c>
      <c r="S1478" s="77">
        <v>0</v>
      </c>
      <c r="T1478" s="77" t="s">
        <v>152</v>
      </c>
      <c r="U1478" s="105">
        <v>-4.5235718269740098E-3</v>
      </c>
      <c r="V1478" s="105">
        <v>0</v>
      </c>
      <c r="W1478" s="101">
        <v>-4.6180463980520997E-3</v>
      </c>
    </row>
    <row r="1479" spans="2:23" x14ac:dyDescent="0.35">
      <c r="B1479" s="55" t="s">
        <v>114</v>
      </c>
      <c r="C1479" s="76" t="s">
        <v>137</v>
      </c>
      <c r="D1479" s="55" t="s">
        <v>70</v>
      </c>
      <c r="E1479" s="55" t="s">
        <v>136</v>
      </c>
      <c r="F1479" s="70">
        <v>243.06</v>
      </c>
      <c r="G1479" s="77">
        <v>56100</v>
      </c>
      <c r="H1479" s="77">
        <v>242.79</v>
      </c>
      <c r="I1479" s="77">
        <v>1</v>
      </c>
      <c r="J1479" s="77">
        <v>-6.3864785518787199</v>
      </c>
      <c r="K1479" s="77">
        <v>3.3730938558812901E-3</v>
      </c>
      <c r="L1479" s="77">
        <v>-6.3995915286157796</v>
      </c>
      <c r="M1479" s="77">
        <v>3.38695962232992E-3</v>
      </c>
      <c r="N1479" s="77">
        <v>1.31129767370619E-2</v>
      </c>
      <c r="O1479" s="77">
        <v>-1.3865766448632001E-5</v>
      </c>
      <c r="P1479" s="77">
        <v>0</v>
      </c>
      <c r="Q1479" s="77">
        <v>0</v>
      </c>
      <c r="R1479" s="77">
        <v>0</v>
      </c>
      <c r="S1479" s="77">
        <v>0</v>
      </c>
      <c r="T1479" s="77" t="s">
        <v>152</v>
      </c>
      <c r="U1479" s="105">
        <v>1.7216240447282999E-4</v>
      </c>
      <c r="V1479" s="105">
        <v>0</v>
      </c>
      <c r="W1479" s="101">
        <v>1.6856680127684301E-4</v>
      </c>
    </row>
    <row r="1480" spans="2:23" x14ac:dyDescent="0.35">
      <c r="B1480" s="55" t="s">
        <v>114</v>
      </c>
      <c r="C1480" s="76" t="s">
        <v>137</v>
      </c>
      <c r="D1480" s="55" t="s">
        <v>70</v>
      </c>
      <c r="E1480" s="55" t="s">
        <v>195</v>
      </c>
      <c r="F1480" s="70">
        <v>237.31</v>
      </c>
      <c r="G1480" s="77">
        <v>58054</v>
      </c>
      <c r="H1480" s="77">
        <v>236.27</v>
      </c>
      <c r="I1480" s="77">
        <v>1</v>
      </c>
      <c r="J1480" s="77">
        <v>-43.8715824622398</v>
      </c>
      <c r="K1480" s="77">
        <v>0.10816902502304999</v>
      </c>
      <c r="L1480" s="77">
        <v>-43.871088945298901</v>
      </c>
      <c r="M1480" s="77">
        <v>0.108166591422843</v>
      </c>
      <c r="N1480" s="77">
        <v>-4.9351694087484998E-4</v>
      </c>
      <c r="O1480" s="77">
        <v>2.4336002064659998E-6</v>
      </c>
      <c r="P1480" s="77">
        <v>0</v>
      </c>
      <c r="Q1480" s="77">
        <v>0</v>
      </c>
      <c r="R1480" s="77">
        <v>0</v>
      </c>
      <c r="S1480" s="77">
        <v>0</v>
      </c>
      <c r="T1480" s="77" t="s">
        <v>152</v>
      </c>
      <c r="U1480" s="105">
        <v>6.2994574379180002E-5</v>
      </c>
      <c r="V1480" s="105">
        <v>0</v>
      </c>
      <c r="W1480" s="101">
        <v>6.16789358478689E-5</v>
      </c>
    </row>
    <row r="1481" spans="2:23" x14ac:dyDescent="0.35">
      <c r="B1481" s="55" t="s">
        <v>114</v>
      </c>
      <c r="C1481" s="76" t="s">
        <v>137</v>
      </c>
      <c r="D1481" s="55" t="s">
        <v>70</v>
      </c>
      <c r="E1481" s="55" t="s">
        <v>195</v>
      </c>
      <c r="F1481" s="70">
        <v>237.31</v>
      </c>
      <c r="G1481" s="77">
        <v>58104</v>
      </c>
      <c r="H1481" s="77">
        <v>235.67</v>
      </c>
      <c r="I1481" s="77">
        <v>1</v>
      </c>
      <c r="J1481" s="77">
        <v>-43.551533588549603</v>
      </c>
      <c r="K1481" s="77">
        <v>0.169568205365562</v>
      </c>
      <c r="L1481" s="77">
        <v>-43.551088514053703</v>
      </c>
      <c r="M1481" s="77">
        <v>0.16956473958184901</v>
      </c>
      <c r="N1481" s="77">
        <v>-4.45074495902809E-4</v>
      </c>
      <c r="O1481" s="77">
        <v>3.4657837127970001E-6</v>
      </c>
      <c r="P1481" s="77">
        <v>0</v>
      </c>
      <c r="Q1481" s="77">
        <v>0</v>
      </c>
      <c r="R1481" s="77">
        <v>0</v>
      </c>
      <c r="S1481" s="77">
        <v>0</v>
      </c>
      <c r="T1481" s="77" t="s">
        <v>152</v>
      </c>
      <c r="U1481" s="105">
        <v>8.9701016958786996E-5</v>
      </c>
      <c r="V1481" s="105">
        <v>0</v>
      </c>
      <c r="W1481" s="101">
        <v>8.7827615711587399E-5</v>
      </c>
    </row>
    <row r="1482" spans="2:23" x14ac:dyDescent="0.35">
      <c r="B1482" s="55" t="s">
        <v>114</v>
      </c>
      <c r="C1482" s="76" t="s">
        <v>137</v>
      </c>
      <c r="D1482" s="55" t="s">
        <v>70</v>
      </c>
      <c r="E1482" s="55" t="s">
        <v>196</v>
      </c>
      <c r="F1482" s="70">
        <v>236.27</v>
      </c>
      <c r="G1482" s="77">
        <v>58104</v>
      </c>
      <c r="H1482" s="77">
        <v>235.67</v>
      </c>
      <c r="I1482" s="77">
        <v>1</v>
      </c>
      <c r="J1482" s="77">
        <v>-43.136110386739901</v>
      </c>
      <c r="K1482" s="77">
        <v>6.2148182244520102E-2</v>
      </c>
      <c r="L1482" s="77">
        <v>-43.135745690473001</v>
      </c>
      <c r="M1482" s="77">
        <v>6.21471313795234E-2</v>
      </c>
      <c r="N1482" s="77">
        <v>-3.6469626694124501E-4</v>
      </c>
      <c r="O1482" s="77">
        <v>1.0508649967029999E-6</v>
      </c>
      <c r="P1482" s="77">
        <v>0</v>
      </c>
      <c r="Q1482" s="77">
        <v>0</v>
      </c>
      <c r="R1482" s="77">
        <v>0</v>
      </c>
      <c r="S1482" s="77">
        <v>0</v>
      </c>
      <c r="T1482" s="77" t="s">
        <v>152</v>
      </c>
      <c r="U1482" s="105">
        <v>2.9154853107253002E-5</v>
      </c>
      <c r="V1482" s="105">
        <v>0</v>
      </c>
      <c r="W1482" s="101">
        <v>2.85459554601043E-5</v>
      </c>
    </row>
    <row r="1483" spans="2:23" x14ac:dyDescent="0.35">
      <c r="B1483" s="55" t="s">
        <v>114</v>
      </c>
      <c r="C1483" s="76" t="s">
        <v>137</v>
      </c>
      <c r="D1483" s="55" t="s">
        <v>70</v>
      </c>
      <c r="E1483" s="55" t="s">
        <v>197</v>
      </c>
      <c r="F1483" s="70">
        <v>239.21</v>
      </c>
      <c r="G1483" s="77">
        <v>58200</v>
      </c>
      <c r="H1483" s="77">
        <v>240.14</v>
      </c>
      <c r="I1483" s="77">
        <v>1</v>
      </c>
      <c r="J1483" s="77">
        <v>30.8679931187134</v>
      </c>
      <c r="K1483" s="77">
        <v>3.8970869666336699E-2</v>
      </c>
      <c r="L1483" s="77">
        <v>30.8154325733687</v>
      </c>
      <c r="M1483" s="77">
        <v>3.8838267183568802E-2</v>
      </c>
      <c r="N1483" s="77">
        <v>5.2560545344654298E-2</v>
      </c>
      <c r="O1483" s="77">
        <v>1.32602482767887E-4</v>
      </c>
      <c r="P1483" s="77">
        <v>0</v>
      </c>
      <c r="Q1483" s="77">
        <v>0</v>
      </c>
      <c r="R1483" s="77">
        <v>0</v>
      </c>
      <c r="S1483" s="77">
        <v>0</v>
      </c>
      <c r="T1483" s="77" t="s">
        <v>152</v>
      </c>
      <c r="U1483" s="105">
        <v>-1.70998071131339E-2</v>
      </c>
      <c r="V1483" s="105">
        <v>0</v>
      </c>
      <c r="W1483" s="101">
        <v>-1.7456935728379499E-2</v>
      </c>
    </row>
    <row r="1484" spans="2:23" x14ac:dyDescent="0.35">
      <c r="B1484" s="55" t="s">
        <v>114</v>
      </c>
      <c r="C1484" s="76" t="s">
        <v>137</v>
      </c>
      <c r="D1484" s="55" t="s">
        <v>70</v>
      </c>
      <c r="E1484" s="55" t="s">
        <v>197</v>
      </c>
      <c r="F1484" s="70">
        <v>239.21</v>
      </c>
      <c r="G1484" s="77">
        <v>58300</v>
      </c>
      <c r="H1484" s="77">
        <v>239.8</v>
      </c>
      <c r="I1484" s="77">
        <v>1</v>
      </c>
      <c r="J1484" s="77">
        <v>35.924081497530103</v>
      </c>
      <c r="K1484" s="77">
        <v>4.8911452031620999E-2</v>
      </c>
      <c r="L1484" s="77">
        <v>35.922673951022098</v>
      </c>
      <c r="M1484" s="77">
        <v>4.8907619293695602E-2</v>
      </c>
      <c r="N1484" s="77">
        <v>1.40754650806429E-3</v>
      </c>
      <c r="O1484" s="77">
        <v>3.8327379254399997E-6</v>
      </c>
      <c r="P1484" s="77">
        <v>0</v>
      </c>
      <c r="Q1484" s="77">
        <v>0</v>
      </c>
      <c r="R1484" s="77">
        <v>0</v>
      </c>
      <c r="S1484" s="77">
        <v>0</v>
      </c>
      <c r="T1484" s="77" t="s">
        <v>152</v>
      </c>
      <c r="U1484" s="105">
        <v>8.7507457074669997E-5</v>
      </c>
      <c r="V1484" s="105">
        <v>0</v>
      </c>
      <c r="W1484" s="101">
        <v>8.5679868215802601E-5</v>
      </c>
    </row>
    <row r="1485" spans="2:23" x14ac:dyDescent="0.35">
      <c r="B1485" s="55" t="s">
        <v>114</v>
      </c>
      <c r="C1485" s="76" t="s">
        <v>137</v>
      </c>
      <c r="D1485" s="55" t="s">
        <v>70</v>
      </c>
      <c r="E1485" s="55" t="s">
        <v>197</v>
      </c>
      <c r="F1485" s="70">
        <v>239.21</v>
      </c>
      <c r="G1485" s="77">
        <v>58500</v>
      </c>
      <c r="H1485" s="77">
        <v>238.92</v>
      </c>
      <c r="I1485" s="77">
        <v>1</v>
      </c>
      <c r="J1485" s="77">
        <v>-98.970883390061601</v>
      </c>
      <c r="K1485" s="77">
        <v>5.0935225946847698E-2</v>
      </c>
      <c r="L1485" s="77">
        <v>-98.916819264172204</v>
      </c>
      <c r="M1485" s="77">
        <v>5.0879593093372699E-2</v>
      </c>
      <c r="N1485" s="77">
        <v>-5.4064125889396998E-2</v>
      </c>
      <c r="O1485" s="77">
        <v>5.5632853474962001E-5</v>
      </c>
      <c r="P1485" s="77">
        <v>0</v>
      </c>
      <c r="Q1485" s="77">
        <v>0</v>
      </c>
      <c r="R1485" s="77">
        <v>0</v>
      </c>
      <c r="S1485" s="77">
        <v>0</v>
      </c>
      <c r="T1485" s="77" t="s">
        <v>152</v>
      </c>
      <c r="U1485" s="105">
        <v>-2.37872839193454E-3</v>
      </c>
      <c r="V1485" s="105">
        <v>0</v>
      </c>
      <c r="W1485" s="101">
        <v>-2.4284080152798E-3</v>
      </c>
    </row>
    <row r="1486" spans="2:23" x14ac:dyDescent="0.35">
      <c r="B1486" s="55" t="s">
        <v>114</v>
      </c>
      <c r="C1486" s="76" t="s">
        <v>137</v>
      </c>
      <c r="D1486" s="55" t="s">
        <v>70</v>
      </c>
      <c r="E1486" s="55" t="s">
        <v>198</v>
      </c>
      <c r="F1486" s="70">
        <v>239.8</v>
      </c>
      <c r="G1486" s="77">
        <v>58305</v>
      </c>
      <c r="H1486" s="77">
        <v>239.8</v>
      </c>
      <c r="I1486" s="77">
        <v>1</v>
      </c>
      <c r="J1486" s="77">
        <v>22.0121846029819</v>
      </c>
      <c r="K1486" s="77">
        <v>0</v>
      </c>
      <c r="L1486" s="77">
        <v>22.012184602981801</v>
      </c>
      <c r="M1486" s="77">
        <v>0</v>
      </c>
      <c r="N1486" s="77">
        <v>1.1657299999999999E-13</v>
      </c>
      <c r="O1486" s="77">
        <v>0</v>
      </c>
      <c r="P1486" s="77">
        <v>0</v>
      </c>
      <c r="Q1486" s="77">
        <v>0</v>
      </c>
      <c r="R1486" s="77">
        <v>0</v>
      </c>
      <c r="S1486" s="77">
        <v>0</v>
      </c>
      <c r="T1486" s="77" t="s">
        <v>152</v>
      </c>
      <c r="U1486" s="105">
        <v>0</v>
      </c>
      <c r="V1486" s="105">
        <v>0</v>
      </c>
      <c r="W1486" s="101">
        <v>0</v>
      </c>
    </row>
    <row r="1487" spans="2:23" x14ac:dyDescent="0.35">
      <c r="B1487" s="55" t="s">
        <v>114</v>
      </c>
      <c r="C1487" s="76" t="s">
        <v>137</v>
      </c>
      <c r="D1487" s="55" t="s">
        <v>70</v>
      </c>
      <c r="E1487" s="55" t="s">
        <v>198</v>
      </c>
      <c r="F1487" s="70">
        <v>239.8</v>
      </c>
      <c r="G1487" s="77">
        <v>58350</v>
      </c>
      <c r="H1487" s="77">
        <v>240.73</v>
      </c>
      <c r="I1487" s="77">
        <v>1</v>
      </c>
      <c r="J1487" s="77">
        <v>31.145748401589699</v>
      </c>
      <c r="K1487" s="77">
        <v>6.4314821763727104E-2</v>
      </c>
      <c r="L1487" s="77">
        <v>31.1377052467436</v>
      </c>
      <c r="M1487" s="77">
        <v>6.4281608416593403E-2</v>
      </c>
      <c r="N1487" s="77">
        <v>8.0431548461545894E-3</v>
      </c>
      <c r="O1487" s="77">
        <v>3.3213347133698002E-5</v>
      </c>
      <c r="P1487" s="77">
        <v>0</v>
      </c>
      <c r="Q1487" s="77">
        <v>0</v>
      </c>
      <c r="R1487" s="77">
        <v>0</v>
      </c>
      <c r="S1487" s="77">
        <v>0</v>
      </c>
      <c r="T1487" s="77" t="s">
        <v>152</v>
      </c>
      <c r="U1487" s="105">
        <v>4.9987084215433501E-4</v>
      </c>
      <c r="V1487" s="105">
        <v>0</v>
      </c>
      <c r="W1487" s="101">
        <v>4.8943106464812303E-4</v>
      </c>
    </row>
    <row r="1488" spans="2:23" x14ac:dyDescent="0.35">
      <c r="B1488" s="55" t="s">
        <v>114</v>
      </c>
      <c r="C1488" s="76" t="s">
        <v>137</v>
      </c>
      <c r="D1488" s="55" t="s">
        <v>70</v>
      </c>
      <c r="E1488" s="55" t="s">
        <v>198</v>
      </c>
      <c r="F1488" s="70">
        <v>239.8</v>
      </c>
      <c r="G1488" s="77">
        <v>58600</v>
      </c>
      <c r="H1488" s="77">
        <v>239.75</v>
      </c>
      <c r="I1488" s="77">
        <v>1</v>
      </c>
      <c r="J1488" s="77">
        <v>-30.858108308796901</v>
      </c>
      <c r="K1488" s="77">
        <v>3.6565357378461599E-3</v>
      </c>
      <c r="L1488" s="77">
        <v>-30.851453388925599</v>
      </c>
      <c r="M1488" s="77">
        <v>3.65495875664275E-3</v>
      </c>
      <c r="N1488" s="77">
        <v>-6.6549198712684303E-3</v>
      </c>
      <c r="O1488" s="77">
        <v>1.5769812034159999E-6</v>
      </c>
      <c r="P1488" s="77">
        <v>0</v>
      </c>
      <c r="Q1488" s="77">
        <v>0</v>
      </c>
      <c r="R1488" s="77">
        <v>0</v>
      </c>
      <c r="S1488" s="77">
        <v>0</v>
      </c>
      <c r="T1488" s="77" t="s">
        <v>153</v>
      </c>
      <c r="U1488" s="105">
        <v>4.5374674485536002E-5</v>
      </c>
      <c r="V1488" s="105">
        <v>0</v>
      </c>
      <c r="W1488" s="101">
        <v>4.4427026681146699E-5</v>
      </c>
    </row>
    <row r="1489" spans="2:23" x14ac:dyDescent="0.35">
      <c r="B1489" s="55" t="s">
        <v>114</v>
      </c>
      <c r="C1489" s="76" t="s">
        <v>137</v>
      </c>
      <c r="D1489" s="55" t="s">
        <v>70</v>
      </c>
      <c r="E1489" s="55" t="s">
        <v>199</v>
      </c>
      <c r="F1489" s="70">
        <v>239.8</v>
      </c>
      <c r="G1489" s="77">
        <v>58300</v>
      </c>
      <c r="H1489" s="77">
        <v>239.8</v>
      </c>
      <c r="I1489" s="77">
        <v>2</v>
      </c>
      <c r="J1489" s="77">
        <v>-13.565815397016999</v>
      </c>
      <c r="K1489" s="77">
        <v>0</v>
      </c>
      <c r="L1489" s="77">
        <v>-13.5658153970169</v>
      </c>
      <c r="M1489" s="77">
        <v>0</v>
      </c>
      <c r="N1489" s="77">
        <v>-7.7715999999999997E-14</v>
      </c>
      <c r="O1489" s="77">
        <v>0</v>
      </c>
      <c r="P1489" s="77">
        <v>0</v>
      </c>
      <c r="Q1489" s="77">
        <v>0</v>
      </c>
      <c r="R1489" s="77">
        <v>0</v>
      </c>
      <c r="S1489" s="77">
        <v>0</v>
      </c>
      <c r="T1489" s="77" t="s">
        <v>152</v>
      </c>
      <c r="U1489" s="105">
        <v>0</v>
      </c>
      <c r="V1489" s="105">
        <v>0</v>
      </c>
      <c r="W1489" s="101">
        <v>0</v>
      </c>
    </row>
    <row r="1490" spans="2:23" x14ac:dyDescent="0.35">
      <c r="B1490" s="55" t="s">
        <v>114</v>
      </c>
      <c r="C1490" s="76" t="s">
        <v>137</v>
      </c>
      <c r="D1490" s="55" t="s">
        <v>70</v>
      </c>
      <c r="E1490" s="55" t="s">
        <v>200</v>
      </c>
      <c r="F1490" s="70">
        <v>239.24</v>
      </c>
      <c r="G1490" s="77">
        <v>58500</v>
      </c>
      <c r="H1490" s="77">
        <v>238.92</v>
      </c>
      <c r="I1490" s="77">
        <v>1</v>
      </c>
      <c r="J1490" s="77">
        <v>-67.809452543716205</v>
      </c>
      <c r="K1490" s="77">
        <v>6.4833518145326896E-2</v>
      </c>
      <c r="L1490" s="77">
        <v>-67.867923142586505</v>
      </c>
      <c r="M1490" s="77">
        <v>6.4945375382801193E-2</v>
      </c>
      <c r="N1490" s="77">
        <v>5.8470598870297201E-2</v>
      </c>
      <c r="O1490" s="77">
        <v>-1.1185723747434499E-4</v>
      </c>
      <c r="P1490" s="77">
        <v>0</v>
      </c>
      <c r="Q1490" s="77">
        <v>0</v>
      </c>
      <c r="R1490" s="77">
        <v>0</v>
      </c>
      <c r="S1490" s="77">
        <v>0</v>
      </c>
      <c r="T1490" s="77" t="s">
        <v>152</v>
      </c>
      <c r="U1490" s="105">
        <v>-8.0322366968700997E-3</v>
      </c>
      <c r="V1490" s="105">
        <v>0</v>
      </c>
      <c r="W1490" s="101">
        <v>-8.1999895580515108E-3</v>
      </c>
    </row>
    <row r="1491" spans="2:23" x14ac:dyDescent="0.35">
      <c r="B1491" s="55" t="s">
        <v>114</v>
      </c>
      <c r="C1491" s="76" t="s">
        <v>137</v>
      </c>
      <c r="D1491" s="55" t="s">
        <v>70</v>
      </c>
      <c r="E1491" s="55" t="s">
        <v>201</v>
      </c>
      <c r="F1491" s="70">
        <v>238.92</v>
      </c>
      <c r="G1491" s="77">
        <v>58600</v>
      </c>
      <c r="H1491" s="77">
        <v>239.75</v>
      </c>
      <c r="I1491" s="77">
        <v>1</v>
      </c>
      <c r="J1491" s="77">
        <v>38.028381282034402</v>
      </c>
      <c r="K1491" s="77">
        <v>6.6089410679982599E-2</v>
      </c>
      <c r="L1491" s="77">
        <v>38.021713987616899</v>
      </c>
      <c r="M1491" s="77">
        <v>6.6066238569215799E-2</v>
      </c>
      <c r="N1491" s="77">
        <v>6.6672944174950297E-3</v>
      </c>
      <c r="O1491" s="77">
        <v>2.3172110766810001E-5</v>
      </c>
      <c r="P1491" s="77">
        <v>0</v>
      </c>
      <c r="Q1491" s="77">
        <v>0</v>
      </c>
      <c r="R1491" s="77">
        <v>0</v>
      </c>
      <c r="S1491" s="77">
        <v>0</v>
      </c>
      <c r="T1491" s="77" t="s">
        <v>153</v>
      </c>
      <c r="U1491" s="105">
        <v>1.2042763853596001E-5</v>
      </c>
      <c r="V1491" s="105">
        <v>0</v>
      </c>
      <c r="W1491" s="101">
        <v>1.1791251333582701E-5</v>
      </c>
    </row>
    <row r="1492" spans="2:23" x14ac:dyDescent="0.35">
      <c r="B1492" s="55" t="s">
        <v>114</v>
      </c>
      <c r="C1492" s="76" t="s">
        <v>115</v>
      </c>
      <c r="D1492" s="55" t="s">
        <v>71</v>
      </c>
      <c r="E1492" s="55" t="s">
        <v>116</v>
      </c>
      <c r="F1492" s="70">
        <v>235.73</v>
      </c>
      <c r="G1492" s="77">
        <v>50050</v>
      </c>
      <c r="H1492" s="77">
        <v>235.83</v>
      </c>
      <c r="I1492" s="77">
        <v>1</v>
      </c>
      <c r="J1492" s="77">
        <v>1.8335802579699201</v>
      </c>
      <c r="K1492" s="77">
        <v>6.1524903092232102E-4</v>
      </c>
      <c r="L1492" s="77">
        <v>5.7591450234260497</v>
      </c>
      <c r="M1492" s="77">
        <v>6.0696985063561099E-3</v>
      </c>
      <c r="N1492" s="77">
        <v>-3.9255647654561301</v>
      </c>
      <c r="O1492" s="77">
        <v>-5.4544494754337897E-3</v>
      </c>
      <c r="P1492" s="77">
        <v>0</v>
      </c>
      <c r="Q1492" s="77">
        <v>0</v>
      </c>
      <c r="R1492" s="77">
        <v>0</v>
      </c>
      <c r="S1492" s="77">
        <v>0</v>
      </c>
      <c r="T1492" s="77" t="s">
        <v>131</v>
      </c>
      <c r="U1492" s="105">
        <v>-0.90720572232060603</v>
      </c>
      <c r="V1492" s="105">
        <v>0</v>
      </c>
      <c r="W1492" s="101">
        <v>-0.91337900402026395</v>
      </c>
    </row>
    <row r="1493" spans="2:23" x14ac:dyDescent="0.35">
      <c r="B1493" s="55" t="s">
        <v>114</v>
      </c>
      <c r="C1493" s="76" t="s">
        <v>115</v>
      </c>
      <c r="D1493" s="55" t="s">
        <v>71</v>
      </c>
      <c r="E1493" s="55" t="s">
        <v>132</v>
      </c>
      <c r="F1493" s="70">
        <v>245.02</v>
      </c>
      <c r="G1493" s="77">
        <v>56050</v>
      </c>
      <c r="H1493" s="77">
        <v>244.48</v>
      </c>
      <c r="I1493" s="77">
        <v>1</v>
      </c>
      <c r="J1493" s="77">
        <v>-34.008358742881398</v>
      </c>
      <c r="K1493" s="77">
        <v>3.70101908603045E-2</v>
      </c>
      <c r="L1493" s="77">
        <v>-34.012546848163197</v>
      </c>
      <c r="M1493" s="77">
        <v>3.70193069791519E-2</v>
      </c>
      <c r="N1493" s="77">
        <v>4.1881052818326702E-3</v>
      </c>
      <c r="O1493" s="77">
        <v>-9.1161188473889992E-6</v>
      </c>
      <c r="P1493" s="77">
        <v>0</v>
      </c>
      <c r="Q1493" s="77">
        <v>0</v>
      </c>
      <c r="R1493" s="77">
        <v>0</v>
      </c>
      <c r="S1493" s="77">
        <v>0</v>
      </c>
      <c r="T1493" s="77" t="s">
        <v>131</v>
      </c>
      <c r="U1493" s="105">
        <v>5.5625590667617997E-5</v>
      </c>
      <c r="V1493" s="105">
        <v>0</v>
      </c>
      <c r="W1493" s="101">
        <v>5.5247074050656301E-5</v>
      </c>
    </row>
    <row r="1494" spans="2:23" x14ac:dyDescent="0.35">
      <c r="B1494" s="55" t="s">
        <v>114</v>
      </c>
      <c r="C1494" s="76" t="s">
        <v>115</v>
      </c>
      <c r="D1494" s="55" t="s">
        <v>71</v>
      </c>
      <c r="E1494" s="55" t="s">
        <v>118</v>
      </c>
      <c r="F1494" s="70">
        <v>235.83</v>
      </c>
      <c r="G1494" s="77">
        <v>51450</v>
      </c>
      <c r="H1494" s="77">
        <v>240.28</v>
      </c>
      <c r="I1494" s="77">
        <v>10</v>
      </c>
      <c r="J1494" s="77">
        <v>45.275336658295799</v>
      </c>
      <c r="K1494" s="77">
        <v>0.357494905500641</v>
      </c>
      <c r="L1494" s="77">
        <v>45.839109146822999</v>
      </c>
      <c r="M1494" s="77">
        <v>0.36645345293408799</v>
      </c>
      <c r="N1494" s="77">
        <v>-0.56377248852723705</v>
      </c>
      <c r="O1494" s="77">
        <v>-8.9585474334466803E-3</v>
      </c>
      <c r="P1494" s="77">
        <v>0</v>
      </c>
      <c r="Q1494" s="77">
        <v>0</v>
      </c>
      <c r="R1494" s="77">
        <v>0</v>
      </c>
      <c r="S1494" s="77">
        <v>0</v>
      </c>
      <c r="T1494" s="77" t="s">
        <v>133</v>
      </c>
      <c r="U1494" s="105">
        <v>0.376160564677047</v>
      </c>
      <c r="V1494" s="105">
        <v>0</v>
      </c>
      <c r="W1494" s="101">
        <v>0.37360089703726002</v>
      </c>
    </row>
    <row r="1495" spans="2:23" x14ac:dyDescent="0.35">
      <c r="B1495" s="55" t="s">
        <v>114</v>
      </c>
      <c r="C1495" s="76" t="s">
        <v>115</v>
      </c>
      <c r="D1495" s="55" t="s">
        <v>71</v>
      </c>
      <c r="E1495" s="55" t="s">
        <v>134</v>
      </c>
      <c r="F1495" s="70">
        <v>240.28</v>
      </c>
      <c r="G1495" s="77">
        <v>54000</v>
      </c>
      <c r="H1495" s="77">
        <v>240.93</v>
      </c>
      <c r="I1495" s="77">
        <v>10</v>
      </c>
      <c r="J1495" s="77">
        <v>20.298633339938</v>
      </c>
      <c r="K1495" s="77">
        <v>1.9711731220048601E-2</v>
      </c>
      <c r="L1495" s="77">
        <v>20.857376499065101</v>
      </c>
      <c r="M1495" s="77">
        <v>2.0811842587632402E-2</v>
      </c>
      <c r="N1495" s="77">
        <v>-0.55874315912707595</v>
      </c>
      <c r="O1495" s="77">
        <v>-1.1001113675837399E-3</v>
      </c>
      <c r="P1495" s="77">
        <v>0</v>
      </c>
      <c r="Q1495" s="77">
        <v>0</v>
      </c>
      <c r="R1495" s="77">
        <v>0</v>
      </c>
      <c r="S1495" s="77">
        <v>0</v>
      </c>
      <c r="T1495" s="77" t="s">
        <v>133</v>
      </c>
      <c r="U1495" s="105">
        <v>9.8490757835116197E-2</v>
      </c>
      <c r="V1495" s="105">
        <v>0</v>
      </c>
      <c r="W1495" s="101">
        <v>9.7820555721119695E-2</v>
      </c>
    </row>
    <row r="1496" spans="2:23" x14ac:dyDescent="0.35">
      <c r="B1496" s="55" t="s">
        <v>114</v>
      </c>
      <c r="C1496" s="76" t="s">
        <v>115</v>
      </c>
      <c r="D1496" s="55" t="s">
        <v>71</v>
      </c>
      <c r="E1496" s="55" t="s">
        <v>135</v>
      </c>
      <c r="F1496" s="70">
        <v>240.93</v>
      </c>
      <c r="G1496" s="77">
        <v>56100</v>
      </c>
      <c r="H1496" s="77">
        <v>243.82</v>
      </c>
      <c r="I1496" s="77">
        <v>10</v>
      </c>
      <c r="J1496" s="77">
        <v>32.670421004834701</v>
      </c>
      <c r="K1496" s="77">
        <v>0.195112751498139</v>
      </c>
      <c r="L1496" s="77">
        <v>32.721711190359997</v>
      </c>
      <c r="M1496" s="77">
        <v>0.195725858053591</v>
      </c>
      <c r="N1496" s="77">
        <v>-5.1290185525321198E-2</v>
      </c>
      <c r="O1496" s="77">
        <v>-6.1310655545196403E-4</v>
      </c>
      <c r="P1496" s="77">
        <v>0</v>
      </c>
      <c r="Q1496" s="77">
        <v>0</v>
      </c>
      <c r="R1496" s="77">
        <v>0</v>
      </c>
      <c r="S1496" s="77">
        <v>0</v>
      </c>
      <c r="T1496" s="77" t="s">
        <v>133</v>
      </c>
      <c r="U1496" s="105">
        <v>-3.7306520949240298E-4</v>
      </c>
      <c r="V1496" s="105">
        <v>0</v>
      </c>
      <c r="W1496" s="101">
        <v>-3.7560381410420702E-4</v>
      </c>
    </row>
    <row r="1497" spans="2:23" x14ac:dyDescent="0.35">
      <c r="B1497" s="55" t="s">
        <v>114</v>
      </c>
      <c r="C1497" s="76" t="s">
        <v>115</v>
      </c>
      <c r="D1497" s="55" t="s">
        <v>71</v>
      </c>
      <c r="E1497" s="55" t="s">
        <v>136</v>
      </c>
      <c r="F1497" s="70">
        <v>244.48</v>
      </c>
      <c r="G1497" s="77">
        <v>56100</v>
      </c>
      <c r="H1497" s="77">
        <v>243.82</v>
      </c>
      <c r="I1497" s="77">
        <v>10</v>
      </c>
      <c r="J1497" s="77">
        <v>-16.393276123881002</v>
      </c>
      <c r="K1497" s="77">
        <v>1.92686222986919E-2</v>
      </c>
      <c r="L1497" s="77">
        <v>-16.3989061063386</v>
      </c>
      <c r="M1497" s="77">
        <v>1.92818595104393E-2</v>
      </c>
      <c r="N1497" s="77">
        <v>5.6299824576111499E-3</v>
      </c>
      <c r="O1497" s="77">
        <v>-1.3237211747400999E-5</v>
      </c>
      <c r="P1497" s="77">
        <v>0</v>
      </c>
      <c r="Q1497" s="77">
        <v>0</v>
      </c>
      <c r="R1497" s="77">
        <v>0</v>
      </c>
      <c r="S1497" s="77">
        <v>0</v>
      </c>
      <c r="T1497" s="77" t="s">
        <v>133</v>
      </c>
      <c r="U1497" s="105">
        <v>4.8392317389549E-4</v>
      </c>
      <c r="V1497" s="105">
        <v>0</v>
      </c>
      <c r="W1497" s="101">
        <v>4.8063021178122099E-4</v>
      </c>
    </row>
    <row r="1498" spans="2:23" x14ac:dyDescent="0.35">
      <c r="B1498" s="55" t="s">
        <v>114</v>
      </c>
      <c r="C1498" s="76" t="s">
        <v>137</v>
      </c>
      <c r="D1498" s="55" t="s">
        <v>71</v>
      </c>
      <c r="E1498" s="55" t="s">
        <v>138</v>
      </c>
      <c r="F1498" s="70">
        <v>235.5</v>
      </c>
      <c r="G1498" s="77">
        <v>50000</v>
      </c>
      <c r="H1498" s="77">
        <v>235.03</v>
      </c>
      <c r="I1498" s="77">
        <v>1</v>
      </c>
      <c r="J1498" s="77">
        <v>-11.0718764558794</v>
      </c>
      <c r="K1498" s="77">
        <v>1.16824885186307E-2</v>
      </c>
      <c r="L1498" s="77">
        <v>-5.7649594689584696</v>
      </c>
      <c r="M1498" s="77">
        <v>3.1672724067833501E-3</v>
      </c>
      <c r="N1498" s="77">
        <v>-5.3069169869209603</v>
      </c>
      <c r="O1498" s="77">
        <v>8.5152161118473707E-3</v>
      </c>
      <c r="P1498" s="77">
        <v>0</v>
      </c>
      <c r="Q1498" s="77">
        <v>0</v>
      </c>
      <c r="R1498" s="77">
        <v>0</v>
      </c>
      <c r="S1498" s="77">
        <v>0</v>
      </c>
      <c r="T1498" s="77" t="s">
        <v>139</v>
      </c>
      <c r="U1498" s="105">
        <v>-0.488738750583397</v>
      </c>
      <c r="V1498" s="105">
        <v>0</v>
      </c>
      <c r="W1498" s="101">
        <v>-0.49206448135278902</v>
      </c>
    </row>
    <row r="1499" spans="2:23" x14ac:dyDescent="0.35">
      <c r="B1499" s="55" t="s">
        <v>114</v>
      </c>
      <c r="C1499" s="76" t="s">
        <v>137</v>
      </c>
      <c r="D1499" s="55" t="s">
        <v>71</v>
      </c>
      <c r="E1499" s="55" t="s">
        <v>140</v>
      </c>
      <c r="F1499" s="70">
        <v>243.71</v>
      </c>
      <c r="G1499" s="77">
        <v>56050</v>
      </c>
      <c r="H1499" s="77">
        <v>244.48</v>
      </c>
      <c r="I1499" s="77">
        <v>1</v>
      </c>
      <c r="J1499" s="77">
        <v>32.210452341949498</v>
      </c>
      <c r="K1499" s="77">
        <v>5.187566200365E-2</v>
      </c>
      <c r="L1499" s="77">
        <v>32.203213466451103</v>
      </c>
      <c r="M1499" s="77">
        <v>5.1852347878291002E-2</v>
      </c>
      <c r="N1499" s="77">
        <v>7.2388754983499001E-3</v>
      </c>
      <c r="O1499" s="77">
        <v>2.3314125358965E-5</v>
      </c>
      <c r="P1499" s="77">
        <v>0</v>
      </c>
      <c r="Q1499" s="77">
        <v>0</v>
      </c>
      <c r="R1499" s="77">
        <v>0</v>
      </c>
      <c r="S1499" s="77">
        <v>0</v>
      </c>
      <c r="T1499" s="77" t="s">
        <v>139</v>
      </c>
      <c r="U1499" s="105">
        <v>8.7546655119324001E-5</v>
      </c>
      <c r="V1499" s="105">
        <v>0</v>
      </c>
      <c r="W1499" s="101">
        <v>8.6950924569331495E-5</v>
      </c>
    </row>
    <row r="1500" spans="2:23" x14ac:dyDescent="0.35">
      <c r="B1500" s="55" t="s">
        <v>114</v>
      </c>
      <c r="C1500" s="76" t="s">
        <v>137</v>
      </c>
      <c r="D1500" s="55" t="s">
        <v>71</v>
      </c>
      <c r="E1500" s="55" t="s">
        <v>150</v>
      </c>
      <c r="F1500" s="70">
        <v>239.37</v>
      </c>
      <c r="G1500" s="77">
        <v>58350</v>
      </c>
      <c r="H1500" s="77">
        <v>239.49</v>
      </c>
      <c r="I1500" s="77">
        <v>1</v>
      </c>
      <c r="J1500" s="77">
        <v>1.8007551794693799</v>
      </c>
      <c r="K1500" s="77">
        <v>2.30881608206669E-4</v>
      </c>
      <c r="L1500" s="77">
        <v>1.80934237484795</v>
      </c>
      <c r="M1500" s="77">
        <v>2.3308885185473299E-4</v>
      </c>
      <c r="N1500" s="77">
        <v>-8.5871953785676709E-3</v>
      </c>
      <c r="O1500" s="77">
        <v>-2.2072436480639999E-6</v>
      </c>
      <c r="P1500" s="77">
        <v>0</v>
      </c>
      <c r="Q1500" s="77">
        <v>0</v>
      </c>
      <c r="R1500" s="77">
        <v>0</v>
      </c>
      <c r="S1500" s="77">
        <v>0</v>
      </c>
      <c r="T1500" s="77" t="s">
        <v>139</v>
      </c>
      <c r="U1500" s="105">
        <v>5.2385993037776799E-4</v>
      </c>
      <c r="V1500" s="105">
        <v>0</v>
      </c>
      <c r="W1500" s="101">
        <v>5.2029520978373004E-4</v>
      </c>
    </row>
    <row r="1501" spans="2:23" x14ac:dyDescent="0.35">
      <c r="B1501" s="55" t="s">
        <v>114</v>
      </c>
      <c r="C1501" s="76" t="s">
        <v>137</v>
      </c>
      <c r="D1501" s="55" t="s">
        <v>71</v>
      </c>
      <c r="E1501" s="55" t="s">
        <v>151</v>
      </c>
      <c r="F1501" s="70">
        <v>235.03</v>
      </c>
      <c r="G1501" s="77">
        <v>50050</v>
      </c>
      <c r="H1501" s="77">
        <v>235.83</v>
      </c>
      <c r="I1501" s="77">
        <v>1</v>
      </c>
      <c r="J1501" s="77">
        <v>35.1168533533519</v>
      </c>
      <c r="K1501" s="77">
        <v>7.14018972486236E-2</v>
      </c>
      <c r="L1501" s="77">
        <v>38.371572347342898</v>
      </c>
      <c r="M1501" s="77">
        <v>8.5250660979186904E-2</v>
      </c>
      <c r="N1501" s="77">
        <v>-3.2547189939910202</v>
      </c>
      <c r="O1501" s="77">
        <v>-1.38487637305632E-2</v>
      </c>
      <c r="P1501" s="77">
        <v>0</v>
      </c>
      <c r="Q1501" s="77">
        <v>0</v>
      </c>
      <c r="R1501" s="77">
        <v>0</v>
      </c>
      <c r="S1501" s="77">
        <v>0</v>
      </c>
      <c r="T1501" s="77" t="s">
        <v>152</v>
      </c>
      <c r="U1501" s="105">
        <v>-0.65663924989364197</v>
      </c>
      <c r="V1501" s="105">
        <v>0</v>
      </c>
      <c r="W1501" s="101">
        <v>-0.66110749669247804</v>
      </c>
    </row>
    <row r="1502" spans="2:23" x14ac:dyDescent="0.35">
      <c r="B1502" s="55" t="s">
        <v>114</v>
      </c>
      <c r="C1502" s="76" t="s">
        <v>137</v>
      </c>
      <c r="D1502" s="55" t="s">
        <v>71</v>
      </c>
      <c r="E1502" s="55" t="s">
        <v>151</v>
      </c>
      <c r="F1502" s="70">
        <v>235.03</v>
      </c>
      <c r="G1502" s="77">
        <v>51150</v>
      </c>
      <c r="H1502" s="77">
        <v>232.97</v>
      </c>
      <c r="I1502" s="77">
        <v>1</v>
      </c>
      <c r="J1502" s="77">
        <v>-131.40685784215199</v>
      </c>
      <c r="K1502" s="77">
        <v>0.604371680078167</v>
      </c>
      <c r="L1502" s="77">
        <v>-129.347931311347</v>
      </c>
      <c r="M1502" s="77">
        <v>0.58558105670836902</v>
      </c>
      <c r="N1502" s="77">
        <v>-2.05892653080579</v>
      </c>
      <c r="O1502" s="77">
        <v>1.87906233697984E-2</v>
      </c>
      <c r="P1502" s="77">
        <v>0</v>
      </c>
      <c r="Q1502" s="77">
        <v>0</v>
      </c>
      <c r="R1502" s="77">
        <v>0</v>
      </c>
      <c r="S1502" s="77">
        <v>0</v>
      </c>
      <c r="T1502" s="77" t="s">
        <v>152</v>
      </c>
      <c r="U1502" s="105">
        <v>0.15561721507287499</v>
      </c>
      <c r="V1502" s="105">
        <v>0</v>
      </c>
      <c r="W1502" s="101">
        <v>0.15455828336386401</v>
      </c>
    </row>
    <row r="1503" spans="2:23" x14ac:dyDescent="0.35">
      <c r="B1503" s="55" t="s">
        <v>114</v>
      </c>
      <c r="C1503" s="76" t="s">
        <v>137</v>
      </c>
      <c r="D1503" s="55" t="s">
        <v>71</v>
      </c>
      <c r="E1503" s="55" t="s">
        <v>151</v>
      </c>
      <c r="F1503" s="70">
        <v>235.03</v>
      </c>
      <c r="G1503" s="77">
        <v>51200</v>
      </c>
      <c r="H1503" s="77">
        <v>235.03</v>
      </c>
      <c r="I1503" s="77">
        <v>1</v>
      </c>
      <c r="J1503" s="77">
        <v>3.2279640000000002E-12</v>
      </c>
      <c r="K1503" s="77">
        <v>0</v>
      </c>
      <c r="L1503" s="77">
        <v>3.1531290000000001E-12</v>
      </c>
      <c r="M1503" s="77">
        <v>0</v>
      </c>
      <c r="N1503" s="77">
        <v>7.4835000000000004E-14</v>
      </c>
      <c r="O1503" s="77">
        <v>0</v>
      </c>
      <c r="P1503" s="77">
        <v>0</v>
      </c>
      <c r="Q1503" s="77">
        <v>0</v>
      </c>
      <c r="R1503" s="77">
        <v>0</v>
      </c>
      <c r="S1503" s="77">
        <v>0</v>
      </c>
      <c r="T1503" s="77" t="s">
        <v>153</v>
      </c>
      <c r="U1503" s="105">
        <v>0</v>
      </c>
      <c r="V1503" s="105">
        <v>0</v>
      </c>
      <c r="W1503" s="101">
        <v>0</v>
      </c>
    </row>
    <row r="1504" spans="2:23" x14ac:dyDescent="0.35">
      <c r="B1504" s="55" t="s">
        <v>114</v>
      </c>
      <c r="C1504" s="76" t="s">
        <v>137</v>
      </c>
      <c r="D1504" s="55" t="s">
        <v>71</v>
      </c>
      <c r="E1504" s="55" t="s">
        <v>118</v>
      </c>
      <c r="F1504" s="70">
        <v>235.83</v>
      </c>
      <c r="G1504" s="77">
        <v>50054</v>
      </c>
      <c r="H1504" s="77">
        <v>235.83</v>
      </c>
      <c r="I1504" s="77">
        <v>1</v>
      </c>
      <c r="J1504" s="77">
        <v>105.041793866582</v>
      </c>
      <c r="K1504" s="77">
        <v>0</v>
      </c>
      <c r="L1504" s="77">
        <v>105.041799991923</v>
      </c>
      <c r="M1504" s="77">
        <v>0</v>
      </c>
      <c r="N1504" s="77">
        <v>-6.1253406791200003E-6</v>
      </c>
      <c r="O1504" s="77">
        <v>0</v>
      </c>
      <c r="P1504" s="77">
        <v>0</v>
      </c>
      <c r="Q1504" s="77">
        <v>0</v>
      </c>
      <c r="R1504" s="77">
        <v>0</v>
      </c>
      <c r="S1504" s="77">
        <v>0</v>
      </c>
      <c r="T1504" s="77" t="s">
        <v>152</v>
      </c>
      <c r="U1504" s="105">
        <v>0</v>
      </c>
      <c r="V1504" s="105">
        <v>0</v>
      </c>
      <c r="W1504" s="101">
        <v>0</v>
      </c>
    </row>
    <row r="1505" spans="2:23" x14ac:dyDescent="0.35">
      <c r="B1505" s="55" t="s">
        <v>114</v>
      </c>
      <c r="C1505" s="76" t="s">
        <v>137</v>
      </c>
      <c r="D1505" s="55" t="s">
        <v>71</v>
      </c>
      <c r="E1505" s="55" t="s">
        <v>118</v>
      </c>
      <c r="F1505" s="70">
        <v>235.83</v>
      </c>
      <c r="G1505" s="77">
        <v>50100</v>
      </c>
      <c r="H1505" s="77">
        <v>234.93</v>
      </c>
      <c r="I1505" s="77">
        <v>1</v>
      </c>
      <c r="J1505" s="77">
        <v>-220.350322130726</v>
      </c>
      <c r="K1505" s="77">
        <v>0.38697748777102298</v>
      </c>
      <c r="L1505" s="77">
        <v>-217.99339704681401</v>
      </c>
      <c r="M1505" s="77">
        <v>0.37874333561339901</v>
      </c>
      <c r="N1505" s="77">
        <v>-2.3569250839115901</v>
      </c>
      <c r="O1505" s="77">
        <v>8.2341521576240195E-3</v>
      </c>
      <c r="P1505" s="77">
        <v>0</v>
      </c>
      <c r="Q1505" s="77">
        <v>0</v>
      </c>
      <c r="R1505" s="77">
        <v>0</v>
      </c>
      <c r="S1505" s="77">
        <v>0</v>
      </c>
      <c r="T1505" s="77" t="s">
        <v>152</v>
      </c>
      <c r="U1505" s="105">
        <v>-0.18307784065890001</v>
      </c>
      <c r="V1505" s="105">
        <v>0</v>
      </c>
      <c r="W1505" s="101">
        <v>-0.184323634259564</v>
      </c>
    </row>
    <row r="1506" spans="2:23" x14ac:dyDescent="0.35">
      <c r="B1506" s="55" t="s">
        <v>114</v>
      </c>
      <c r="C1506" s="76" t="s">
        <v>137</v>
      </c>
      <c r="D1506" s="55" t="s">
        <v>71</v>
      </c>
      <c r="E1506" s="55" t="s">
        <v>118</v>
      </c>
      <c r="F1506" s="70">
        <v>235.83</v>
      </c>
      <c r="G1506" s="77">
        <v>50900</v>
      </c>
      <c r="H1506" s="77">
        <v>238.5</v>
      </c>
      <c r="I1506" s="77">
        <v>1</v>
      </c>
      <c r="J1506" s="77">
        <v>79.044341365896997</v>
      </c>
      <c r="K1506" s="77">
        <v>0.44048455708877599</v>
      </c>
      <c r="L1506" s="77">
        <v>83.269728577722802</v>
      </c>
      <c r="M1506" s="77">
        <v>0.48883626266723801</v>
      </c>
      <c r="N1506" s="77">
        <v>-4.2253872118257902</v>
      </c>
      <c r="O1506" s="77">
        <v>-4.8351705578461399E-2</v>
      </c>
      <c r="P1506" s="77">
        <v>0</v>
      </c>
      <c r="Q1506" s="77">
        <v>0</v>
      </c>
      <c r="R1506" s="77">
        <v>0</v>
      </c>
      <c r="S1506" s="77">
        <v>0</v>
      </c>
      <c r="T1506" s="77" t="s">
        <v>152</v>
      </c>
      <c r="U1506" s="105">
        <v>-0.18554839794098399</v>
      </c>
      <c r="V1506" s="105">
        <v>0</v>
      </c>
      <c r="W1506" s="101">
        <v>-0.186811002994312</v>
      </c>
    </row>
    <row r="1507" spans="2:23" x14ac:dyDescent="0.35">
      <c r="B1507" s="55" t="s">
        <v>114</v>
      </c>
      <c r="C1507" s="76" t="s">
        <v>137</v>
      </c>
      <c r="D1507" s="55" t="s">
        <v>71</v>
      </c>
      <c r="E1507" s="55" t="s">
        <v>154</v>
      </c>
      <c r="F1507" s="70">
        <v>235.83</v>
      </c>
      <c r="G1507" s="77">
        <v>50454</v>
      </c>
      <c r="H1507" s="77">
        <v>235.83</v>
      </c>
      <c r="I1507" s="77">
        <v>1</v>
      </c>
      <c r="J1507" s="77">
        <v>6.1865049999999996E-12</v>
      </c>
      <c r="K1507" s="77">
        <v>0</v>
      </c>
      <c r="L1507" s="77">
        <v>6.3682630000000003E-12</v>
      </c>
      <c r="M1507" s="77">
        <v>0</v>
      </c>
      <c r="N1507" s="77">
        <v>-1.8175700000000001E-13</v>
      </c>
      <c r="O1507" s="77">
        <v>0</v>
      </c>
      <c r="P1507" s="77">
        <v>0</v>
      </c>
      <c r="Q1507" s="77">
        <v>0</v>
      </c>
      <c r="R1507" s="77">
        <v>0</v>
      </c>
      <c r="S1507" s="77">
        <v>0</v>
      </c>
      <c r="T1507" s="77" t="s">
        <v>153</v>
      </c>
      <c r="U1507" s="105">
        <v>0</v>
      </c>
      <c r="V1507" s="105">
        <v>0</v>
      </c>
      <c r="W1507" s="101">
        <v>0</v>
      </c>
    </row>
    <row r="1508" spans="2:23" x14ac:dyDescent="0.35">
      <c r="B1508" s="55" t="s">
        <v>114</v>
      </c>
      <c r="C1508" s="76" t="s">
        <v>137</v>
      </c>
      <c r="D1508" s="55" t="s">
        <v>71</v>
      </c>
      <c r="E1508" s="55" t="s">
        <v>154</v>
      </c>
      <c r="F1508" s="70">
        <v>235.83</v>
      </c>
      <c r="G1508" s="77">
        <v>50604</v>
      </c>
      <c r="H1508" s="77">
        <v>235.83</v>
      </c>
      <c r="I1508" s="77">
        <v>1</v>
      </c>
      <c r="J1508" s="77">
        <v>1.3853200000000001E-13</v>
      </c>
      <c r="K1508" s="77">
        <v>0</v>
      </c>
      <c r="L1508" s="77">
        <v>1.4517999999999999E-13</v>
      </c>
      <c r="M1508" s="77">
        <v>0</v>
      </c>
      <c r="N1508" s="77">
        <v>-6.6470000000000001E-15</v>
      </c>
      <c r="O1508" s="77">
        <v>0</v>
      </c>
      <c r="P1508" s="77">
        <v>0</v>
      </c>
      <c r="Q1508" s="77">
        <v>0</v>
      </c>
      <c r="R1508" s="77">
        <v>0</v>
      </c>
      <c r="S1508" s="77">
        <v>0</v>
      </c>
      <c r="T1508" s="77" t="s">
        <v>153</v>
      </c>
      <c r="U1508" s="105">
        <v>0</v>
      </c>
      <c r="V1508" s="105">
        <v>0</v>
      </c>
      <c r="W1508" s="101">
        <v>0</v>
      </c>
    </row>
    <row r="1509" spans="2:23" x14ac:dyDescent="0.35">
      <c r="B1509" s="55" t="s">
        <v>114</v>
      </c>
      <c r="C1509" s="76" t="s">
        <v>137</v>
      </c>
      <c r="D1509" s="55" t="s">
        <v>71</v>
      </c>
      <c r="E1509" s="55" t="s">
        <v>155</v>
      </c>
      <c r="F1509" s="70">
        <v>234.93</v>
      </c>
      <c r="G1509" s="77">
        <v>50103</v>
      </c>
      <c r="H1509" s="77">
        <v>234.86</v>
      </c>
      <c r="I1509" s="77">
        <v>1</v>
      </c>
      <c r="J1509" s="77">
        <v>-30.606211332304301</v>
      </c>
      <c r="K1509" s="77">
        <v>4.68370086058836E-3</v>
      </c>
      <c r="L1509" s="77">
        <v>-30.606158227829699</v>
      </c>
      <c r="M1509" s="77">
        <v>4.6836846073347498E-3</v>
      </c>
      <c r="N1509" s="77">
        <v>-5.3104474539989001E-5</v>
      </c>
      <c r="O1509" s="77">
        <v>1.6253253605000001E-8</v>
      </c>
      <c r="P1509" s="77">
        <v>0</v>
      </c>
      <c r="Q1509" s="77">
        <v>0</v>
      </c>
      <c r="R1509" s="77">
        <v>0</v>
      </c>
      <c r="S1509" s="77">
        <v>0</v>
      </c>
      <c r="T1509" s="77" t="s">
        <v>153</v>
      </c>
      <c r="U1509" s="105">
        <v>1.0049478769599999E-7</v>
      </c>
      <c r="V1509" s="105">
        <v>0</v>
      </c>
      <c r="W1509" s="101">
        <v>9.9810948718209999E-8</v>
      </c>
    </row>
    <row r="1510" spans="2:23" x14ac:dyDescent="0.35">
      <c r="B1510" s="55" t="s">
        <v>114</v>
      </c>
      <c r="C1510" s="76" t="s">
        <v>137</v>
      </c>
      <c r="D1510" s="55" t="s">
        <v>71</v>
      </c>
      <c r="E1510" s="55" t="s">
        <v>155</v>
      </c>
      <c r="F1510" s="70">
        <v>234.93</v>
      </c>
      <c r="G1510" s="77">
        <v>50200</v>
      </c>
      <c r="H1510" s="77">
        <v>234.84</v>
      </c>
      <c r="I1510" s="77">
        <v>1</v>
      </c>
      <c r="J1510" s="77">
        <v>0.98858302292559896</v>
      </c>
      <c r="K1510" s="77">
        <v>1.4649672934318999E-5</v>
      </c>
      <c r="L1510" s="77">
        <v>3.3491640375598299</v>
      </c>
      <c r="M1510" s="77">
        <v>1.6814132725975601E-4</v>
      </c>
      <c r="N1510" s="77">
        <v>-2.3605810146342301</v>
      </c>
      <c r="O1510" s="77">
        <v>-1.53491654325437E-4</v>
      </c>
      <c r="P1510" s="77">
        <v>0</v>
      </c>
      <c r="Q1510" s="77">
        <v>0</v>
      </c>
      <c r="R1510" s="77">
        <v>0</v>
      </c>
      <c r="S1510" s="77">
        <v>0</v>
      </c>
      <c r="T1510" s="77" t="s">
        <v>152</v>
      </c>
      <c r="U1510" s="105">
        <v>-0.24850517854331899</v>
      </c>
      <c r="V1510" s="105">
        <v>0</v>
      </c>
      <c r="W1510" s="101">
        <v>-0.250196186914659</v>
      </c>
    </row>
    <row r="1511" spans="2:23" x14ac:dyDescent="0.35">
      <c r="B1511" s="55" t="s">
        <v>114</v>
      </c>
      <c r="C1511" s="76" t="s">
        <v>137</v>
      </c>
      <c r="D1511" s="55" t="s">
        <v>71</v>
      </c>
      <c r="E1511" s="55" t="s">
        <v>156</v>
      </c>
      <c r="F1511" s="70">
        <v>235.04</v>
      </c>
      <c r="G1511" s="77">
        <v>50800</v>
      </c>
      <c r="H1511" s="77">
        <v>237.97</v>
      </c>
      <c r="I1511" s="77">
        <v>1</v>
      </c>
      <c r="J1511" s="77">
        <v>96.144471363048197</v>
      </c>
      <c r="K1511" s="77">
        <v>0.46921322580799701</v>
      </c>
      <c r="L1511" s="77">
        <v>97.234239082521796</v>
      </c>
      <c r="M1511" s="77">
        <v>0.47991028040781802</v>
      </c>
      <c r="N1511" s="77">
        <v>-1.08976771947354</v>
      </c>
      <c r="O1511" s="77">
        <v>-1.0697054599820699E-2</v>
      </c>
      <c r="P1511" s="77">
        <v>0</v>
      </c>
      <c r="Q1511" s="77">
        <v>0</v>
      </c>
      <c r="R1511" s="77">
        <v>0</v>
      </c>
      <c r="S1511" s="77">
        <v>0</v>
      </c>
      <c r="T1511" s="77" t="s">
        <v>152</v>
      </c>
      <c r="U1511" s="105">
        <v>0.66311251992689202</v>
      </c>
      <c r="V1511" s="105">
        <v>0</v>
      </c>
      <c r="W1511" s="101">
        <v>0.65860022433245102</v>
      </c>
    </row>
    <row r="1512" spans="2:23" x14ac:dyDescent="0.35">
      <c r="B1512" s="55" t="s">
        <v>114</v>
      </c>
      <c r="C1512" s="76" t="s">
        <v>137</v>
      </c>
      <c r="D1512" s="55" t="s">
        <v>71</v>
      </c>
      <c r="E1512" s="55" t="s">
        <v>157</v>
      </c>
      <c r="F1512" s="70">
        <v>234.84</v>
      </c>
      <c r="G1512" s="77">
        <v>50150</v>
      </c>
      <c r="H1512" s="77">
        <v>235.04</v>
      </c>
      <c r="I1512" s="77">
        <v>1</v>
      </c>
      <c r="J1512" s="77">
        <v>52.076079092699402</v>
      </c>
      <c r="K1512" s="77">
        <v>1.4156212031352601E-2</v>
      </c>
      <c r="L1512" s="77">
        <v>53.171573155489597</v>
      </c>
      <c r="M1512" s="77">
        <v>1.47580685213504E-2</v>
      </c>
      <c r="N1512" s="77">
        <v>-1.0954940627901899</v>
      </c>
      <c r="O1512" s="77">
        <v>-6.0185648999780004E-4</v>
      </c>
      <c r="P1512" s="77">
        <v>0</v>
      </c>
      <c r="Q1512" s="77">
        <v>0</v>
      </c>
      <c r="R1512" s="77">
        <v>0</v>
      </c>
      <c r="S1512" s="77">
        <v>0</v>
      </c>
      <c r="T1512" s="77" t="s">
        <v>152</v>
      </c>
      <c r="U1512" s="105">
        <v>7.7698648797942804E-2</v>
      </c>
      <c r="V1512" s="105">
        <v>0</v>
      </c>
      <c r="W1512" s="101">
        <v>7.7169931181958695E-2</v>
      </c>
    </row>
    <row r="1513" spans="2:23" x14ac:dyDescent="0.35">
      <c r="B1513" s="55" t="s">
        <v>114</v>
      </c>
      <c r="C1513" s="76" t="s">
        <v>137</v>
      </c>
      <c r="D1513" s="55" t="s">
        <v>71</v>
      </c>
      <c r="E1513" s="55" t="s">
        <v>157</v>
      </c>
      <c r="F1513" s="70">
        <v>234.84</v>
      </c>
      <c r="G1513" s="77">
        <v>50250</v>
      </c>
      <c r="H1513" s="77">
        <v>232.64</v>
      </c>
      <c r="I1513" s="77">
        <v>1</v>
      </c>
      <c r="J1513" s="77">
        <v>-88.5154033155099</v>
      </c>
      <c r="K1513" s="77">
        <v>0.38681279593218099</v>
      </c>
      <c r="L1513" s="77">
        <v>-90.5779835065117</v>
      </c>
      <c r="M1513" s="77">
        <v>0.40504980101474802</v>
      </c>
      <c r="N1513" s="77">
        <v>2.06258019100181</v>
      </c>
      <c r="O1513" s="77">
        <v>-1.82370050825672E-2</v>
      </c>
      <c r="P1513" s="77">
        <v>0</v>
      </c>
      <c r="Q1513" s="77">
        <v>0</v>
      </c>
      <c r="R1513" s="77">
        <v>0</v>
      </c>
      <c r="S1513" s="77">
        <v>0</v>
      </c>
      <c r="T1513" s="77" t="s">
        <v>152</v>
      </c>
      <c r="U1513" s="105">
        <v>0.27495885220474903</v>
      </c>
      <c r="V1513" s="105">
        <v>0</v>
      </c>
      <c r="W1513" s="101">
        <v>0.27308783396851799</v>
      </c>
    </row>
    <row r="1514" spans="2:23" x14ac:dyDescent="0.35">
      <c r="B1514" s="55" t="s">
        <v>114</v>
      </c>
      <c r="C1514" s="76" t="s">
        <v>137</v>
      </c>
      <c r="D1514" s="55" t="s">
        <v>71</v>
      </c>
      <c r="E1514" s="55" t="s">
        <v>157</v>
      </c>
      <c r="F1514" s="70">
        <v>234.84</v>
      </c>
      <c r="G1514" s="77">
        <v>50900</v>
      </c>
      <c r="H1514" s="77">
        <v>238.5</v>
      </c>
      <c r="I1514" s="77">
        <v>1</v>
      </c>
      <c r="J1514" s="77">
        <v>92.021638788533096</v>
      </c>
      <c r="K1514" s="77">
        <v>0.80869228150875405</v>
      </c>
      <c r="L1514" s="77">
        <v>94.611270773841099</v>
      </c>
      <c r="M1514" s="77">
        <v>0.85484843923562404</v>
      </c>
      <c r="N1514" s="77">
        <v>-2.5896319853080199</v>
      </c>
      <c r="O1514" s="77">
        <v>-4.6156157726870102E-2</v>
      </c>
      <c r="P1514" s="77">
        <v>0</v>
      </c>
      <c r="Q1514" s="77">
        <v>0</v>
      </c>
      <c r="R1514" s="77">
        <v>0</v>
      </c>
      <c r="S1514" s="77">
        <v>0</v>
      </c>
      <c r="T1514" s="77" t="s">
        <v>153</v>
      </c>
      <c r="U1514" s="105">
        <v>-1.44572478299101</v>
      </c>
      <c r="V1514" s="105">
        <v>0</v>
      </c>
      <c r="W1514" s="101">
        <v>-1.4555625365743401</v>
      </c>
    </row>
    <row r="1515" spans="2:23" x14ac:dyDescent="0.35">
      <c r="B1515" s="55" t="s">
        <v>114</v>
      </c>
      <c r="C1515" s="76" t="s">
        <v>137</v>
      </c>
      <c r="D1515" s="55" t="s">
        <v>71</v>
      </c>
      <c r="E1515" s="55" t="s">
        <v>157</v>
      </c>
      <c r="F1515" s="70">
        <v>234.84</v>
      </c>
      <c r="G1515" s="77">
        <v>53050</v>
      </c>
      <c r="H1515" s="77">
        <v>243.37</v>
      </c>
      <c r="I1515" s="77">
        <v>1</v>
      </c>
      <c r="J1515" s="77">
        <v>101.537923538797</v>
      </c>
      <c r="K1515" s="77">
        <v>2.06920694825574</v>
      </c>
      <c r="L1515" s="77">
        <v>102.228958028715</v>
      </c>
      <c r="M1515" s="77">
        <v>2.09746750382911</v>
      </c>
      <c r="N1515" s="77">
        <v>-0.69103448991778604</v>
      </c>
      <c r="O1515" s="77">
        <v>-2.8260555573374899E-2</v>
      </c>
      <c r="P1515" s="77">
        <v>0</v>
      </c>
      <c r="Q1515" s="77">
        <v>0</v>
      </c>
      <c r="R1515" s="77">
        <v>0</v>
      </c>
      <c r="S1515" s="77">
        <v>0</v>
      </c>
      <c r="T1515" s="77" t="s">
        <v>153</v>
      </c>
      <c r="U1515" s="105">
        <v>-0.86271594137309204</v>
      </c>
      <c r="V1515" s="105">
        <v>0</v>
      </c>
      <c r="W1515" s="101">
        <v>-0.86858648253244297</v>
      </c>
    </row>
    <row r="1516" spans="2:23" x14ac:dyDescent="0.35">
      <c r="B1516" s="55" t="s">
        <v>114</v>
      </c>
      <c r="C1516" s="76" t="s">
        <v>137</v>
      </c>
      <c r="D1516" s="55" t="s">
        <v>71</v>
      </c>
      <c r="E1516" s="55" t="s">
        <v>158</v>
      </c>
      <c r="F1516" s="70">
        <v>232.64</v>
      </c>
      <c r="G1516" s="77">
        <v>50300</v>
      </c>
      <c r="H1516" s="77">
        <v>232.6</v>
      </c>
      <c r="I1516" s="77">
        <v>1</v>
      </c>
      <c r="J1516" s="77">
        <v>-0.93702437632039504</v>
      </c>
      <c r="K1516" s="77">
        <v>1.2204404077279001E-5</v>
      </c>
      <c r="L1516" s="77">
        <v>-3.00897107928688</v>
      </c>
      <c r="M1516" s="77">
        <v>1.2584930668818901E-4</v>
      </c>
      <c r="N1516" s="77">
        <v>2.0719467029664802</v>
      </c>
      <c r="O1516" s="77">
        <v>-1.1364490261091101E-4</v>
      </c>
      <c r="P1516" s="77">
        <v>0</v>
      </c>
      <c r="Q1516" s="77">
        <v>0</v>
      </c>
      <c r="R1516" s="77">
        <v>0</v>
      </c>
      <c r="S1516" s="77">
        <v>0</v>
      </c>
      <c r="T1516" s="77" t="s">
        <v>152</v>
      </c>
      <c r="U1516" s="105">
        <v>5.6441790873292798E-2</v>
      </c>
      <c r="V1516" s="105">
        <v>0</v>
      </c>
      <c r="W1516" s="101">
        <v>5.6057720241768701E-2</v>
      </c>
    </row>
    <row r="1517" spans="2:23" x14ac:dyDescent="0.35">
      <c r="B1517" s="55" t="s">
        <v>114</v>
      </c>
      <c r="C1517" s="76" t="s">
        <v>137</v>
      </c>
      <c r="D1517" s="55" t="s">
        <v>71</v>
      </c>
      <c r="E1517" s="55" t="s">
        <v>159</v>
      </c>
      <c r="F1517" s="70">
        <v>232.6</v>
      </c>
      <c r="G1517" s="77">
        <v>51150</v>
      </c>
      <c r="H1517" s="77">
        <v>232.97</v>
      </c>
      <c r="I1517" s="77">
        <v>1</v>
      </c>
      <c r="J1517" s="77">
        <v>34.1563473439059</v>
      </c>
      <c r="K1517" s="77">
        <v>3.3366363426897902E-2</v>
      </c>
      <c r="L1517" s="77">
        <v>32.086243839764201</v>
      </c>
      <c r="M1517" s="77">
        <v>2.9444473451101499E-2</v>
      </c>
      <c r="N1517" s="77">
        <v>2.0701035041417302</v>
      </c>
      <c r="O1517" s="77">
        <v>3.9218899757964597E-3</v>
      </c>
      <c r="P1517" s="77">
        <v>0</v>
      </c>
      <c r="Q1517" s="77">
        <v>0</v>
      </c>
      <c r="R1517" s="77">
        <v>0</v>
      </c>
      <c r="S1517" s="77">
        <v>0</v>
      </c>
      <c r="T1517" s="77" t="s">
        <v>152</v>
      </c>
      <c r="U1517" s="105">
        <v>0.14701886148332999</v>
      </c>
      <c r="V1517" s="105">
        <v>0</v>
      </c>
      <c r="W1517" s="101">
        <v>0.14601843917032001</v>
      </c>
    </row>
    <row r="1518" spans="2:23" x14ac:dyDescent="0.35">
      <c r="B1518" s="55" t="s">
        <v>114</v>
      </c>
      <c r="C1518" s="76" t="s">
        <v>137</v>
      </c>
      <c r="D1518" s="55" t="s">
        <v>71</v>
      </c>
      <c r="E1518" s="55" t="s">
        <v>160</v>
      </c>
      <c r="F1518" s="70">
        <v>239.15</v>
      </c>
      <c r="G1518" s="77">
        <v>50354</v>
      </c>
      <c r="H1518" s="77">
        <v>239.15</v>
      </c>
      <c r="I1518" s="77">
        <v>1</v>
      </c>
      <c r="J1518" s="77">
        <v>3.0066569999999999E-12</v>
      </c>
      <c r="K1518" s="77">
        <v>0</v>
      </c>
      <c r="L1518" s="77">
        <v>3.0801280000000002E-12</v>
      </c>
      <c r="M1518" s="77">
        <v>0</v>
      </c>
      <c r="N1518" s="77">
        <v>-7.3470999999999998E-14</v>
      </c>
      <c r="O1518" s="77">
        <v>0</v>
      </c>
      <c r="P1518" s="77">
        <v>0</v>
      </c>
      <c r="Q1518" s="77">
        <v>0</v>
      </c>
      <c r="R1518" s="77">
        <v>0</v>
      </c>
      <c r="S1518" s="77">
        <v>0</v>
      </c>
      <c r="T1518" s="77" t="s">
        <v>153</v>
      </c>
      <c r="U1518" s="105">
        <v>0</v>
      </c>
      <c r="V1518" s="105">
        <v>0</v>
      </c>
      <c r="W1518" s="101">
        <v>0</v>
      </c>
    </row>
    <row r="1519" spans="2:23" x14ac:dyDescent="0.35">
      <c r="B1519" s="55" t="s">
        <v>114</v>
      </c>
      <c r="C1519" s="76" t="s">
        <v>137</v>
      </c>
      <c r="D1519" s="55" t="s">
        <v>71</v>
      </c>
      <c r="E1519" s="55" t="s">
        <v>160</v>
      </c>
      <c r="F1519" s="70">
        <v>239.15</v>
      </c>
      <c r="G1519" s="77">
        <v>50900</v>
      </c>
      <c r="H1519" s="77">
        <v>238.5</v>
      </c>
      <c r="I1519" s="77">
        <v>1</v>
      </c>
      <c r="J1519" s="77">
        <v>-171.198251089454</v>
      </c>
      <c r="K1519" s="77">
        <v>0.231539845291094</v>
      </c>
      <c r="L1519" s="77">
        <v>-169.67629107226401</v>
      </c>
      <c r="M1519" s="77">
        <v>0.22744134564111301</v>
      </c>
      <c r="N1519" s="77">
        <v>-1.52196001719034</v>
      </c>
      <c r="O1519" s="77">
        <v>4.0984996499807101E-3</v>
      </c>
      <c r="P1519" s="77">
        <v>0</v>
      </c>
      <c r="Q1519" s="77">
        <v>0</v>
      </c>
      <c r="R1519" s="77">
        <v>0</v>
      </c>
      <c r="S1519" s="77">
        <v>0</v>
      </c>
      <c r="T1519" s="77" t="s">
        <v>152</v>
      </c>
      <c r="U1519" s="105">
        <v>-1.0449832267084401E-2</v>
      </c>
      <c r="V1519" s="105">
        <v>0</v>
      </c>
      <c r="W1519" s="101">
        <v>-1.05209404586574E-2</v>
      </c>
    </row>
    <row r="1520" spans="2:23" x14ac:dyDescent="0.35">
      <c r="B1520" s="55" t="s">
        <v>114</v>
      </c>
      <c r="C1520" s="76" t="s">
        <v>137</v>
      </c>
      <c r="D1520" s="55" t="s">
        <v>71</v>
      </c>
      <c r="E1520" s="55" t="s">
        <v>160</v>
      </c>
      <c r="F1520" s="70">
        <v>239.15</v>
      </c>
      <c r="G1520" s="77">
        <v>53200</v>
      </c>
      <c r="H1520" s="77">
        <v>241.48</v>
      </c>
      <c r="I1520" s="77">
        <v>1</v>
      </c>
      <c r="J1520" s="77">
        <v>100.73670975150399</v>
      </c>
      <c r="K1520" s="77">
        <v>0.49014283060229302</v>
      </c>
      <c r="L1520" s="77">
        <v>99.224103441145502</v>
      </c>
      <c r="M1520" s="77">
        <v>0.475533916588669</v>
      </c>
      <c r="N1520" s="77">
        <v>1.51260631035889</v>
      </c>
      <c r="O1520" s="77">
        <v>1.4608914013623501E-2</v>
      </c>
      <c r="P1520" s="77">
        <v>0</v>
      </c>
      <c r="Q1520" s="77">
        <v>0</v>
      </c>
      <c r="R1520" s="77">
        <v>0</v>
      </c>
      <c r="S1520" s="77">
        <v>0</v>
      </c>
      <c r="T1520" s="77" t="s">
        <v>152</v>
      </c>
      <c r="U1520" s="105">
        <v>-1.36315319522656E-2</v>
      </c>
      <c r="V1520" s="105">
        <v>0</v>
      </c>
      <c r="W1520" s="101">
        <v>-1.37242907220449E-2</v>
      </c>
    </row>
    <row r="1521" spans="2:23" x14ac:dyDescent="0.35">
      <c r="B1521" s="55" t="s">
        <v>114</v>
      </c>
      <c r="C1521" s="76" t="s">
        <v>137</v>
      </c>
      <c r="D1521" s="55" t="s">
        <v>71</v>
      </c>
      <c r="E1521" s="55" t="s">
        <v>161</v>
      </c>
      <c r="F1521" s="70">
        <v>239.15</v>
      </c>
      <c r="G1521" s="77">
        <v>50404</v>
      </c>
      <c r="H1521" s="77">
        <v>239.15</v>
      </c>
      <c r="I1521" s="77">
        <v>1</v>
      </c>
      <c r="J1521" s="77">
        <v>-8.3096300000000004E-13</v>
      </c>
      <c r="K1521" s="77">
        <v>0</v>
      </c>
      <c r="L1521" s="77">
        <v>-1.043746E-12</v>
      </c>
      <c r="M1521" s="77">
        <v>0</v>
      </c>
      <c r="N1521" s="77">
        <v>2.1278399999999999E-13</v>
      </c>
      <c r="O1521" s="77">
        <v>0</v>
      </c>
      <c r="P1521" s="77">
        <v>0</v>
      </c>
      <c r="Q1521" s="77">
        <v>0</v>
      </c>
      <c r="R1521" s="77">
        <v>0</v>
      </c>
      <c r="S1521" s="77">
        <v>0</v>
      </c>
      <c r="T1521" s="77" t="s">
        <v>153</v>
      </c>
      <c r="U1521" s="105">
        <v>0</v>
      </c>
      <c r="V1521" s="105">
        <v>0</v>
      </c>
      <c r="W1521" s="101">
        <v>0</v>
      </c>
    </row>
    <row r="1522" spans="2:23" x14ac:dyDescent="0.35">
      <c r="B1522" s="55" t="s">
        <v>114</v>
      </c>
      <c r="C1522" s="76" t="s">
        <v>137</v>
      </c>
      <c r="D1522" s="55" t="s">
        <v>71</v>
      </c>
      <c r="E1522" s="55" t="s">
        <v>162</v>
      </c>
      <c r="F1522" s="70">
        <v>235.83</v>
      </c>
      <c r="G1522" s="77">
        <v>50499</v>
      </c>
      <c r="H1522" s="77">
        <v>235.83</v>
      </c>
      <c r="I1522" s="77">
        <v>1</v>
      </c>
      <c r="J1522" s="77">
        <v>8.8826900000000004E-13</v>
      </c>
      <c r="K1522" s="77">
        <v>0</v>
      </c>
      <c r="L1522" s="77">
        <v>9.2916499999999991E-13</v>
      </c>
      <c r="M1522" s="77">
        <v>0</v>
      </c>
      <c r="N1522" s="77">
        <v>-4.0894999999999999E-14</v>
      </c>
      <c r="O1522" s="77">
        <v>0</v>
      </c>
      <c r="P1522" s="77">
        <v>0</v>
      </c>
      <c r="Q1522" s="77">
        <v>0</v>
      </c>
      <c r="R1522" s="77">
        <v>0</v>
      </c>
      <c r="S1522" s="77">
        <v>0</v>
      </c>
      <c r="T1522" s="77" t="s">
        <v>153</v>
      </c>
      <c r="U1522" s="105">
        <v>0</v>
      </c>
      <c r="V1522" s="105">
        <v>0</v>
      </c>
      <c r="W1522" s="101">
        <v>0</v>
      </c>
    </row>
    <row r="1523" spans="2:23" x14ac:dyDescent="0.35">
      <c r="B1523" s="55" t="s">
        <v>114</v>
      </c>
      <c r="C1523" s="76" t="s">
        <v>137</v>
      </c>
      <c r="D1523" s="55" t="s">
        <v>71</v>
      </c>
      <c r="E1523" s="55" t="s">
        <v>162</v>
      </c>
      <c r="F1523" s="70">
        <v>235.83</v>
      </c>
      <c r="G1523" s="77">
        <v>50554</v>
      </c>
      <c r="H1523" s="77">
        <v>235.83</v>
      </c>
      <c r="I1523" s="77">
        <v>1</v>
      </c>
      <c r="J1523" s="77">
        <v>-1.8556220000000001E-12</v>
      </c>
      <c r="K1523" s="77">
        <v>0</v>
      </c>
      <c r="L1523" s="77">
        <v>-1.9453790000000002E-12</v>
      </c>
      <c r="M1523" s="77">
        <v>0</v>
      </c>
      <c r="N1523" s="77">
        <v>8.9756999999999998E-14</v>
      </c>
      <c r="O1523" s="77">
        <v>0</v>
      </c>
      <c r="P1523" s="77">
        <v>0</v>
      </c>
      <c r="Q1523" s="77">
        <v>0</v>
      </c>
      <c r="R1523" s="77">
        <v>0</v>
      </c>
      <c r="S1523" s="77">
        <v>0</v>
      </c>
      <c r="T1523" s="77" t="s">
        <v>153</v>
      </c>
      <c r="U1523" s="105">
        <v>0</v>
      </c>
      <c r="V1523" s="105">
        <v>0</v>
      </c>
      <c r="W1523" s="101">
        <v>0</v>
      </c>
    </row>
    <row r="1524" spans="2:23" x14ac:dyDescent="0.35">
      <c r="B1524" s="55" t="s">
        <v>114</v>
      </c>
      <c r="C1524" s="76" t="s">
        <v>137</v>
      </c>
      <c r="D1524" s="55" t="s">
        <v>71</v>
      </c>
      <c r="E1524" s="55" t="s">
        <v>163</v>
      </c>
      <c r="F1524" s="70">
        <v>235.83</v>
      </c>
      <c r="G1524" s="77">
        <v>50604</v>
      </c>
      <c r="H1524" s="77">
        <v>235.83</v>
      </c>
      <c r="I1524" s="77">
        <v>1</v>
      </c>
      <c r="J1524" s="77">
        <v>5.3166699999999998E-13</v>
      </c>
      <c r="K1524" s="77">
        <v>0</v>
      </c>
      <c r="L1524" s="77">
        <v>5.4475699999999998E-13</v>
      </c>
      <c r="M1524" s="77">
        <v>0</v>
      </c>
      <c r="N1524" s="77">
        <v>-1.3089999999999999E-14</v>
      </c>
      <c r="O1524" s="77">
        <v>0</v>
      </c>
      <c r="P1524" s="77">
        <v>0</v>
      </c>
      <c r="Q1524" s="77">
        <v>0</v>
      </c>
      <c r="R1524" s="77">
        <v>0</v>
      </c>
      <c r="S1524" s="77">
        <v>0</v>
      </c>
      <c r="T1524" s="77" t="s">
        <v>153</v>
      </c>
      <c r="U1524" s="105">
        <v>0</v>
      </c>
      <c r="V1524" s="105">
        <v>0</v>
      </c>
      <c r="W1524" s="101">
        <v>0</v>
      </c>
    </row>
    <row r="1525" spans="2:23" x14ac:dyDescent="0.35">
      <c r="B1525" s="55" t="s">
        <v>114</v>
      </c>
      <c r="C1525" s="76" t="s">
        <v>137</v>
      </c>
      <c r="D1525" s="55" t="s">
        <v>71</v>
      </c>
      <c r="E1525" s="55" t="s">
        <v>164</v>
      </c>
      <c r="F1525" s="70">
        <v>238.3</v>
      </c>
      <c r="G1525" s="77">
        <v>50750</v>
      </c>
      <c r="H1525" s="77">
        <v>238.73</v>
      </c>
      <c r="I1525" s="77">
        <v>1</v>
      </c>
      <c r="J1525" s="77">
        <v>35.716019103273197</v>
      </c>
      <c r="K1525" s="77">
        <v>3.0487653091990499E-2</v>
      </c>
      <c r="L1525" s="77">
        <v>36.042119910344397</v>
      </c>
      <c r="M1525" s="77">
        <v>3.10469223423963E-2</v>
      </c>
      <c r="N1525" s="77">
        <v>-0.32610080707114503</v>
      </c>
      <c r="O1525" s="77">
        <v>-5.5926925040571996E-4</v>
      </c>
      <c r="P1525" s="77">
        <v>0</v>
      </c>
      <c r="Q1525" s="77">
        <v>0</v>
      </c>
      <c r="R1525" s="77">
        <v>0</v>
      </c>
      <c r="S1525" s="77">
        <v>0</v>
      </c>
      <c r="T1525" s="77" t="s">
        <v>152</v>
      </c>
      <c r="U1525" s="105">
        <v>6.8292417800648398E-3</v>
      </c>
      <c r="V1525" s="105">
        <v>0</v>
      </c>
      <c r="W1525" s="101">
        <v>6.7827706960911002E-3</v>
      </c>
    </row>
    <row r="1526" spans="2:23" x14ac:dyDescent="0.35">
      <c r="B1526" s="55" t="s">
        <v>114</v>
      </c>
      <c r="C1526" s="76" t="s">
        <v>137</v>
      </c>
      <c r="D1526" s="55" t="s">
        <v>71</v>
      </c>
      <c r="E1526" s="55" t="s">
        <v>164</v>
      </c>
      <c r="F1526" s="70">
        <v>238.3</v>
      </c>
      <c r="G1526" s="77">
        <v>50800</v>
      </c>
      <c r="H1526" s="77">
        <v>237.97</v>
      </c>
      <c r="I1526" s="77">
        <v>1</v>
      </c>
      <c r="J1526" s="77">
        <v>-33.624907942868198</v>
      </c>
      <c r="K1526" s="77">
        <v>2.1142863918911001E-2</v>
      </c>
      <c r="L1526" s="77">
        <v>-33.951521135797599</v>
      </c>
      <c r="M1526" s="77">
        <v>2.1555598225025299E-2</v>
      </c>
      <c r="N1526" s="77">
        <v>0.32661319292931501</v>
      </c>
      <c r="O1526" s="77">
        <v>-4.1273430611430301E-4</v>
      </c>
      <c r="P1526" s="77">
        <v>0</v>
      </c>
      <c r="Q1526" s="77">
        <v>0</v>
      </c>
      <c r="R1526" s="77">
        <v>0</v>
      </c>
      <c r="S1526" s="77">
        <v>0</v>
      </c>
      <c r="T1526" s="77" t="s">
        <v>152</v>
      </c>
      <c r="U1526" s="105">
        <v>9.4958696801483201E-3</v>
      </c>
      <c r="V1526" s="105">
        <v>0</v>
      </c>
      <c r="W1526" s="101">
        <v>9.4312529376868199E-3</v>
      </c>
    </row>
    <row r="1527" spans="2:23" x14ac:dyDescent="0.35">
      <c r="B1527" s="55" t="s">
        <v>114</v>
      </c>
      <c r="C1527" s="76" t="s">
        <v>137</v>
      </c>
      <c r="D1527" s="55" t="s">
        <v>71</v>
      </c>
      <c r="E1527" s="55" t="s">
        <v>165</v>
      </c>
      <c r="F1527" s="70">
        <v>238.92</v>
      </c>
      <c r="G1527" s="77">
        <v>50750</v>
      </c>
      <c r="H1527" s="77">
        <v>238.73</v>
      </c>
      <c r="I1527" s="77">
        <v>1</v>
      </c>
      <c r="J1527" s="77">
        <v>-49.020406830830503</v>
      </c>
      <c r="K1527" s="77">
        <v>1.8262802172537E-2</v>
      </c>
      <c r="L1527" s="77">
        <v>-49.346043410566502</v>
      </c>
      <c r="M1527" s="77">
        <v>1.8506243202109099E-2</v>
      </c>
      <c r="N1527" s="77">
        <v>0.32563657973598298</v>
      </c>
      <c r="O1527" s="77">
        <v>-2.4344102957207599E-4</v>
      </c>
      <c r="P1527" s="77">
        <v>0</v>
      </c>
      <c r="Q1527" s="77">
        <v>0</v>
      </c>
      <c r="R1527" s="77">
        <v>0</v>
      </c>
      <c r="S1527" s="77">
        <v>0</v>
      </c>
      <c r="T1527" s="77" t="s">
        <v>153</v>
      </c>
      <c r="U1527" s="105">
        <v>3.7311462622848699E-3</v>
      </c>
      <c r="V1527" s="105">
        <v>0</v>
      </c>
      <c r="W1527" s="101">
        <v>3.70575685349588E-3</v>
      </c>
    </row>
    <row r="1528" spans="2:23" x14ac:dyDescent="0.35">
      <c r="B1528" s="55" t="s">
        <v>114</v>
      </c>
      <c r="C1528" s="76" t="s">
        <v>137</v>
      </c>
      <c r="D1528" s="55" t="s">
        <v>71</v>
      </c>
      <c r="E1528" s="55" t="s">
        <v>165</v>
      </c>
      <c r="F1528" s="70">
        <v>238.92</v>
      </c>
      <c r="G1528" s="77">
        <v>50950</v>
      </c>
      <c r="H1528" s="77">
        <v>239.42</v>
      </c>
      <c r="I1528" s="77">
        <v>1</v>
      </c>
      <c r="J1528" s="77">
        <v>115.024488709781</v>
      </c>
      <c r="K1528" s="77">
        <v>0.11642957042593</v>
      </c>
      <c r="L1528" s="77">
        <v>115.349546179464</v>
      </c>
      <c r="M1528" s="77">
        <v>0.11708855667351201</v>
      </c>
      <c r="N1528" s="77">
        <v>-0.325057469682277</v>
      </c>
      <c r="O1528" s="77">
        <v>-6.5898624758203503E-4</v>
      </c>
      <c r="P1528" s="77">
        <v>0</v>
      </c>
      <c r="Q1528" s="77">
        <v>0</v>
      </c>
      <c r="R1528" s="77">
        <v>0</v>
      </c>
      <c r="S1528" s="77">
        <v>0</v>
      </c>
      <c r="T1528" s="77" t="s">
        <v>152</v>
      </c>
      <c r="U1528" s="105">
        <v>4.91899400694329E-3</v>
      </c>
      <c r="V1528" s="105">
        <v>0</v>
      </c>
      <c r="W1528" s="101">
        <v>4.8855216258320696E-3</v>
      </c>
    </row>
    <row r="1529" spans="2:23" x14ac:dyDescent="0.35">
      <c r="B1529" s="55" t="s">
        <v>114</v>
      </c>
      <c r="C1529" s="76" t="s">
        <v>137</v>
      </c>
      <c r="D1529" s="55" t="s">
        <v>71</v>
      </c>
      <c r="E1529" s="55" t="s">
        <v>166</v>
      </c>
      <c r="F1529" s="70">
        <v>237.97</v>
      </c>
      <c r="G1529" s="77">
        <v>51300</v>
      </c>
      <c r="H1529" s="77">
        <v>238.77</v>
      </c>
      <c r="I1529" s="77">
        <v>1</v>
      </c>
      <c r="J1529" s="77">
        <v>87.2113491543127</v>
      </c>
      <c r="K1529" s="77">
        <v>0.11644509534033901</v>
      </c>
      <c r="L1529" s="77">
        <v>87.967848110892504</v>
      </c>
      <c r="M1529" s="77">
        <v>0.118474020632307</v>
      </c>
      <c r="N1529" s="77">
        <v>-0.75649895657984301</v>
      </c>
      <c r="O1529" s="77">
        <v>-2.0289252919674702E-3</v>
      </c>
      <c r="P1529" s="77">
        <v>0</v>
      </c>
      <c r="Q1529" s="77">
        <v>0</v>
      </c>
      <c r="R1529" s="77">
        <v>0</v>
      </c>
      <c r="S1529" s="77">
        <v>0</v>
      </c>
      <c r="T1529" s="77" t="s">
        <v>152</v>
      </c>
      <c r="U1529" s="105">
        <v>0.121564243417596</v>
      </c>
      <c r="V1529" s="105">
        <v>0</v>
      </c>
      <c r="W1529" s="101">
        <v>0.120737032675028</v>
      </c>
    </row>
    <row r="1530" spans="2:23" x14ac:dyDescent="0.35">
      <c r="B1530" s="55" t="s">
        <v>114</v>
      </c>
      <c r="C1530" s="76" t="s">
        <v>137</v>
      </c>
      <c r="D1530" s="55" t="s">
        <v>71</v>
      </c>
      <c r="E1530" s="55" t="s">
        <v>167</v>
      </c>
      <c r="F1530" s="70">
        <v>238.5</v>
      </c>
      <c r="G1530" s="77">
        <v>54750</v>
      </c>
      <c r="H1530" s="77">
        <v>243.53</v>
      </c>
      <c r="I1530" s="77">
        <v>1</v>
      </c>
      <c r="J1530" s="77">
        <v>108.501416522124</v>
      </c>
      <c r="K1530" s="77">
        <v>1.2513051246969</v>
      </c>
      <c r="L1530" s="77">
        <v>107.69921026949</v>
      </c>
      <c r="M1530" s="77">
        <v>1.2328704533921</v>
      </c>
      <c r="N1530" s="77">
        <v>0.80220625263336398</v>
      </c>
      <c r="O1530" s="77">
        <v>1.8434671304805701E-2</v>
      </c>
      <c r="P1530" s="77">
        <v>0</v>
      </c>
      <c r="Q1530" s="77">
        <v>0</v>
      </c>
      <c r="R1530" s="77">
        <v>0</v>
      </c>
      <c r="S1530" s="77">
        <v>0</v>
      </c>
      <c r="T1530" s="77" t="s">
        <v>153</v>
      </c>
      <c r="U1530" s="105">
        <v>0.40793485378191102</v>
      </c>
      <c r="V1530" s="105">
        <v>0</v>
      </c>
      <c r="W1530" s="101">
        <v>0.40515897097435699</v>
      </c>
    </row>
    <row r="1531" spans="2:23" x14ac:dyDescent="0.35">
      <c r="B1531" s="55" t="s">
        <v>114</v>
      </c>
      <c r="C1531" s="76" t="s">
        <v>137</v>
      </c>
      <c r="D1531" s="55" t="s">
        <v>71</v>
      </c>
      <c r="E1531" s="55" t="s">
        <v>168</v>
      </c>
      <c r="F1531" s="70">
        <v>239.42</v>
      </c>
      <c r="G1531" s="77">
        <v>53150</v>
      </c>
      <c r="H1531" s="77">
        <v>242.99</v>
      </c>
      <c r="I1531" s="77">
        <v>1</v>
      </c>
      <c r="J1531" s="77">
        <v>154.44935195892</v>
      </c>
      <c r="K1531" s="77">
        <v>1.0496025021033299</v>
      </c>
      <c r="L1531" s="77">
        <v>154.73942480220299</v>
      </c>
      <c r="M1531" s="77">
        <v>1.0535487418771301</v>
      </c>
      <c r="N1531" s="77">
        <v>-0.29007284328317301</v>
      </c>
      <c r="O1531" s="77">
        <v>-3.9462397737990602E-3</v>
      </c>
      <c r="P1531" s="77">
        <v>0</v>
      </c>
      <c r="Q1531" s="77">
        <v>0</v>
      </c>
      <c r="R1531" s="77">
        <v>0</v>
      </c>
      <c r="S1531" s="77">
        <v>0</v>
      </c>
      <c r="T1531" s="77" t="s">
        <v>152</v>
      </c>
      <c r="U1531" s="105">
        <v>8.3707285881732194E-2</v>
      </c>
      <c r="V1531" s="105">
        <v>0</v>
      </c>
      <c r="W1531" s="101">
        <v>8.31376811676659E-2</v>
      </c>
    </row>
    <row r="1532" spans="2:23" x14ac:dyDescent="0.35">
      <c r="B1532" s="55" t="s">
        <v>114</v>
      </c>
      <c r="C1532" s="76" t="s">
        <v>137</v>
      </c>
      <c r="D1532" s="55" t="s">
        <v>71</v>
      </c>
      <c r="E1532" s="55" t="s">
        <v>168</v>
      </c>
      <c r="F1532" s="70">
        <v>239.42</v>
      </c>
      <c r="G1532" s="77">
        <v>54500</v>
      </c>
      <c r="H1532" s="77">
        <v>238.86</v>
      </c>
      <c r="I1532" s="77">
        <v>1</v>
      </c>
      <c r="J1532" s="77">
        <v>-5.9846948665931796</v>
      </c>
      <c r="K1532" s="77">
        <v>1.98316362742158E-3</v>
      </c>
      <c r="L1532" s="77">
        <v>-5.9520779747448502</v>
      </c>
      <c r="M1532" s="77">
        <v>1.9616058478798101E-3</v>
      </c>
      <c r="N1532" s="77">
        <v>-3.2616891848325599E-2</v>
      </c>
      <c r="O1532" s="77">
        <v>2.1557779541768E-5</v>
      </c>
      <c r="P1532" s="77">
        <v>0</v>
      </c>
      <c r="Q1532" s="77">
        <v>0</v>
      </c>
      <c r="R1532" s="77">
        <v>0</v>
      </c>
      <c r="S1532" s="77">
        <v>0</v>
      </c>
      <c r="T1532" s="77" t="s">
        <v>152</v>
      </c>
      <c r="U1532" s="105">
        <v>-1.31101320354432E-2</v>
      </c>
      <c r="V1532" s="105">
        <v>0</v>
      </c>
      <c r="W1532" s="101">
        <v>-1.3199342824334E-2</v>
      </c>
    </row>
    <row r="1533" spans="2:23" x14ac:dyDescent="0.35">
      <c r="B1533" s="55" t="s">
        <v>114</v>
      </c>
      <c r="C1533" s="76" t="s">
        <v>137</v>
      </c>
      <c r="D1533" s="55" t="s">
        <v>71</v>
      </c>
      <c r="E1533" s="55" t="s">
        <v>169</v>
      </c>
      <c r="F1533" s="70">
        <v>235.03</v>
      </c>
      <c r="G1533" s="77">
        <v>51250</v>
      </c>
      <c r="H1533" s="77">
        <v>235.03</v>
      </c>
      <c r="I1533" s="77">
        <v>1</v>
      </c>
      <c r="J1533" s="77">
        <v>7.4401900000000002E-13</v>
      </c>
      <c r="K1533" s="77">
        <v>0</v>
      </c>
      <c r="L1533" s="77">
        <v>5.8363399999999999E-13</v>
      </c>
      <c r="M1533" s="77">
        <v>0</v>
      </c>
      <c r="N1533" s="77">
        <v>1.60385E-13</v>
      </c>
      <c r="O1533" s="77">
        <v>0</v>
      </c>
      <c r="P1533" s="77">
        <v>0</v>
      </c>
      <c r="Q1533" s="77">
        <v>0</v>
      </c>
      <c r="R1533" s="77">
        <v>0</v>
      </c>
      <c r="S1533" s="77">
        <v>0</v>
      </c>
      <c r="T1533" s="77" t="s">
        <v>153</v>
      </c>
      <c r="U1533" s="105">
        <v>0</v>
      </c>
      <c r="V1533" s="105">
        <v>0</v>
      </c>
      <c r="W1533" s="101">
        <v>0</v>
      </c>
    </row>
    <row r="1534" spans="2:23" x14ac:dyDescent="0.35">
      <c r="B1534" s="55" t="s">
        <v>114</v>
      </c>
      <c r="C1534" s="76" t="s">
        <v>137</v>
      </c>
      <c r="D1534" s="55" t="s">
        <v>71</v>
      </c>
      <c r="E1534" s="55" t="s">
        <v>170</v>
      </c>
      <c r="F1534" s="70">
        <v>238.77</v>
      </c>
      <c r="G1534" s="77">
        <v>53200</v>
      </c>
      <c r="H1534" s="77">
        <v>241.48</v>
      </c>
      <c r="I1534" s="77">
        <v>1</v>
      </c>
      <c r="J1534" s="77">
        <v>91.049665178459904</v>
      </c>
      <c r="K1534" s="77">
        <v>0.42693713874914702</v>
      </c>
      <c r="L1534" s="77">
        <v>91.801602105656798</v>
      </c>
      <c r="M1534" s="77">
        <v>0.43401800868201401</v>
      </c>
      <c r="N1534" s="77">
        <v>-0.75193692719688299</v>
      </c>
      <c r="O1534" s="77">
        <v>-7.0808699328672601E-3</v>
      </c>
      <c r="P1534" s="77">
        <v>0</v>
      </c>
      <c r="Q1534" s="77">
        <v>0</v>
      </c>
      <c r="R1534" s="77">
        <v>0</v>
      </c>
      <c r="S1534" s="77">
        <v>0</v>
      </c>
      <c r="T1534" s="77" t="s">
        <v>153</v>
      </c>
      <c r="U1534" s="105">
        <v>0.337455180073788</v>
      </c>
      <c r="V1534" s="105">
        <v>0</v>
      </c>
      <c r="W1534" s="101">
        <v>0.33515889177186298</v>
      </c>
    </row>
    <row r="1535" spans="2:23" x14ac:dyDescent="0.35">
      <c r="B1535" s="55" t="s">
        <v>114</v>
      </c>
      <c r="C1535" s="76" t="s">
        <v>137</v>
      </c>
      <c r="D1535" s="55" t="s">
        <v>71</v>
      </c>
      <c r="E1535" s="55" t="s">
        <v>171</v>
      </c>
      <c r="F1535" s="70">
        <v>244</v>
      </c>
      <c r="G1535" s="77">
        <v>53100</v>
      </c>
      <c r="H1535" s="77">
        <v>244</v>
      </c>
      <c r="I1535" s="77">
        <v>1</v>
      </c>
      <c r="J1535" s="77">
        <v>-1.2411560300000001E-10</v>
      </c>
      <c r="K1535" s="77">
        <v>0</v>
      </c>
      <c r="L1535" s="77">
        <v>-1.2405378399999999E-10</v>
      </c>
      <c r="M1535" s="77">
        <v>0</v>
      </c>
      <c r="N1535" s="77">
        <v>-6.1818999999999999E-14</v>
      </c>
      <c r="O1535" s="77">
        <v>0</v>
      </c>
      <c r="P1535" s="77">
        <v>0</v>
      </c>
      <c r="Q1535" s="77">
        <v>0</v>
      </c>
      <c r="R1535" s="77">
        <v>0</v>
      </c>
      <c r="S1535" s="77">
        <v>0</v>
      </c>
      <c r="T1535" s="77" t="s">
        <v>153</v>
      </c>
      <c r="U1535" s="105">
        <v>0</v>
      </c>
      <c r="V1535" s="105">
        <v>0</v>
      </c>
      <c r="W1535" s="101">
        <v>0</v>
      </c>
    </row>
    <row r="1536" spans="2:23" x14ac:dyDescent="0.35">
      <c r="B1536" s="55" t="s">
        <v>114</v>
      </c>
      <c r="C1536" s="76" t="s">
        <v>137</v>
      </c>
      <c r="D1536" s="55" t="s">
        <v>71</v>
      </c>
      <c r="E1536" s="55" t="s">
        <v>172</v>
      </c>
      <c r="F1536" s="70">
        <v>244</v>
      </c>
      <c r="G1536" s="77">
        <v>52000</v>
      </c>
      <c r="H1536" s="77">
        <v>244</v>
      </c>
      <c r="I1536" s="77">
        <v>1</v>
      </c>
      <c r="J1536" s="77">
        <v>-1.6411820999999999E-11</v>
      </c>
      <c r="K1536" s="77">
        <v>0</v>
      </c>
      <c r="L1536" s="77">
        <v>-1.6763906999999999E-11</v>
      </c>
      <c r="M1536" s="77">
        <v>0</v>
      </c>
      <c r="N1536" s="77">
        <v>3.5208599999999998E-13</v>
      </c>
      <c r="O1536" s="77">
        <v>0</v>
      </c>
      <c r="P1536" s="77">
        <v>0</v>
      </c>
      <c r="Q1536" s="77">
        <v>0</v>
      </c>
      <c r="R1536" s="77">
        <v>0</v>
      </c>
      <c r="S1536" s="77">
        <v>0</v>
      </c>
      <c r="T1536" s="77" t="s">
        <v>153</v>
      </c>
      <c r="U1536" s="105">
        <v>0</v>
      </c>
      <c r="V1536" s="105">
        <v>0</v>
      </c>
      <c r="W1536" s="101">
        <v>0</v>
      </c>
    </row>
    <row r="1537" spans="2:23" x14ac:dyDescent="0.35">
      <c r="B1537" s="55" t="s">
        <v>114</v>
      </c>
      <c r="C1537" s="76" t="s">
        <v>137</v>
      </c>
      <c r="D1537" s="55" t="s">
        <v>71</v>
      </c>
      <c r="E1537" s="55" t="s">
        <v>172</v>
      </c>
      <c r="F1537" s="70">
        <v>244</v>
      </c>
      <c r="G1537" s="77">
        <v>53050</v>
      </c>
      <c r="H1537" s="77">
        <v>243.37</v>
      </c>
      <c r="I1537" s="77">
        <v>1</v>
      </c>
      <c r="J1537" s="77">
        <v>-139.712952479146</v>
      </c>
      <c r="K1537" s="77">
        <v>0.18348526545013699</v>
      </c>
      <c r="L1537" s="77">
        <v>-140.08992726157999</v>
      </c>
      <c r="M1537" s="77">
        <v>0.184476764569454</v>
      </c>
      <c r="N1537" s="77">
        <v>0.376974782433459</v>
      </c>
      <c r="O1537" s="77">
        <v>-9.9149911931644091E-4</v>
      </c>
      <c r="P1537" s="77">
        <v>0</v>
      </c>
      <c r="Q1537" s="77">
        <v>0</v>
      </c>
      <c r="R1537" s="77">
        <v>0</v>
      </c>
      <c r="S1537" s="77">
        <v>0</v>
      </c>
      <c r="T1537" s="77" t="s">
        <v>152</v>
      </c>
      <c r="U1537" s="105">
        <v>-4.11934995754943E-3</v>
      </c>
      <c r="V1537" s="105">
        <v>0</v>
      </c>
      <c r="W1537" s="101">
        <v>-4.1473809841200996E-3</v>
      </c>
    </row>
    <row r="1538" spans="2:23" x14ac:dyDescent="0.35">
      <c r="B1538" s="55" t="s">
        <v>114</v>
      </c>
      <c r="C1538" s="76" t="s">
        <v>137</v>
      </c>
      <c r="D1538" s="55" t="s">
        <v>71</v>
      </c>
      <c r="E1538" s="55" t="s">
        <v>172</v>
      </c>
      <c r="F1538" s="70">
        <v>244</v>
      </c>
      <c r="G1538" s="77">
        <v>53050</v>
      </c>
      <c r="H1538" s="77">
        <v>243.37</v>
      </c>
      <c r="I1538" s="77">
        <v>2</v>
      </c>
      <c r="J1538" s="77">
        <v>-123.56399474950901</v>
      </c>
      <c r="K1538" s="77">
        <v>0.12977851678688099</v>
      </c>
      <c r="L1538" s="77">
        <v>-123.89739626462</v>
      </c>
      <c r="M1538" s="77">
        <v>0.13047980080979499</v>
      </c>
      <c r="N1538" s="77">
        <v>0.33340151511196398</v>
      </c>
      <c r="O1538" s="77">
        <v>-7.0128402291449695E-4</v>
      </c>
      <c r="P1538" s="77">
        <v>0</v>
      </c>
      <c r="Q1538" s="77">
        <v>0</v>
      </c>
      <c r="R1538" s="77">
        <v>0</v>
      </c>
      <c r="S1538" s="77">
        <v>0</v>
      </c>
      <c r="T1538" s="77" t="s">
        <v>152</v>
      </c>
      <c r="U1538" s="105">
        <v>3.9150557396616499E-2</v>
      </c>
      <c r="V1538" s="105">
        <v>0</v>
      </c>
      <c r="W1538" s="101">
        <v>3.8884148782162703E-2</v>
      </c>
    </row>
    <row r="1539" spans="2:23" x14ac:dyDescent="0.35">
      <c r="B1539" s="55" t="s">
        <v>114</v>
      </c>
      <c r="C1539" s="76" t="s">
        <v>137</v>
      </c>
      <c r="D1539" s="55" t="s">
        <v>71</v>
      </c>
      <c r="E1539" s="55" t="s">
        <v>172</v>
      </c>
      <c r="F1539" s="70">
        <v>244</v>
      </c>
      <c r="G1539" s="77">
        <v>53100</v>
      </c>
      <c r="H1539" s="77">
        <v>244</v>
      </c>
      <c r="I1539" s="77">
        <v>2</v>
      </c>
      <c r="J1539" s="77">
        <v>-2.2311101000000001E-11</v>
      </c>
      <c r="K1539" s="77">
        <v>0</v>
      </c>
      <c r="L1539" s="77">
        <v>-2.2627669999999999E-11</v>
      </c>
      <c r="M1539" s="77">
        <v>0</v>
      </c>
      <c r="N1539" s="77">
        <v>3.1656900000000001E-13</v>
      </c>
      <c r="O1539" s="77">
        <v>0</v>
      </c>
      <c r="P1539" s="77">
        <v>0</v>
      </c>
      <c r="Q1539" s="77">
        <v>0</v>
      </c>
      <c r="R1539" s="77">
        <v>0</v>
      </c>
      <c r="S1539" s="77">
        <v>0</v>
      </c>
      <c r="T1539" s="77" t="s">
        <v>153</v>
      </c>
      <c r="U1539" s="105">
        <v>0</v>
      </c>
      <c r="V1539" s="105">
        <v>0</v>
      </c>
      <c r="W1539" s="101">
        <v>0</v>
      </c>
    </row>
    <row r="1540" spans="2:23" x14ac:dyDescent="0.35">
      <c r="B1540" s="55" t="s">
        <v>114</v>
      </c>
      <c r="C1540" s="76" t="s">
        <v>137</v>
      </c>
      <c r="D1540" s="55" t="s">
        <v>71</v>
      </c>
      <c r="E1540" s="55" t="s">
        <v>173</v>
      </c>
      <c r="F1540" s="70">
        <v>244.19</v>
      </c>
      <c r="G1540" s="77">
        <v>53000</v>
      </c>
      <c r="H1540" s="77">
        <v>244</v>
      </c>
      <c r="I1540" s="77">
        <v>1</v>
      </c>
      <c r="J1540" s="77">
        <v>-37.262688951601397</v>
      </c>
      <c r="K1540" s="77">
        <v>0</v>
      </c>
      <c r="L1540" s="77">
        <v>-37.2408611505344</v>
      </c>
      <c r="M1540" s="77">
        <v>0</v>
      </c>
      <c r="N1540" s="77">
        <v>-2.1827801066987E-2</v>
      </c>
      <c r="O1540" s="77">
        <v>0</v>
      </c>
      <c r="P1540" s="77">
        <v>0</v>
      </c>
      <c r="Q1540" s="77">
        <v>0</v>
      </c>
      <c r="R1540" s="77">
        <v>0</v>
      </c>
      <c r="S1540" s="77">
        <v>0</v>
      </c>
      <c r="T1540" s="77" t="s">
        <v>152</v>
      </c>
      <c r="U1540" s="105">
        <v>-4.1472822027274802E-3</v>
      </c>
      <c r="V1540" s="105">
        <v>0</v>
      </c>
      <c r="W1540" s="101">
        <v>-4.17550330042947E-3</v>
      </c>
    </row>
    <row r="1541" spans="2:23" x14ac:dyDescent="0.35">
      <c r="B1541" s="55" t="s">
        <v>114</v>
      </c>
      <c r="C1541" s="76" t="s">
        <v>137</v>
      </c>
      <c r="D1541" s="55" t="s">
        <v>71</v>
      </c>
      <c r="E1541" s="55" t="s">
        <v>173</v>
      </c>
      <c r="F1541" s="70">
        <v>244.19</v>
      </c>
      <c r="G1541" s="77">
        <v>53000</v>
      </c>
      <c r="H1541" s="77">
        <v>244</v>
      </c>
      <c r="I1541" s="77">
        <v>2</v>
      </c>
      <c r="J1541" s="77">
        <v>-32.9153752405809</v>
      </c>
      <c r="K1541" s="77">
        <v>0</v>
      </c>
      <c r="L1541" s="77">
        <v>-32.896094016305099</v>
      </c>
      <c r="M1541" s="77">
        <v>0</v>
      </c>
      <c r="N1541" s="77">
        <v>-1.92812242758356E-2</v>
      </c>
      <c r="O1541" s="77">
        <v>0</v>
      </c>
      <c r="P1541" s="77">
        <v>0</v>
      </c>
      <c r="Q1541" s="77">
        <v>0</v>
      </c>
      <c r="R1541" s="77">
        <v>0</v>
      </c>
      <c r="S1541" s="77">
        <v>0</v>
      </c>
      <c r="T1541" s="77" t="s">
        <v>152</v>
      </c>
      <c r="U1541" s="105">
        <v>-3.66343261240871E-3</v>
      </c>
      <c r="V1541" s="105">
        <v>0</v>
      </c>
      <c r="W1541" s="101">
        <v>-3.6883612487121301E-3</v>
      </c>
    </row>
    <row r="1542" spans="2:23" x14ac:dyDescent="0.35">
      <c r="B1542" s="55" t="s">
        <v>114</v>
      </c>
      <c r="C1542" s="76" t="s">
        <v>137</v>
      </c>
      <c r="D1542" s="55" t="s">
        <v>71</v>
      </c>
      <c r="E1542" s="55" t="s">
        <v>173</v>
      </c>
      <c r="F1542" s="70">
        <v>244.19</v>
      </c>
      <c r="G1542" s="77">
        <v>53000</v>
      </c>
      <c r="H1542" s="77">
        <v>244</v>
      </c>
      <c r="I1542" s="77">
        <v>3</v>
      </c>
      <c r="J1542" s="77">
        <v>-32.9153752405809</v>
      </c>
      <c r="K1542" s="77">
        <v>0</v>
      </c>
      <c r="L1542" s="77">
        <v>-32.896094016305099</v>
      </c>
      <c r="M1542" s="77">
        <v>0</v>
      </c>
      <c r="N1542" s="77">
        <v>-1.92812242758356E-2</v>
      </c>
      <c r="O1542" s="77">
        <v>0</v>
      </c>
      <c r="P1542" s="77">
        <v>0</v>
      </c>
      <c r="Q1542" s="77">
        <v>0</v>
      </c>
      <c r="R1542" s="77">
        <v>0</v>
      </c>
      <c r="S1542" s="77">
        <v>0</v>
      </c>
      <c r="T1542" s="77" t="s">
        <v>152</v>
      </c>
      <c r="U1542" s="105">
        <v>-3.66343261240871E-3</v>
      </c>
      <c r="V1542" s="105">
        <v>0</v>
      </c>
      <c r="W1542" s="101">
        <v>-3.6883612487121301E-3</v>
      </c>
    </row>
    <row r="1543" spans="2:23" x14ac:dyDescent="0.35">
      <c r="B1543" s="55" t="s">
        <v>114</v>
      </c>
      <c r="C1543" s="76" t="s">
        <v>137</v>
      </c>
      <c r="D1543" s="55" t="s">
        <v>71</v>
      </c>
      <c r="E1543" s="55" t="s">
        <v>173</v>
      </c>
      <c r="F1543" s="70">
        <v>244.19</v>
      </c>
      <c r="G1543" s="77">
        <v>53000</v>
      </c>
      <c r="H1543" s="77">
        <v>244</v>
      </c>
      <c r="I1543" s="77">
        <v>4</v>
      </c>
      <c r="J1543" s="77">
        <v>-36.1266313616132</v>
      </c>
      <c r="K1543" s="77">
        <v>0</v>
      </c>
      <c r="L1543" s="77">
        <v>-36.105469042286103</v>
      </c>
      <c r="M1543" s="77">
        <v>0</v>
      </c>
      <c r="N1543" s="77">
        <v>-2.11623193271115E-2</v>
      </c>
      <c r="O1543" s="77">
        <v>0</v>
      </c>
      <c r="P1543" s="77">
        <v>0</v>
      </c>
      <c r="Q1543" s="77">
        <v>0</v>
      </c>
      <c r="R1543" s="77">
        <v>0</v>
      </c>
      <c r="S1543" s="77">
        <v>0</v>
      </c>
      <c r="T1543" s="77" t="s">
        <v>152</v>
      </c>
      <c r="U1543" s="105">
        <v>-4.0208406721511398E-3</v>
      </c>
      <c r="V1543" s="105">
        <v>0</v>
      </c>
      <c r="W1543" s="101">
        <v>-4.0482013705329103E-3</v>
      </c>
    </row>
    <row r="1544" spans="2:23" x14ac:dyDescent="0.35">
      <c r="B1544" s="55" t="s">
        <v>114</v>
      </c>
      <c r="C1544" s="76" t="s">
        <v>137</v>
      </c>
      <c r="D1544" s="55" t="s">
        <v>71</v>
      </c>
      <c r="E1544" s="55" t="s">
        <v>173</v>
      </c>
      <c r="F1544" s="70">
        <v>244.19</v>
      </c>
      <c r="G1544" s="77">
        <v>53204</v>
      </c>
      <c r="H1544" s="77">
        <v>243.33</v>
      </c>
      <c r="I1544" s="77">
        <v>1</v>
      </c>
      <c r="J1544" s="77">
        <v>-1.9957712505922001</v>
      </c>
      <c r="K1544" s="77">
        <v>5.0904054866342697E-4</v>
      </c>
      <c r="L1544" s="77">
        <v>-1.9454894683210699</v>
      </c>
      <c r="M1544" s="77">
        <v>4.8371396087829998E-4</v>
      </c>
      <c r="N1544" s="77">
        <v>-5.0281782271129401E-2</v>
      </c>
      <c r="O1544" s="77">
        <v>2.5326587785126999E-5</v>
      </c>
      <c r="P1544" s="77">
        <v>0</v>
      </c>
      <c r="Q1544" s="77">
        <v>0</v>
      </c>
      <c r="R1544" s="77">
        <v>0</v>
      </c>
      <c r="S1544" s="77">
        <v>0</v>
      </c>
      <c r="T1544" s="77" t="s">
        <v>152</v>
      </c>
      <c r="U1544" s="105">
        <v>-3.7068723714667899E-2</v>
      </c>
      <c r="V1544" s="105">
        <v>0</v>
      </c>
      <c r="W1544" s="101">
        <v>-3.7320966032046703E-2</v>
      </c>
    </row>
    <row r="1545" spans="2:23" x14ac:dyDescent="0.35">
      <c r="B1545" s="55" t="s">
        <v>114</v>
      </c>
      <c r="C1545" s="76" t="s">
        <v>137</v>
      </c>
      <c r="D1545" s="55" t="s">
        <v>71</v>
      </c>
      <c r="E1545" s="55" t="s">
        <v>173</v>
      </c>
      <c r="F1545" s="70">
        <v>244.19</v>
      </c>
      <c r="G1545" s="77">
        <v>53304</v>
      </c>
      <c r="H1545" s="77">
        <v>245.65</v>
      </c>
      <c r="I1545" s="77">
        <v>1</v>
      </c>
      <c r="J1545" s="77">
        <v>39.570836573924304</v>
      </c>
      <c r="K1545" s="77">
        <v>0.14515439763375201</v>
      </c>
      <c r="L1545" s="77">
        <v>39.602957188826998</v>
      </c>
      <c r="M1545" s="77">
        <v>0.14539014401787601</v>
      </c>
      <c r="N1545" s="77">
        <v>-3.2120614902764202E-2</v>
      </c>
      <c r="O1545" s="77">
        <v>-2.3574638412357399E-4</v>
      </c>
      <c r="P1545" s="77">
        <v>0</v>
      </c>
      <c r="Q1545" s="77">
        <v>0</v>
      </c>
      <c r="R1545" s="77">
        <v>0</v>
      </c>
      <c r="S1545" s="77">
        <v>0</v>
      </c>
      <c r="T1545" s="77" t="s">
        <v>152</v>
      </c>
      <c r="U1545" s="105">
        <v>-1.08429066415098E-2</v>
      </c>
      <c r="V1545" s="105">
        <v>0</v>
      </c>
      <c r="W1545" s="101">
        <v>-1.09166895944765E-2</v>
      </c>
    </row>
    <row r="1546" spans="2:23" x14ac:dyDescent="0.35">
      <c r="B1546" s="55" t="s">
        <v>114</v>
      </c>
      <c r="C1546" s="76" t="s">
        <v>137</v>
      </c>
      <c r="D1546" s="55" t="s">
        <v>71</v>
      </c>
      <c r="E1546" s="55" t="s">
        <v>173</v>
      </c>
      <c r="F1546" s="70">
        <v>244.19</v>
      </c>
      <c r="G1546" s="77">
        <v>53354</v>
      </c>
      <c r="H1546" s="77">
        <v>244.7</v>
      </c>
      <c r="I1546" s="77">
        <v>1</v>
      </c>
      <c r="J1546" s="77">
        <v>39.349767186881401</v>
      </c>
      <c r="K1546" s="77">
        <v>3.2516487730897103E-2</v>
      </c>
      <c r="L1546" s="77">
        <v>39.320146449011702</v>
      </c>
      <c r="M1546" s="77">
        <v>3.2467552252206197E-2</v>
      </c>
      <c r="N1546" s="77">
        <v>2.9620737869751099E-2</v>
      </c>
      <c r="O1546" s="77">
        <v>4.8935478690938001E-5</v>
      </c>
      <c r="P1546" s="77">
        <v>0</v>
      </c>
      <c r="Q1546" s="77">
        <v>0</v>
      </c>
      <c r="R1546" s="77">
        <v>0</v>
      </c>
      <c r="S1546" s="77">
        <v>0</v>
      </c>
      <c r="T1546" s="77" t="s">
        <v>153</v>
      </c>
      <c r="U1546" s="105">
        <v>-3.1445432249664301E-3</v>
      </c>
      <c r="V1546" s="105">
        <v>0</v>
      </c>
      <c r="W1546" s="101">
        <v>-3.1659409638329999E-3</v>
      </c>
    </row>
    <row r="1547" spans="2:23" x14ac:dyDescent="0.35">
      <c r="B1547" s="55" t="s">
        <v>114</v>
      </c>
      <c r="C1547" s="76" t="s">
        <v>137</v>
      </c>
      <c r="D1547" s="55" t="s">
        <v>71</v>
      </c>
      <c r="E1547" s="55" t="s">
        <v>173</v>
      </c>
      <c r="F1547" s="70">
        <v>244.19</v>
      </c>
      <c r="G1547" s="77">
        <v>53454</v>
      </c>
      <c r="H1547" s="77">
        <v>245.22</v>
      </c>
      <c r="I1547" s="77">
        <v>1</v>
      </c>
      <c r="J1547" s="77">
        <v>29.7009360120773</v>
      </c>
      <c r="K1547" s="77">
        <v>6.0162329919557597E-2</v>
      </c>
      <c r="L1547" s="77">
        <v>29.6716212946294</v>
      </c>
      <c r="M1547" s="77">
        <v>6.0043628519179798E-2</v>
      </c>
      <c r="N1547" s="77">
        <v>2.9314717447964701E-2</v>
      </c>
      <c r="O1547" s="77">
        <v>1.18701400377756E-4</v>
      </c>
      <c r="P1547" s="77">
        <v>0</v>
      </c>
      <c r="Q1547" s="77">
        <v>0</v>
      </c>
      <c r="R1547" s="77">
        <v>0</v>
      </c>
      <c r="S1547" s="77">
        <v>0</v>
      </c>
      <c r="T1547" s="77" t="s">
        <v>153</v>
      </c>
      <c r="U1547" s="105">
        <v>-1.14733279196478E-3</v>
      </c>
      <c r="V1547" s="105">
        <v>0</v>
      </c>
      <c r="W1547" s="101">
        <v>-1.1551400713434199E-3</v>
      </c>
    </row>
    <row r="1548" spans="2:23" x14ac:dyDescent="0.35">
      <c r="B1548" s="55" t="s">
        <v>114</v>
      </c>
      <c r="C1548" s="76" t="s">
        <v>137</v>
      </c>
      <c r="D1548" s="55" t="s">
        <v>71</v>
      </c>
      <c r="E1548" s="55" t="s">
        <v>173</v>
      </c>
      <c r="F1548" s="70">
        <v>244.19</v>
      </c>
      <c r="G1548" s="77">
        <v>53604</v>
      </c>
      <c r="H1548" s="77">
        <v>245.23</v>
      </c>
      <c r="I1548" s="77">
        <v>1</v>
      </c>
      <c r="J1548" s="77">
        <v>42.866088384464497</v>
      </c>
      <c r="K1548" s="77">
        <v>7.9931316702235397E-2</v>
      </c>
      <c r="L1548" s="77">
        <v>42.825192355206198</v>
      </c>
      <c r="M1548" s="77">
        <v>7.9778873861328106E-2</v>
      </c>
      <c r="N1548" s="77">
        <v>4.0896029258241699E-2</v>
      </c>
      <c r="O1548" s="77">
        <v>1.5244284090730099E-4</v>
      </c>
      <c r="P1548" s="77">
        <v>0</v>
      </c>
      <c r="Q1548" s="77">
        <v>0</v>
      </c>
      <c r="R1548" s="77">
        <v>0</v>
      </c>
      <c r="S1548" s="77">
        <v>0</v>
      </c>
      <c r="T1548" s="77" t="s">
        <v>153</v>
      </c>
      <c r="U1548" s="105">
        <v>-5.2275828301454001E-3</v>
      </c>
      <c r="V1548" s="105">
        <v>0</v>
      </c>
      <c r="W1548" s="101">
        <v>-5.2631550720578903E-3</v>
      </c>
    </row>
    <row r="1549" spans="2:23" x14ac:dyDescent="0.35">
      <c r="B1549" s="55" t="s">
        <v>114</v>
      </c>
      <c r="C1549" s="76" t="s">
        <v>137</v>
      </c>
      <c r="D1549" s="55" t="s">
        <v>71</v>
      </c>
      <c r="E1549" s="55" t="s">
        <v>173</v>
      </c>
      <c r="F1549" s="70">
        <v>244.19</v>
      </c>
      <c r="G1549" s="77">
        <v>53654</v>
      </c>
      <c r="H1549" s="77">
        <v>244.24</v>
      </c>
      <c r="I1549" s="77">
        <v>1</v>
      </c>
      <c r="J1549" s="77">
        <v>-10.433577438488699</v>
      </c>
      <c r="K1549" s="77">
        <v>5.3090796763040999E-3</v>
      </c>
      <c r="L1549" s="77">
        <v>-10.4976788079664</v>
      </c>
      <c r="M1549" s="77">
        <v>5.3745154675244001E-3</v>
      </c>
      <c r="N1549" s="77">
        <v>6.4101369477734302E-2</v>
      </c>
      <c r="O1549" s="77">
        <v>-6.5435791220303996E-5</v>
      </c>
      <c r="P1549" s="77">
        <v>0</v>
      </c>
      <c r="Q1549" s="77">
        <v>0</v>
      </c>
      <c r="R1549" s="77">
        <v>0</v>
      </c>
      <c r="S1549" s="77">
        <v>0</v>
      </c>
      <c r="T1549" s="77" t="s">
        <v>153</v>
      </c>
      <c r="U1549" s="105">
        <v>-1.91854702267539E-2</v>
      </c>
      <c r="V1549" s="105">
        <v>0</v>
      </c>
      <c r="W1549" s="101">
        <v>-1.9316021996144399E-2</v>
      </c>
    </row>
    <row r="1550" spans="2:23" x14ac:dyDescent="0.35">
      <c r="B1550" s="55" t="s">
        <v>114</v>
      </c>
      <c r="C1550" s="76" t="s">
        <v>137</v>
      </c>
      <c r="D1550" s="55" t="s">
        <v>71</v>
      </c>
      <c r="E1550" s="55" t="s">
        <v>174</v>
      </c>
      <c r="F1550" s="70">
        <v>243.37</v>
      </c>
      <c r="G1550" s="77">
        <v>53150</v>
      </c>
      <c r="H1550" s="77">
        <v>242.99</v>
      </c>
      <c r="I1550" s="77">
        <v>1</v>
      </c>
      <c r="J1550" s="77">
        <v>-9.7353900566955893</v>
      </c>
      <c r="K1550" s="77">
        <v>2.5931211430523602E-3</v>
      </c>
      <c r="L1550" s="77">
        <v>-9.9239305017591608</v>
      </c>
      <c r="M1550" s="77">
        <v>2.6945330910784801E-3</v>
      </c>
      <c r="N1550" s="77">
        <v>0.18854044506356199</v>
      </c>
      <c r="O1550" s="77">
        <v>-1.01411948026119E-4</v>
      </c>
      <c r="P1550" s="77">
        <v>0</v>
      </c>
      <c r="Q1550" s="77">
        <v>0</v>
      </c>
      <c r="R1550" s="77">
        <v>0</v>
      </c>
      <c r="S1550" s="77">
        <v>0</v>
      </c>
      <c r="T1550" s="77" t="s">
        <v>153</v>
      </c>
      <c r="U1550" s="105">
        <v>4.6984011603160902E-2</v>
      </c>
      <c r="V1550" s="105">
        <v>0</v>
      </c>
      <c r="W1550" s="101">
        <v>4.6664298519490797E-2</v>
      </c>
    </row>
    <row r="1551" spans="2:23" x14ac:dyDescent="0.35">
      <c r="B1551" s="55" t="s">
        <v>114</v>
      </c>
      <c r="C1551" s="76" t="s">
        <v>137</v>
      </c>
      <c r="D1551" s="55" t="s">
        <v>71</v>
      </c>
      <c r="E1551" s="55" t="s">
        <v>174</v>
      </c>
      <c r="F1551" s="70">
        <v>243.37</v>
      </c>
      <c r="G1551" s="77">
        <v>53150</v>
      </c>
      <c r="H1551" s="77">
        <v>242.99</v>
      </c>
      <c r="I1551" s="77">
        <v>2</v>
      </c>
      <c r="J1551" s="77">
        <v>-9.7068057304554003</v>
      </c>
      <c r="K1551" s="77">
        <v>2.5807427024182798E-3</v>
      </c>
      <c r="L1551" s="77">
        <v>-9.8947925971250204</v>
      </c>
      <c r="M1551" s="77">
        <v>2.6816705535938901E-3</v>
      </c>
      <c r="N1551" s="77">
        <v>0.187986866669626</v>
      </c>
      <c r="O1551" s="77">
        <v>-1.00927851175612E-4</v>
      </c>
      <c r="P1551" s="77">
        <v>0</v>
      </c>
      <c r="Q1551" s="77">
        <v>0</v>
      </c>
      <c r="R1551" s="77">
        <v>0</v>
      </c>
      <c r="S1551" s="77">
        <v>0</v>
      </c>
      <c r="T1551" s="77" t="s">
        <v>153</v>
      </c>
      <c r="U1551" s="105">
        <v>4.6891374485571603E-2</v>
      </c>
      <c r="V1551" s="105">
        <v>0</v>
      </c>
      <c r="W1551" s="101">
        <v>4.6572291771627597E-2</v>
      </c>
    </row>
    <row r="1552" spans="2:23" x14ac:dyDescent="0.35">
      <c r="B1552" s="55" t="s">
        <v>114</v>
      </c>
      <c r="C1552" s="76" t="s">
        <v>137</v>
      </c>
      <c r="D1552" s="55" t="s">
        <v>71</v>
      </c>
      <c r="E1552" s="55" t="s">
        <v>174</v>
      </c>
      <c r="F1552" s="70">
        <v>243.37</v>
      </c>
      <c r="G1552" s="77">
        <v>53900</v>
      </c>
      <c r="H1552" s="77">
        <v>242.81</v>
      </c>
      <c r="I1552" s="77">
        <v>1</v>
      </c>
      <c r="J1552" s="77">
        <v>-15.8007816614075</v>
      </c>
      <c r="K1552" s="77">
        <v>1.17342409522391E-2</v>
      </c>
      <c r="L1552" s="77">
        <v>-15.9644482221677</v>
      </c>
      <c r="M1552" s="77">
        <v>1.1978589530798899E-2</v>
      </c>
      <c r="N1552" s="77">
        <v>0.16366656076028399</v>
      </c>
      <c r="O1552" s="77">
        <v>-2.4434857855981402E-4</v>
      </c>
      <c r="P1552" s="77">
        <v>0</v>
      </c>
      <c r="Q1552" s="77">
        <v>0</v>
      </c>
      <c r="R1552" s="77">
        <v>0</v>
      </c>
      <c r="S1552" s="77">
        <v>0</v>
      </c>
      <c r="T1552" s="77" t="s">
        <v>152</v>
      </c>
      <c r="U1552" s="105">
        <v>3.2254578063654102E-2</v>
      </c>
      <c r="V1552" s="105">
        <v>0</v>
      </c>
      <c r="W1552" s="101">
        <v>3.2035094663592202E-2</v>
      </c>
    </row>
    <row r="1553" spans="2:23" x14ac:dyDescent="0.35">
      <c r="B1553" s="55" t="s">
        <v>114</v>
      </c>
      <c r="C1553" s="76" t="s">
        <v>137</v>
      </c>
      <c r="D1553" s="55" t="s">
        <v>71</v>
      </c>
      <c r="E1553" s="55" t="s">
        <v>174</v>
      </c>
      <c r="F1553" s="70">
        <v>243.37</v>
      </c>
      <c r="G1553" s="77">
        <v>53900</v>
      </c>
      <c r="H1553" s="77">
        <v>242.81</v>
      </c>
      <c r="I1553" s="77">
        <v>2</v>
      </c>
      <c r="J1553" s="77">
        <v>-15.7816492556921</v>
      </c>
      <c r="K1553" s="77">
        <v>1.16709728383431E-2</v>
      </c>
      <c r="L1553" s="77">
        <v>-15.9451176404944</v>
      </c>
      <c r="M1553" s="77">
        <v>1.1914003950033E-2</v>
      </c>
      <c r="N1553" s="77">
        <v>0.16346838480232301</v>
      </c>
      <c r="O1553" s="77">
        <v>-2.43031111689879E-4</v>
      </c>
      <c r="P1553" s="77">
        <v>0</v>
      </c>
      <c r="Q1553" s="77">
        <v>0</v>
      </c>
      <c r="R1553" s="77">
        <v>0</v>
      </c>
      <c r="S1553" s="77">
        <v>0</v>
      </c>
      <c r="T1553" s="77" t="s">
        <v>152</v>
      </c>
      <c r="U1553" s="105">
        <v>3.2463862548608599E-2</v>
      </c>
      <c r="V1553" s="105">
        <v>0</v>
      </c>
      <c r="W1553" s="101">
        <v>3.2242955026047002E-2</v>
      </c>
    </row>
    <row r="1554" spans="2:23" x14ac:dyDescent="0.35">
      <c r="B1554" s="55" t="s">
        <v>114</v>
      </c>
      <c r="C1554" s="76" t="s">
        <v>137</v>
      </c>
      <c r="D1554" s="55" t="s">
        <v>71</v>
      </c>
      <c r="E1554" s="55" t="s">
        <v>175</v>
      </c>
      <c r="F1554" s="70">
        <v>242.99</v>
      </c>
      <c r="G1554" s="77">
        <v>53550</v>
      </c>
      <c r="H1554" s="77">
        <v>242.59</v>
      </c>
      <c r="I1554" s="77">
        <v>1</v>
      </c>
      <c r="J1554" s="77">
        <v>-11.2875165334135</v>
      </c>
      <c r="K1554" s="77">
        <v>3.1342375255052398E-3</v>
      </c>
      <c r="L1554" s="77">
        <v>-11.372299717552201</v>
      </c>
      <c r="M1554" s="77">
        <v>3.1814983412996201E-3</v>
      </c>
      <c r="N1554" s="77">
        <v>8.4783184138732801E-2</v>
      </c>
      <c r="O1554" s="77">
        <v>-4.7260815794384003E-5</v>
      </c>
      <c r="P1554" s="77">
        <v>0</v>
      </c>
      <c r="Q1554" s="77">
        <v>0</v>
      </c>
      <c r="R1554" s="77">
        <v>0</v>
      </c>
      <c r="S1554" s="77">
        <v>0</v>
      </c>
      <c r="T1554" s="77" t="s">
        <v>152</v>
      </c>
      <c r="U1554" s="105">
        <v>2.2438820188775001E-2</v>
      </c>
      <c r="V1554" s="105">
        <v>0</v>
      </c>
      <c r="W1554" s="101">
        <v>2.2286130281045001E-2</v>
      </c>
    </row>
    <row r="1555" spans="2:23" x14ac:dyDescent="0.35">
      <c r="B1555" s="55" t="s">
        <v>114</v>
      </c>
      <c r="C1555" s="76" t="s">
        <v>137</v>
      </c>
      <c r="D1555" s="55" t="s">
        <v>71</v>
      </c>
      <c r="E1555" s="55" t="s">
        <v>175</v>
      </c>
      <c r="F1555" s="70">
        <v>242.99</v>
      </c>
      <c r="G1555" s="77">
        <v>54200</v>
      </c>
      <c r="H1555" s="77">
        <v>242.94</v>
      </c>
      <c r="I1555" s="77">
        <v>1</v>
      </c>
      <c r="J1555" s="77">
        <v>7.3942214893558802</v>
      </c>
      <c r="K1555" s="77">
        <v>3.6085177546210499E-4</v>
      </c>
      <c r="L1555" s="77">
        <v>7.3080776324584802</v>
      </c>
      <c r="M1555" s="77">
        <v>3.5249279130146298E-4</v>
      </c>
      <c r="N1555" s="77">
        <v>8.61438568974041E-2</v>
      </c>
      <c r="O1555" s="77">
        <v>8.3589841606419994E-6</v>
      </c>
      <c r="P1555" s="77">
        <v>0</v>
      </c>
      <c r="Q1555" s="77">
        <v>0</v>
      </c>
      <c r="R1555" s="77">
        <v>0</v>
      </c>
      <c r="S1555" s="77">
        <v>0</v>
      </c>
      <c r="T1555" s="77" t="s">
        <v>152</v>
      </c>
      <c r="U1555" s="105">
        <v>6.3381334314615298E-3</v>
      </c>
      <c r="V1555" s="105">
        <v>0</v>
      </c>
      <c r="W1555" s="101">
        <v>6.2950042027102504E-3</v>
      </c>
    </row>
    <row r="1556" spans="2:23" x14ac:dyDescent="0.35">
      <c r="B1556" s="55" t="s">
        <v>114</v>
      </c>
      <c r="C1556" s="76" t="s">
        <v>137</v>
      </c>
      <c r="D1556" s="55" t="s">
        <v>71</v>
      </c>
      <c r="E1556" s="55" t="s">
        <v>176</v>
      </c>
      <c r="F1556" s="70">
        <v>243.17</v>
      </c>
      <c r="G1556" s="77">
        <v>53150</v>
      </c>
      <c r="H1556" s="77">
        <v>242.99</v>
      </c>
      <c r="I1556" s="77">
        <v>1</v>
      </c>
      <c r="J1556" s="77">
        <v>-32.736224534735797</v>
      </c>
      <c r="K1556" s="77">
        <v>0</v>
      </c>
      <c r="L1556" s="77">
        <v>-32.764958865020198</v>
      </c>
      <c r="M1556" s="77">
        <v>0</v>
      </c>
      <c r="N1556" s="77">
        <v>2.87343302844634E-2</v>
      </c>
      <c r="O1556" s="77">
        <v>0</v>
      </c>
      <c r="P1556" s="77">
        <v>0</v>
      </c>
      <c r="Q1556" s="77">
        <v>0</v>
      </c>
      <c r="R1556" s="77">
        <v>0</v>
      </c>
      <c r="S1556" s="77">
        <v>0</v>
      </c>
      <c r="T1556" s="77" t="s">
        <v>153</v>
      </c>
      <c r="U1556" s="105">
        <v>5.1721794512027798E-3</v>
      </c>
      <c r="V1556" s="105">
        <v>0</v>
      </c>
      <c r="W1556" s="101">
        <v>5.1369842138184896E-3</v>
      </c>
    </row>
    <row r="1557" spans="2:23" x14ac:dyDescent="0.35">
      <c r="B1557" s="55" t="s">
        <v>114</v>
      </c>
      <c r="C1557" s="76" t="s">
        <v>137</v>
      </c>
      <c r="D1557" s="55" t="s">
        <v>71</v>
      </c>
      <c r="E1557" s="55" t="s">
        <v>176</v>
      </c>
      <c r="F1557" s="70">
        <v>243.17</v>
      </c>
      <c r="G1557" s="77">
        <v>53150</v>
      </c>
      <c r="H1557" s="77">
        <v>242.99</v>
      </c>
      <c r="I1557" s="77">
        <v>2</v>
      </c>
      <c r="J1557" s="77">
        <v>-27.485644588439602</v>
      </c>
      <c r="K1557" s="77">
        <v>0</v>
      </c>
      <c r="L1557" s="77">
        <v>-27.509770204661699</v>
      </c>
      <c r="M1557" s="77">
        <v>0</v>
      </c>
      <c r="N1557" s="77">
        <v>2.41256162221259E-2</v>
      </c>
      <c r="O1557" s="77">
        <v>0</v>
      </c>
      <c r="P1557" s="77">
        <v>0</v>
      </c>
      <c r="Q1557" s="77">
        <v>0</v>
      </c>
      <c r="R1557" s="77">
        <v>0</v>
      </c>
      <c r="S1557" s="77">
        <v>0</v>
      </c>
      <c r="T1557" s="77" t="s">
        <v>153</v>
      </c>
      <c r="U1557" s="105">
        <v>4.3426109199821402E-3</v>
      </c>
      <c r="V1557" s="105">
        <v>0</v>
      </c>
      <c r="W1557" s="101">
        <v>4.3130606648840103E-3</v>
      </c>
    </row>
    <row r="1558" spans="2:23" x14ac:dyDescent="0.35">
      <c r="B1558" s="55" t="s">
        <v>114</v>
      </c>
      <c r="C1558" s="76" t="s">
        <v>137</v>
      </c>
      <c r="D1558" s="55" t="s">
        <v>71</v>
      </c>
      <c r="E1558" s="55" t="s">
        <v>176</v>
      </c>
      <c r="F1558" s="70">
        <v>243.17</v>
      </c>
      <c r="G1558" s="77">
        <v>53150</v>
      </c>
      <c r="H1558" s="77">
        <v>242.99</v>
      </c>
      <c r="I1558" s="77">
        <v>3</v>
      </c>
      <c r="J1558" s="77">
        <v>-33.630046365035597</v>
      </c>
      <c r="K1558" s="77">
        <v>0</v>
      </c>
      <c r="L1558" s="77">
        <v>-33.659565250413202</v>
      </c>
      <c r="M1558" s="77">
        <v>0</v>
      </c>
      <c r="N1558" s="77">
        <v>2.9518885377571899E-2</v>
      </c>
      <c r="O1558" s="77">
        <v>0</v>
      </c>
      <c r="P1558" s="77">
        <v>0</v>
      </c>
      <c r="Q1558" s="77">
        <v>0</v>
      </c>
      <c r="R1558" s="77">
        <v>0</v>
      </c>
      <c r="S1558" s="77">
        <v>0</v>
      </c>
      <c r="T1558" s="77" t="s">
        <v>153</v>
      </c>
      <c r="U1558" s="105">
        <v>5.3133993679622899E-3</v>
      </c>
      <c r="V1558" s="105">
        <v>0</v>
      </c>
      <c r="W1558" s="101">
        <v>5.2772431684651004E-3</v>
      </c>
    </row>
    <row r="1559" spans="2:23" x14ac:dyDescent="0.35">
      <c r="B1559" s="55" t="s">
        <v>114</v>
      </c>
      <c r="C1559" s="76" t="s">
        <v>137</v>
      </c>
      <c r="D1559" s="55" t="s">
        <v>71</v>
      </c>
      <c r="E1559" s="55" t="s">
        <v>176</v>
      </c>
      <c r="F1559" s="70">
        <v>243.17</v>
      </c>
      <c r="G1559" s="77">
        <v>53654</v>
      </c>
      <c r="H1559" s="77">
        <v>244.24</v>
      </c>
      <c r="I1559" s="77">
        <v>1</v>
      </c>
      <c r="J1559" s="77">
        <v>78.410462019755002</v>
      </c>
      <c r="K1559" s="77">
        <v>0.19305349740035499</v>
      </c>
      <c r="L1559" s="77">
        <v>78.4631621794246</v>
      </c>
      <c r="M1559" s="77">
        <v>0.19331308952271301</v>
      </c>
      <c r="N1559" s="77">
        <v>-5.2700159669594203E-2</v>
      </c>
      <c r="O1559" s="77">
        <v>-2.59592122357874E-4</v>
      </c>
      <c r="P1559" s="77">
        <v>0</v>
      </c>
      <c r="Q1559" s="77">
        <v>0</v>
      </c>
      <c r="R1559" s="77">
        <v>0</v>
      </c>
      <c r="S1559" s="77">
        <v>0</v>
      </c>
      <c r="T1559" s="77" t="s">
        <v>153</v>
      </c>
      <c r="U1559" s="105">
        <v>-6.8747273327588003E-3</v>
      </c>
      <c r="V1559" s="105">
        <v>0</v>
      </c>
      <c r="W1559" s="101">
        <v>-6.9215079332216201E-3</v>
      </c>
    </row>
    <row r="1560" spans="2:23" x14ac:dyDescent="0.35">
      <c r="B1560" s="55" t="s">
        <v>114</v>
      </c>
      <c r="C1560" s="76" t="s">
        <v>137</v>
      </c>
      <c r="D1560" s="55" t="s">
        <v>71</v>
      </c>
      <c r="E1560" s="55" t="s">
        <v>176</v>
      </c>
      <c r="F1560" s="70">
        <v>243.17</v>
      </c>
      <c r="G1560" s="77">
        <v>53654</v>
      </c>
      <c r="H1560" s="77">
        <v>244.24</v>
      </c>
      <c r="I1560" s="77">
        <v>2</v>
      </c>
      <c r="J1560" s="77">
        <v>78.410462019755002</v>
      </c>
      <c r="K1560" s="77">
        <v>0.19305349740035499</v>
      </c>
      <c r="L1560" s="77">
        <v>78.4631621794246</v>
      </c>
      <c r="M1560" s="77">
        <v>0.19331308952271301</v>
      </c>
      <c r="N1560" s="77">
        <v>-5.2700159669594203E-2</v>
      </c>
      <c r="O1560" s="77">
        <v>-2.59592122357874E-4</v>
      </c>
      <c r="P1560" s="77">
        <v>0</v>
      </c>
      <c r="Q1560" s="77">
        <v>0</v>
      </c>
      <c r="R1560" s="77">
        <v>0</v>
      </c>
      <c r="S1560" s="77">
        <v>0</v>
      </c>
      <c r="T1560" s="77" t="s">
        <v>153</v>
      </c>
      <c r="U1560" s="105">
        <v>-6.8747273327588003E-3</v>
      </c>
      <c r="V1560" s="105">
        <v>0</v>
      </c>
      <c r="W1560" s="101">
        <v>-6.9215079332216201E-3</v>
      </c>
    </row>
    <row r="1561" spans="2:23" x14ac:dyDescent="0.35">
      <c r="B1561" s="55" t="s">
        <v>114</v>
      </c>
      <c r="C1561" s="76" t="s">
        <v>137</v>
      </c>
      <c r="D1561" s="55" t="s">
        <v>71</v>
      </c>
      <c r="E1561" s="55" t="s">
        <v>176</v>
      </c>
      <c r="F1561" s="70">
        <v>243.17</v>
      </c>
      <c r="G1561" s="77">
        <v>53704</v>
      </c>
      <c r="H1561" s="77">
        <v>243.58</v>
      </c>
      <c r="I1561" s="77">
        <v>1</v>
      </c>
      <c r="J1561" s="77">
        <v>8.4103474613272393</v>
      </c>
      <c r="K1561" s="77">
        <v>2.9566788767666002E-3</v>
      </c>
      <c r="L1561" s="77">
        <v>8.3996050855115207</v>
      </c>
      <c r="M1561" s="77">
        <v>2.9491306817686302E-3</v>
      </c>
      <c r="N1561" s="77">
        <v>1.0742375815725499E-2</v>
      </c>
      <c r="O1561" s="77">
        <v>7.548194997971E-6</v>
      </c>
      <c r="P1561" s="77">
        <v>0</v>
      </c>
      <c r="Q1561" s="77">
        <v>0</v>
      </c>
      <c r="R1561" s="77">
        <v>0</v>
      </c>
      <c r="S1561" s="77">
        <v>0</v>
      </c>
      <c r="T1561" s="77" t="s">
        <v>153</v>
      </c>
      <c r="U1561" s="105">
        <v>-2.56733212681644E-3</v>
      </c>
      <c r="V1561" s="105">
        <v>0</v>
      </c>
      <c r="W1561" s="101">
        <v>-2.5848021052849099E-3</v>
      </c>
    </row>
    <row r="1562" spans="2:23" x14ac:dyDescent="0.35">
      <c r="B1562" s="55" t="s">
        <v>114</v>
      </c>
      <c r="C1562" s="76" t="s">
        <v>137</v>
      </c>
      <c r="D1562" s="55" t="s">
        <v>71</v>
      </c>
      <c r="E1562" s="55" t="s">
        <v>176</v>
      </c>
      <c r="F1562" s="70">
        <v>243.17</v>
      </c>
      <c r="G1562" s="77">
        <v>58004</v>
      </c>
      <c r="H1562" s="77">
        <v>237.22</v>
      </c>
      <c r="I1562" s="77">
        <v>1</v>
      </c>
      <c r="J1562" s="77">
        <v>-72.124777911512098</v>
      </c>
      <c r="K1562" s="77">
        <v>1.1017801241046501</v>
      </c>
      <c r="L1562" s="77">
        <v>-72.137507313029801</v>
      </c>
      <c r="M1562" s="77">
        <v>1.1021690678112701</v>
      </c>
      <c r="N1562" s="77">
        <v>1.27294015176638E-2</v>
      </c>
      <c r="O1562" s="77">
        <v>-3.8894370661488698E-4</v>
      </c>
      <c r="P1562" s="77">
        <v>0</v>
      </c>
      <c r="Q1562" s="77">
        <v>0</v>
      </c>
      <c r="R1562" s="77">
        <v>0</v>
      </c>
      <c r="S1562" s="77">
        <v>0</v>
      </c>
      <c r="T1562" s="77" t="s">
        <v>153</v>
      </c>
      <c r="U1562" s="105">
        <v>-1.7682394580263501E-2</v>
      </c>
      <c r="V1562" s="105">
        <v>0</v>
      </c>
      <c r="W1562" s="101">
        <v>-1.78027183394537E-2</v>
      </c>
    </row>
    <row r="1563" spans="2:23" x14ac:dyDescent="0.35">
      <c r="B1563" s="55" t="s">
        <v>114</v>
      </c>
      <c r="C1563" s="76" t="s">
        <v>137</v>
      </c>
      <c r="D1563" s="55" t="s">
        <v>71</v>
      </c>
      <c r="E1563" s="55" t="s">
        <v>177</v>
      </c>
      <c r="F1563" s="70">
        <v>241.48</v>
      </c>
      <c r="G1563" s="77">
        <v>53050</v>
      </c>
      <c r="H1563" s="77">
        <v>243.37</v>
      </c>
      <c r="I1563" s="77">
        <v>1</v>
      </c>
      <c r="J1563" s="77">
        <v>172.50720318060999</v>
      </c>
      <c r="K1563" s="77">
        <v>0.71718551709563005</v>
      </c>
      <c r="L1563" s="77">
        <v>171.835428297714</v>
      </c>
      <c r="M1563" s="77">
        <v>0.71161068748004097</v>
      </c>
      <c r="N1563" s="77">
        <v>0.671774882895537</v>
      </c>
      <c r="O1563" s="77">
        <v>5.5748296155887604E-3</v>
      </c>
      <c r="P1563" s="77">
        <v>0</v>
      </c>
      <c r="Q1563" s="77">
        <v>0</v>
      </c>
      <c r="R1563" s="77">
        <v>0</v>
      </c>
      <c r="S1563" s="77">
        <v>0</v>
      </c>
      <c r="T1563" s="77" t="s">
        <v>152</v>
      </c>
      <c r="U1563" s="105">
        <v>8.1823540886529197E-2</v>
      </c>
      <c r="V1563" s="105">
        <v>0</v>
      </c>
      <c r="W1563" s="101">
        <v>8.1266754531319804E-2</v>
      </c>
    </row>
    <row r="1564" spans="2:23" x14ac:dyDescent="0.35">
      <c r="B1564" s="55" t="s">
        <v>114</v>
      </c>
      <c r="C1564" s="76" t="s">
        <v>137</v>
      </c>
      <c r="D1564" s="55" t="s">
        <v>71</v>
      </c>
      <c r="E1564" s="55" t="s">
        <v>177</v>
      </c>
      <c r="F1564" s="70">
        <v>241.48</v>
      </c>
      <c r="G1564" s="77">
        <v>53204</v>
      </c>
      <c r="H1564" s="77">
        <v>243.33</v>
      </c>
      <c r="I1564" s="77">
        <v>1</v>
      </c>
      <c r="J1564" s="77">
        <v>33.690062000936202</v>
      </c>
      <c r="K1564" s="77">
        <v>0</v>
      </c>
      <c r="L1564" s="77">
        <v>33.648848027385199</v>
      </c>
      <c r="M1564" s="77">
        <v>0</v>
      </c>
      <c r="N1564" s="77">
        <v>4.1213973551057499E-2</v>
      </c>
      <c r="O1564" s="77">
        <v>0</v>
      </c>
      <c r="P1564" s="77">
        <v>0</v>
      </c>
      <c r="Q1564" s="77">
        <v>0</v>
      </c>
      <c r="R1564" s="77">
        <v>0</v>
      </c>
      <c r="S1564" s="77">
        <v>0</v>
      </c>
      <c r="T1564" s="77" t="s">
        <v>153</v>
      </c>
      <c r="U1564" s="105">
        <v>-7.6245851069457193E-2</v>
      </c>
      <c r="V1564" s="105">
        <v>0</v>
      </c>
      <c r="W1564" s="101">
        <v>-7.6764682802438297E-2</v>
      </c>
    </row>
    <row r="1565" spans="2:23" x14ac:dyDescent="0.35">
      <c r="B1565" s="55" t="s">
        <v>114</v>
      </c>
      <c r="C1565" s="76" t="s">
        <v>137</v>
      </c>
      <c r="D1565" s="55" t="s">
        <v>71</v>
      </c>
      <c r="E1565" s="55" t="s">
        <v>177</v>
      </c>
      <c r="F1565" s="70">
        <v>241.48</v>
      </c>
      <c r="G1565" s="77">
        <v>53204</v>
      </c>
      <c r="H1565" s="77">
        <v>243.33</v>
      </c>
      <c r="I1565" s="77">
        <v>2</v>
      </c>
      <c r="J1565" s="77">
        <v>33.690062000936202</v>
      </c>
      <c r="K1565" s="77">
        <v>0</v>
      </c>
      <c r="L1565" s="77">
        <v>33.648848027385199</v>
      </c>
      <c r="M1565" s="77">
        <v>0</v>
      </c>
      <c r="N1565" s="77">
        <v>4.1213973551057499E-2</v>
      </c>
      <c r="O1565" s="77">
        <v>0</v>
      </c>
      <c r="P1565" s="77">
        <v>0</v>
      </c>
      <c r="Q1565" s="77">
        <v>0</v>
      </c>
      <c r="R1565" s="77">
        <v>0</v>
      </c>
      <c r="S1565" s="77">
        <v>0</v>
      </c>
      <c r="T1565" s="77" t="s">
        <v>153</v>
      </c>
      <c r="U1565" s="105">
        <v>-7.6245851069457193E-2</v>
      </c>
      <c r="V1565" s="105">
        <v>0</v>
      </c>
      <c r="W1565" s="101">
        <v>-7.6764682802438297E-2</v>
      </c>
    </row>
    <row r="1566" spans="2:23" x14ac:dyDescent="0.35">
      <c r="B1566" s="55" t="s">
        <v>114</v>
      </c>
      <c r="C1566" s="76" t="s">
        <v>137</v>
      </c>
      <c r="D1566" s="55" t="s">
        <v>71</v>
      </c>
      <c r="E1566" s="55" t="s">
        <v>178</v>
      </c>
      <c r="F1566" s="70">
        <v>243.33</v>
      </c>
      <c r="G1566" s="77">
        <v>53254</v>
      </c>
      <c r="H1566" s="77">
        <v>245.09</v>
      </c>
      <c r="I1566" s="77">
        <v>1</v>
      </c>
      <c r="J1566" s="77">
        <v>34.031475109086301</v>
      </c>
      <c r="K1566" s="77">
        <v>0.122068092819778</v>
      </c>
      <c r="L1566" s="77">
        <v>34.031476881920199</v>
      </c>
      <c r="M1566" s="77">
        <v>0.122068105537796</v>
      </c>
      <c r="N1566" s="77">
        <v>-1.7728338408410001E-6</v>
      </c>
      <c r="O1566" s="77">
        <v>-1.2718017698000001E-8</v>
      </c>
      <c r="P1566" s="77">
        <v>0</v>
      </c>
      <c r="Q1566" s="77">
        <v>0</v>
      </c>
      <c r="R1566" s="77">
        <v>0</v>
      </c>
      <c r="S1566" s="77">
        <v>0</v>
      </c>
      <c r="T1566" s="77" t="s">
        <v>153</v>
      </c>
      <c r="U1566" s="105">
        <v>1.432045785E-8</v>
      </c>
      <c r="V1566" s="105">
        <v>0</v>
      </c>
      <c r="W1566" s="101">
        <v>1.42230111318E-8</v>
      </c>
    </row>
    <row r="1567" spans="2:23" x14ac:dyDescent="0.35">
      <c r="B1567" s="55" t="s">
        <v>114</v>
      </c>
      <c r="C1567" s="76" t="s">
        <v>137</v>
      </c>
      <c r="D1567" s="55" t="s">
        <v>71</v>
      </c>
      <c r="E1567" s="55" t="s">
        <v>178</v>
      </c>
      <c r="F1567" s="70">
        <v>243.33</v>
      </c>
      <c r="G1567" s="77">
        <v>53304</v>
      </c>
      <c r="H1567" s="77">
        <v>245.65</v>
      </c>
      <c r="I1567" s="77">
        <v>1</v>
      </c>
      <c r="J1567" s="77">
        <v>35.113412038573898</v>
      </c>
      <c r="K1567" s="77">
        <v>0.13735081993595999</v>
      </c>
      <c r="L1567" s="77">
        <v>35.081287686648501</v>
      </c>
      <c r="M1567" s="77">
        <v>0.137099617476928</v>
      </c>
      <c r="N1567" s="77">
        <v>3.2124351925333403E-2</v>
      </c>
      <c r="O1567" s="77">
        <v>2.51202459031446E-4</v>
      </c>
      <c r="P1567" s="77">
        <v>0</v>
      </c>
      <c r="Q1567" s="77">
        <v>0</v>
      </c>
      <c r="R1567" s="77">
        <v>0</v>
      </c>
      <c r="S1567" s="77">
        <v>0</v>
      </c>
      <c r="T1567" s="77" t="s">
        <v>153</v>
      </c>
      <c r="U1567" s="105">
        <v>-1.3112007258174799E-2</v>
      </c>
      <c r="V1567" s="105">
        <v>0</v>
      </c>
      <c r="W1567" s="101">
        <v>-1.32012308074329E-2</v>
      </c>
    </row>
    <row r="1568" spans="2:23" x14ac:dyDescent="0.35">
      <c r="B1568" s="55" t="s">
        <v>114</v>
      </c>
      <c r="C1568" s="76" t="s">
        <v>137</v>
      </c>
      <c r="D1568" s="55" t="s">
        <v>71</v>
      </c>
      <c r="E1568" s="55" t="s">
        <v>178</v>
      </c>
      <c r="F1568" s="70">
        <v>243.33</v>
      </c>
      <c r="G1568" s="77">
        <v>54104</v>
      </c>
      <c r="H1568" s="77">
        <v>244.85</v>
      </c>
      <c r="I1568" s="77">
        <v>1</v>
      </c>
      <c r="J1568" s="77">
        <v>31.6262023360018</v>
      </c>
      <c r="K1568" s="77">
        <v>9.8821407410735099E-2</v>
      </c>
      <c r="L1568" s="77">
        <v>31.626205731960201</v>
      </c>
      <c r="M1568" s="77">
        <v>9.8821428633226793E-2</v>
      </c>
      <c r="N1568" s="77">
        <v>-3.3959584144759998E-6</v>
      </c>
      <c r="O1568" s="77">
        <v>-2.1222491688999999E-8</v>
      </c>
      <c r="P1568" s="77">
        <v>0</v>
      </c>
      <c r="Q1568" s="77">
        <v>0</v>
      </c>
      <c r="R1568" s="77">
        <v>0</v>
      </c>
      <c r="S1568" s="77">
        <v>0</v>
      </c>
      <c r="T1568" s="77" t="s">
        <v>153</v>
      </c>
      <c r="U1568" s="105">
        <v>-1.8341206451999999E-8</v>
      </c>
      <c r="V1568" s="105">
        <v>0</v>
      </c>
      <c r="W1568" s="101">
        <v>-1.8466013242070001E-8</v>
      </c>
    </row>
    <row r="1569" spans="2:23" x14ac:dyDescent="0.35">
      <c r="B1569" s="55" t="s">
        <v>114</v>
      </c>
      <c r="C1569" s="76" t="s">
        <v>137</v>
      </c>
      <c r="D1569" s="55" t="s">
        <v>71</v>
      </c>
      <c r="E1569" s="55" t="s">
        <v>179</v>
      </c>
      <c r="F1569" s="70">
        <v>245.09</v>
      </c>
      <c r="G1569" s="77">
        <v>54104</v>
      </c>
      <c r="H1569" s="77">
        <v>244.85</v>
      </c>
      <c r="I1569" s="77">
        <v>1</v>
      </c>
      <c r="J1569" s="77">
        <v>-5.7911278650197797</v>
      </c>
      <c r="K1569" s="77">
        <v>2.9378553867331499E-3</v>
      </c>
      <c r="L1569" s="77">
        <v>-5.7911260976483998</v>
      </c>
      <c r="M1569" s="77">
        <v>2.93785359354852E-3</v>
      </c>
      <c r="N1569" s="77">
        <v>-1.767371383271E-6</v>
      </c>
      <c r="O1569" s="77">
        <v>1.793184633E-9</v>
      </c>
      <c r="P1569" s="77">
        <v>0</v>
      </c>
      <c r="Q1569" s="77">
        <v>0</v>
      </c>
      <c r="R1569" s="77">
        <v>0</v>
      </c>
      <c r="S1569" s="77">
        <v>0</v>
      </c>
      <c r="T1569" s="77" t="s">
        <v>153</v>
      </c>
      <c r="U1569" s="105">
        <v>1.5107307452999999E-8</v>
      </c>
      <c r="V1569" s="105">
        <v>0</v>
      </c>
      <c r="W1569" s="101">
        <v>1.5004506442889999E-8</v>
      </c>
    </row>
    <row r="1570" spans="2:23" x14ac:dyDescent="0.35">
      <c r="B1570" s="55" t="s">
        <v>114</v>
      </c>
      <c r="C1570" s="76" t="s">
        <v>137</v>
      </c>
      <c r="D1570" s="55" t="s">
        <v>71</v>
      </c>
      <c r="E1570" s="55" t="s">
        <v>180</v>
      </c>
      <c r="F1570" s="70">
        <v>244.7</v>
      </c>
      <c r="G1570" s="77">
        <v>53404</v>
      </c>
      <c r="H1570" s="77">
        <v>245</v>
      </c>
      <c r="I1570" s="77">
        <v>1</v>
      </c>
      <c r="J1570" s="77">
        <v>-4.3934270763340901</v>
      </c>
      <c r="K1570" s="77">
        <v>1.87617398337637E-3</v>
      </c>
      <c r="L1570" s="77">
        <v>-4.4230380991179699</v>
      </c>
      <c r="M1570" s="77">
        <v>1.9015494577514099E-3</v>
      </c>
      <c r="N1570" s="77">
        <v>2.9611022783883299E-2</v>
      </c>
      <c r="O1570" s="77">
        <v>-2.5375474375049001E-5</v>
      </c>
      <c r="P1570" s="77">
        <v>0</v>
      </c>
      <c r="Q1570" s="77">
        <v>0</v>
      </c>
      <c r="R1570" s="77">
        <v>0</v>
      </c>
      <c r="S1570" s="77">
        <v>0</v>
      </c>
      <c r="T1570" s="77" t="s">
        <v>153</v>
      </c>
      <c r="U1570" s="105">
        <v>-1.50964917358959E-2</v>
      </c>
      <c r="V1570" s="105">
        <v>0</v>
      </c>
      <c r="W1570" s="101">
        <v>-1.5199219148068601E-2</v>
      </c>
    </row>
    <row r="1571" spans="2:23" x14ac:dyDescent="0.35">
      <c r="B1571" s="55" t="s">
        <v>114</v>
      </c>
      <c r="C1571" s="76" t="s">
        <v>137</v>
      </c>
      <c r="D1571" s="55" t="s">
        <v>71</v>
      </c>
      <c r="E1571" s="55" t="s">
        <v>181</v>
      </c>
      <c r="F1571" s="70">
        <v>245</v>
      </c>
      <c r="G1571" s="77">
        <v>53854</v>
      </c>
      <c r="H1571" s="77">
        <v>238.46</v>
      </c>
      <c r="I1571" s="77">
        <v>1</v>
      </c>
      <c r="J1571" s="77">
        <v>-79.179142730083996</v>
      </c>
      <c r="K1571" s="77">
        <v>1.2377551335204799</v>
      </c>
      <c r="L1571" s="77">
        <v>-79.209236973395406</v>
      </c>
      <c r="M1571" s="77">
        <v>1.2386961991012</v>
      </c>
      <c r="N1571" s="77">
        <v>3.0094243311440401E-2</v>
      </c>
      <c r="O1571" s="77">
        <v>-9.4106558071859598E-4</v>
      </c>
      <c r="P1571" s="77">
        <v>0</v>
      </c>
      <c r="Q1571" s="77">
        <v>0</v>
      </c>
      <c r="R1571" s="77">
        <v>0</v>
      </c>
      <c r="S1571" s="77">
        <v>0</v>
      </c>
      <c r="T1571" s="77" t="s">
        <v>153</v>
      </c>
      <c r="U1571" s="105">
        <v>-3.0667431570286299E-2</v>
      </c>
      <c r="V1571" s="105">
        <v>0</v>
      </c>
      <c r="W1571" s="101">
        <v>-3.08761148815027E-2</v>
      </c>
    </row>
    <row r="1572" spans="2:23" x14ac:dyDescent="0.35">
      <c r="B1572" s="55" t="s">
        <v>114</v>
      </c>
      <c r="C1572" s="76" t="s">
        <v>137</v>
      </c>
      <c r="D1572" s="55" t="s">
        <v>71</v>
      </c>
      <c r="E1572" s="55" t="s">
        <v>182</v>
      </c>
      <c r="F1572" s="70">
        <v>245.22</v>
      </c>
      <c r="G1572" s="77">
        <v>53754</v>
      </c>
      <c r="H1572" s="77">
        <v>239.82</v>
      </c>
      <c r="I1572" s="77">
        <v>1</v>
      </c>
      <c r="J1572" s="77">
        <v>-70.078021502706505</v>
      </c>
      <c r="K1572" s="77">
        <v>0.79655269965242004</v>
      </c>
      <c r="L1572" s="77">
        <v>-70.107613300227101</v>
      </c>
      <c r="M1572" s="77">
        <v>0.79722556119850696</v>
      </c>
      <c r="N1572" s="77">
        <v>2.9591797520622801E-2</v>
      </c>
      <c r="O1572" s="77">
        <v>-6.7286154608690201E-4</v>
      </c>
      <c r="P1572" s="77">
        <v>0</v>
      </c>
      <c r="Q1572" s="77">
        <v>0</v>
      </c>
      <c r="R1572" s="77">
        <v>0</v>
      </c>
      <c r="S1572" s="77">
        <v>0</v>
      </c>
      <c r="T1572" s="77" t="s">
        <v>153</v>
      </c>
      <c r="U1572" s="105">
        <v>-3.3866755456321198E-3</v>
      </c>
      <c r="V1572" s="105">
        <v>0</v>
      </c>
      <c r="W1572" s="101">
        <v>-3.4097209273511102E-3</v>
      </c>
    </row>
    <row r="1573" spans="2:23" x14ac:dyDescent="0.35">
      <c r="B1573" s="55" t="s">
        <v>114</v>
      </c>
      <c r="C1573" s="76" t="s">
        <v>137</v>
      </c>
      <c r="D1573" s="55" t="s">
        <v>71</v>
      </c>
      <c r="E1573" s="55" t="s">
        <v>183</v>
      </c>
      <c r="F1573" s="70">
        <v>242.59</v>
      </c>
      <c r="G1573" s="77">
        <v>54050</v>
      </c>
      <c r="H1573" s="77">
        <v>241.61</v>
      </c>
      <c r="I1573" s="77">
        <v>1</v>
      </c>
      <c r="J1573" s="77">
        <v>-71.356948376620693</v>
      </c>
      <c r="K1573" s="77">
        <v>7.3831304183543806E-2</v>
      </c>
      <c r="L1573" s="77">
        <v>-71.529376648688896</v>
      </c>
      <c r="M1573" s="77">
        <v>7.4188549994375005E-2</v>
      </c>
      <c r="N1573" s="77">
        <v>0.17242827206821501</v>
      </c>
      <c r="O1573" s="77">
        <v>-3.57245810831211E-4</v>
      </c>
      <c r="P1573" s="77">
        <v>0</v>
      </c>
      <c r="Q1573" s="77">
        <v>0</v>
      </c>
      <c r="R1573" s="77">
        <v>0</v>
      </c>
      <c r="S1573" s="77">
        <v>0</v>
      </c>
      <c r="T1573" s="77" t="s">
        <v>152</v>
      </c>
      <c r="U1573" s="105">
        <v>8.2490495824612403E-2</v>
      </c>
      <c r="V1573" s="105">
        <v>0</v>
      </c>
      <c r="W1573" s="101">
        <v>8.1929171027225606E-2</v>
      </c>
    </row>
    <row r="1574" spans="2:23" x14ac:dyDescent="0.35">
      <c r="B1574" s="55" t="s">
        <v>114</v>
      </c>
      <c r="C1574" s="76" t="s">
        <v>137</v>
      </c>
      <c r="D1574" s="55" t="s">
        <v>71</v>
      </c>
      <c r="E1574" s="55" t="s">
        <v>183</v>
      </c>
      <c r="F1574" s="70">
        <v>242.59</v>
      </c>
      <c r="G1574" s="77">
        <v>54850</v>
      </c>
      <c r="H1574" s="77">
        <v>242.81</v>
      </c>
      <c r="I1574" s="77">
        <v>1</v>
      </c>
      <c r="J1574" s="77">
        <v>0.98682760006095405</v>
      </c>
      <c r="K1574" s="77">
        <v>2.5416929389518001E-5</v>
      </c>
      <c r="L1574" s="77">
        <v>0.98807419960239495</v>
      </c>
      <c r="M1574" s="77">
        <v>2.5481185284309998E-5</v>
      </c>
      <c r="N1574" s="77">
        <v>-1.24659954144103E-3</v>
      </c>
      <c r="O1574" s="77">
        <v>-6.4255894792000001E-8</v>
      </c>
      <c r="P1574" s="77">
        <v>0</v>
      </c>
      <c r="Q1574" s="77">
        <v>0</v>
      </c>
      <c r="R1574" s="77">
        <v>0</v>
      </c>
      <c r="S1574" s="77">
        <v>0</v>
      </c>
      <c r="T1574" s="77" t="s">
        <v>153</v>
      </c>
      <c r="U1574" s="105">
        <v>2.5865699345102599E-4</v>
      </c>
      <c r="V1574" s="105">
        <v>0</v>
      </c>
      <c r="W1574" s="101">
        <v>2.5689690481305299E-4</v>
      </c>
    </row>
    <row r="1575" spans="2:23" x14ac:dyDescent="0.35">
      <c r="B1575" s="55" t="s">
        <v>114</v>
      </c>
      <c r="C1575" s="76" t="s">
        <v>137</v>
      </c>
      <c r="D1575" s="55" t="s">
        <v>71</v>
      </c>
      <c r="E1575" s="55" t="s">
        <v>184</v>
      </c>
      <c r="F1575" s="70">
        <v>245.23</v>
      </c>
      <c r="G1575" s="77">
        <v>53654</v>
      </c>
      <c r="H1575" s="77">
        <v>244.24</v>
      </c>
      <c r="I1575" s="77">
        <v>1</v>
      </c>
      <c r="J1575" s="77">
        <v>-58.078057918840898</v>
      </c>
      <c r="K1575" s="77">
        <v>0.132561289896832</v>
      </c>
      <c r="L1575" s="77">
        <v>-58.118971142681701</v>
      </c>
      <c r="M1575" s="77">
        <v>0.13274812190267599</v>
      </c>
      <c r="N1575" s="77">
        <v>4.0913223840843803E-2</v>
      </c>
      <c r="O1575" s="77">
        <v>-1.86832005843649E-4</v>
      </c>
      <c r="P1575" s="77">
        <v>0</v>
      </c>
      <c r="Q1575" s="77">
        <v>0</v>
      </c>
      <c r="R1575" s="77">
        <v>0</v>
      </c>
      <c r="S1575" s="77">
        <v>0</v>
      </c>
      <c r="T1575" s="77" t="s">
        <v>153</v>
      </c>
      <c r="U1575" s="105">
        <v>-5.22023934771082E-3</v>
      </c>
      <c r="V1575" s="105">
        <v>0</v>
      </c>
      <c r="W1575" s="101">
        <v>-5.2557616192752303E-3</v>
      </c>
    </row>
    <row r="1576" spans="2:23" x14ac:dyDescent="0.35">
      <c r="B1576" s="55" t="s">
        <v>114</v>
      </c>
      <c r="C1576" s="76" t="s">
        <v>137</v>
      </c>
      <c r="D1576" s="55" t="s">
        <v>71</v>
      </c>
      <c r="E1576" s="55" t="s">
        <v>185</v>
      </c>
      <c r="F1576" s="70">
        <v>243.58</v>
      </c>
      <c r="G1576" s="77">
        <v>58004</v>
      </c>
      <c r="H1576" s="77">
        <v>237.22</v>
      </c>
      <c r="I1576" s="77">
        <v>1</v>
      </c>
      <c r="J1576" s="77">
        <v>-75.8688958869826</v>
      </c>
      <c r="K1576" s="77">
        <v>1.18633001773693</v>
      </c>
      <c r="L1576" s="77">
        <v>-75.879805083482694</v>
      </c>
      <c r="M1576" s="77">
        <v>1.1866712073004599</v>
      </c>
      <c r="N1576" s="77">
        <v>1.0909196500064101E-2</v>
      </c>
      <c r="O1576" s="77">
        <v>-3.4118956352812601E-4</v>
      </c>
      <c r="P1576" s="77">
        <v>0</v>
      </c>
      <c r="Q1576" s="77">
        <v>0</v>
      </c>
      <c r="R1576" s="77">
        <v>0</v>
      </c>
      <c r="S1576" s="77">
        <v>0</v>
      </c>
      <c r="T1576" s="77" t="s">
        <v>153</v>
      </c>
      <c r="U1576" s="105">
        <v>-1.2639481331753801E-2</v>
      </c>
      <c r="V1576" s="105">
        <v>0</v>
      </c>
      <c r="W1576" s="101">
        <v>-1.27254894739852E-2</v>
      </c>
    </row>
    <row r="1577" spans="2:23" x14ac:dyDescent="0.35">
      <c r="B1577" s="55" t="s">
        <v>114</v>
      </c>
      <c r="C1577" s="76" t="s">
        <v>137</v>
      </c>
      <c r="D1577" s="55" t="s">
        <v>71</v>
      </c>
      <c r="E1577" s="55" t="s">
        <v>186</v>
      </c>
      <c r="F1577" s="70">
        <v>239.82</v>
      </c>
      <c r="G1577" s="77">
        <v>53854</v>
      </c>
      <c r="H1577" s="77">
        <v>238.46</v>
      </c>
      <c r="I1577" s="77">
        <v>1</v>
      </c>
      <c r="J1577" s="77">
        <v>-68.737588009694704</v>
      </c>
      <c r="K1577" s="77">
        <v>0.233880372266831</v>
      </c>
      <c r="L1577" s="77">
        <v>-68.767982595003204</v>
      </c>
      <c r="M1577" s="77">
        <v>0.23408725379424</v>
      </c>
      <c r="N1577" s="77">
        <v>3.0394585308513002E-2</v>
      </c>
      <c r="O1577" s="77">
        <v>-2.0688152740895899E-4</v>
      </c>
      <c r="P1577" s="77">
        <v>0</v>
      </c>
      <c r="Q1577" s="77">
        <v>0</v>
      </c>
      <c r="R1577" s="77">
        <v>0</v>
      </c>
      <c r="S1577" s="77">
        <v>0</v>
      </c>
      <c r="T1577" s="77" t="s">
        <v>152</v>
      </c>
      <c r="U1577" s="105">
        <v>-8.1370124450012606E-3</v>
      </c>
      <c r="V1577" s="105">
        <v>0</v>
      </c>
      <c r="W1577" s="101">
        <v>-8.1923825432939894E-3</v>
      </c>
    </row>
    <row r="1578" spans="2:23" x14ac:dyDescent="0.35">
      <c r="B1578" s="55" t="s">
        <v>114</v>
      </c>
      <c r="C1578" s="76" t="s">
        <v>137</v>
      </c>
      <c r="D1578" s="55" t="s">
        <v>71</v>
      </c>
      <c r="E1578" s="55" t="s">
        <v>186</v>
      </c>
      <c r="F1578" s="70">
        <v>239.82</v>
      </c>
      <c r="G1578" s="77">
        <v>58104</v>
      </c>
      <c r="H1578" s="77">
        <v>235.58</v>
      </c>
      <c r="I1578" s="77">
        <v>1</v>
      </c>
      <c r="J1578" s="77">
        <v>-54.045531795347202</v>
      </c>
      <c r="K1578" s="77">
        <v>0.37504606470417801</v>
      </c>
      <c r="L1578" s="77">
        <v>-54.045207842618403</v>
      </c>
      <c r="M1578" s="77">
        <v>0.37504156861253302</v>
      </c>
      <c r="N1578" s="77">
        <v>-3.2395272879792697E-4</v>
      </c>
      <c r="O1578" s="77">
        <v>4.4960916441730003E-6</v>
      </c>
      <c r="P1578" s="77">
        <v>0</v>
      </c>
      <c r="Q1578" s="77">
        <v>0</v>
      </c>
      <c r="R1578" s="77">
        <v>0</v>
      </c>
      <c r="S1578" s="77">
        <v>0</v>
      </c>
      <c r="T1578" s="77" t="s">
        <v>153</v>
      </c>
      <c r="U1578" s="105">
        <v>-3.0483858628332499E-4</v>
      </c>
      <c r="V1578" s="105">
        <v>0</v>
      </c>
      <c r="W1578" s="101">
        <v>-3.0691292776922099E-4</v>
      </c>
    </row>
    <row r="1579" spans="2:23" x14ac:dyDescent="0.35">
      <c r="B1579" s="55" t="s">
        <v>114</v>
      </c>
      <c r="C1579" s="76" t="s">
        <v>137</v>
      </c>
      <c r="D1579" s="55" t="s">
        <v>71</v>
      </c>
      <c r="E1579" s="55" t="s">
        <v>187</v>
      </c>
      <c r="F1579" s="70">
        <v>240.4</v>
      </c>
      <c r="G1579" s="77">
        <v>54050</v>
      </c>
      <c r="H1579" s="77">
        <v>241.61</v>
      </c>
      <c r="I1579" s="77">
        <v>1</v>
      </c>
      <c r="J1579" s="77">
        <v>84.037587138667405</v>
      </c>
      <c r="K1579" s="77">
        <v>0.12500299412197699</v>
      </c>
      <c r="L1579" s="77">
        <v>84.032721773194297</v>
      </c>
      <c r="M1579" s="77">
        <v>0.124988520416416</v>
      </c>
      <c r="N1579" s="77">
        <v>4.8653654731389802E-3</v>
      </c>
      <c r="O1579" s="77">
        <v>1.4473705561303999E-5</v>
      </c>
      <c r="P1579" s="77">
        <v>0</v>
      </c>
      <c r="Q1579" s="77">
        <v>0</v>
      </c>
      <c r="R1579" s="77">
        <v>0</v>
      </c>
      <c r="S1579" s="77">
        <v>0</v>
      </c>
      <c r="T1579" s="77" t="s">
        <v>152</v>
      </c>
      <c r="U1579" s="105">
        <v>-2.3988568136961499E-3</v>
      </c>
      <c r="V1579" s="105">
        <v>0</v>
      </c>
      <c r="W1579" s="101">
        <v>-2.4151803646876601E-3</v>
      </c>
    </row>
    <row r="1580" spans="2:23" x14ac:dyDescent="0.35">
      <c r="B1580" s="55" t="s">
        <v>114</v>
      </c>
      <c r="C1580" s="76" t="s">
        <v>137</v>
      </c>
      <c r="D1580" s="55" t="s">
        <v>71</v>
      </c>
      <c r="E1580" s="55" t="s">
        <v>187</v>
      </c>
      <c r="F1580" s="70">
        <v>240.4</v>
      </c>
      <c r="G1580" s="77">
        <v>56000</v>
      </c>
      <c r="H1580" s="77">
        <v>243.3</v>
      </c>
      <c r="I1580" s="77">
        <v>1</v>
      </c>
      <c r="J1580" s="77">
        <v>60.123482117522499</v>
      </c>
      <c r="K1580" s="77">
        <v>0.35063881088779703</v>
      </c>
      <c r="L1580" s="77">
        <v>60.083644439495004</v>
      </c>
      <c r="M1580" s="77">
        <v>0.35017429992577098</v>
      </c>
      <c r="N1580" s="77">
        <v>3.98376780274989E-2</v>
      </c>
      <c r="O1580" s="77">
        <v>4.64510962025749E-4</v>
      </c>
      <c r="P1580" s="77">
        <v>0</v>
      </c>
      <c r="Q1580" s="77">
        <v>0</v>
      </c>
      <c r="R1580" s="77">
        <v>0</v>
      </c>
      <c r="S1580" s="77">
        <v>0</v>
      </c>
      <c r="T1580" s="77" t="s">
        <v>152</v>
      </c>
      <c r="U1580" s="105">
        <v>-3.18729011381984E-3</v>
      </c>
      <c r="V1580" s="105">
        <v>0</v>
      </c>
      <c r="W1580" s="101">
        <v>-3.2089787333325201E-3</v>
      </c>
    </row>
    <row r="1581" spans="2:23" x14ac:dyDescent="0.35">
      <c r="B1581" s="55" t="s">
        <v>114</v>
      </c>
      <c r="C1581" s="76" t="s">
        <v>137</v>
      </c>
      <c r="D1581" s="55" t="s">
        <v>71</v>
      </c>
      <c r="E1581" s="55" t="s">
        <v>187</v>
      </c>
      <c r="F1581" s="70">
        <v>240.4</v>
      </c>
      <c r="G1581" s="77">
        <v>58450</v>
      </c>
      <c r="H1581" s="77">
        <v>238.99</v>
      </c>
      <c r="I1581" s="77">
        <v>1</v>
      </c>
      <c r="J1581" s="77">
        <v>-127.553441051197</v>
      </c>
      <c r="K1581" s="77">
        <v>0.41618353868795299</v>
      </c>
      <c r="L1581" s="77">
        <v>-127.593986885788</v>
      </c>
      <c r="M1581" s="77">
        <v>0.41644816801912499</v>
      </c>
      <c r="N1581" s="77">
        <v>4.0545834590655097E-2</v>
      </c>
      <c r="O1581" s="77">
        <v>-2.6462933117154402E-4</v>
      </c>
      <c r="P1581" s="77">
        <v>0</v>
      </c>
      <c r="Q1581" s="77">
        <v>0</v>
      </c>
      <c r="R1581" s="77">
        <v>0</v>
      </c>
      <c r="S1581" s="77">
        <v>0</v>
      </c>
      <c r="T1581" s="77" t="s">
        <v>152</v>
      </c>
      <c r="U1581" s="105">
        <v>-6.2607007623396802E-3</v>
      </c>
      <c r="V1581" s="105">
        <v>0</v>
      </c>
      <c r="W1581" s="101">
        <v>-6.3033030833924203E-3</v>
      </c>
    </row>
    <row r="1582" spans="2:23" x14ac:dyDescent="0.35">
      <c r="B1582" s="55" t="s">
        <v>114</v>
      </c>
      <c r="C1582" s="76" t="s">
        <v>137</v>
      </c>
      <c r="D1582" s="55" t="s">
        <v>71</v>
      </c>
      <c r="E1582" s="55" t="s">
        <v>188</v>
      </c>
      <c r="F1582" s="70">
        <v>238.46</v>
      </c>
      <c r="G1582" s="77">
        <v>53850</v>
      </c>
      <c r="H1582" s="77">
        <v>240.4</v>
      </c>
      <c r="I1582" s="77">
        <v>1</v>
      </c>
      <c r="J1582" s="77">
        <v>5.1474973614418298</v>
      </c>
      <c r="K1582" s="77">
        <v>0</v>
      </c>
      <c r="L1582" s="77">
        <v>5.1217332063624097</v>
      </c>
      <c r="M1582" s="77">
        <v>0</v>
      </c>
      <c r="N1582" s="77">
        <v>2.5764155079415599E-2</v>
      </c>
      <c r="O1582" s="77">
        <v>0</v>
      </c>
      <c r="P1582" s="77">
        <v>0</v>
      </c>
      <c r="Q1582" s="77">
        <v>0</v>
      </c>
      <c r="R1582" s="77">
        <v>0</v>
      </c>
      <c r="S1582" s="77">
        <v>0</v>
      </c>
      <c r="T1582" s="77" t="s">
        <v>152</v>
      </c>
      <c r="U1582" s="105">
        <v>-4.9982460854066199E-2</v>
      </c>
      <c r="V1582" s="105">
        <v>0</v>
      </c>
      <c r="W1582" s="101">
        <v>-5.0322577547890601E-2</v>
      </c>
    </row>
    <row r="1583" spans="2:23" x14ac:dyDescent="0.35">
      <c r="B1583" s="55" t="s">
        <v>114</v>
      </c>
      <c r="C1583" s="76" t="s">
        <v>137</v>
      </c>
      <c r="D1583" s="55" t="s">
        <v>71</v>
      </c>
      <c r="E1583" s="55" t="s">
        <v>188</v>
      </c>
      <c r="F1583" s="70">
        <v>238.46</v>
      </c>
      <c r="G1583" s="77">
        <v>53850</v>
      </c>
      <c r="H1583" s="77">
        <v>240.4</v>
      </c>
      <c r="I1583" s="77">
        <v>2</v>
      </c>
      <c r="J1583" s="77">
        <v>11.906043515396499</v>
      </c>
      <c r="K1583" s="77">
        <v>0</v>
      </c>
      <c r="L1583" s="77">
        <v>11.846451614716599</v>
      </c>
      <c r="M1583" s="77">
        <v>0</v>
      </c>
      <c r="N1583" s="77">
        <v>5.9591900679879801E-2</v>
      </c>
      <c r="O1583" s="77">
        <v>0</v>
      </c>
      <c r="P1583" s="77">
        <v>0</v>
      </c>
      <c r="Q1583" s="77">
        <v>0</v>
      </c>
      <c r="R1583" s="77">
        <v>0</v>
      </c>
      <c r="S1583" s="77">
        <v>0</v>
      </c>
      <c r="T1583" s="77" t="s">
        <v>152</v>
      </c>
      <c r="U1583" s="105">
        <v>-0.115608287318966</v>
      </c>
      <c r="V1583" s="105">
        <v>0</v>
      </c>
      <c r="W1583" s="101">
        <v>-0.11639496944284999</v>
      </c>
    </row>
    <row r="1584" spans="2:23" x14ac:dyDescent="0.35">
      <c r="B1584" s="55" t="s">
        <v>114</v>
      </c>
      <c r="C1584" s="76" t="s">
        <v>137</v>
      </c>
      <c r="D1584" s="55" t="s">
        <v>71</v>
      </c>
      <c r="E1584" s="55" t="s">
        <v>188</v>
      </c>
      <c r="F1584" s="70">
        <v>238.46</v>
      </c>
      <c r="G1584" s="77">
        <v>58004</v>
      </c>
      <c r="H1584" s="77">
        <v>237.22</v>
      </c>
      <c r="I1584" s="77">
        <v>1</v>
      </c>
      <c r="J1584" s="77">
        <v>-47.568034736195997</v>
      </c>
      <c r="K1584" s="77">
        <v>7.6932409574574298E-2</v>
      </c>
      <c r="L1584" s="77">
        <v>-47.543923043296402</v>
      </c>
      <c r="M1584" s="77">
        <v>7.68544370237942E-2</v>
      </c>
      <c r="N1584" s="77">
        <v>-2.4111692899630999E-2</v>
      </c>
      <c r="O1584" s="77">
        <v>7.7972550780108999E-5</v>
      </c>
      <c r="P1584" s="77">
        <v>0</v>
      </c>
      <c r="Q1584" s="77">
        <v>0</v>
      </c>
      <c r="R1584" s="77">
        <v>0</v>
      </c>
      <c r="S1584" s="77">
        <v>0</v>
      </c>
      <c r="T1584" s="77" t="s">
        <v>152</v>
      </c>
      <c r="U1584" s="105">
        <v>-1.13535077180014E-2</v>
      </c>
      <c r="V1584" s="105">
        <v>0</v>
      </c>
      <c r="W1584" s="101">
        <v>-1.14307651687626E-2</v>
      </c>
    </row>
    <row r="1585" spans="2:23" x14ac:dyDescent="0.35">
      <c r="B1585" s="55" t="s">
        <v>114</v>
      </c>
      <c r="C1585" s="76" t="s">
        <v>137</v>
      </c>
      <c r="D1585" s="55" t="s">
        <v>71</v>
      </c>
      <c r="E1585" s="55" t="s">
        <v>189</v>
      </c>
      <c r="F1585" s="70">
        <v>242.81</v>
      </c>
      <c r="G1585" s="77">
        <v>54000</v>
      </c>
      <c r="H1585" s="77">
        <v>240.93</v>
      </c>
      <c r="I1585" s="77">
        <v>1</v>
      </c>
      <c r="J1585" s="77">
        <v>-57.082439775590302</v>
      </c>
      <c r="K1585" s="77">
        <v>0.19745933880247399</v>
      </c>
      <c r="L1585" s="77">
        <v>-57.409706864999897</v>
      </c>
      <c r="M1585" s="77">
        <v>0.199729991204908</v>
      </c>
      <c r="N1585" s="77">
        <v>0.32726708940952198</v>
      </c>
      <c r="O1585" s="77">
        <v>-2.2706524024336499E-3</v>
      </c>
      <c r="P1585" s="77">
        <v>0</v>
      </c>
      <c r="Q1585" s="77">
        <v>0</v>
      </c>
      <c r="R1585" s="77">
        <v>0</v>
      </c>
      <c r="S1585" s="77">
        <v>0</v>
      </c>
      <c r="T1585" s="77" t="s">
        <v>152</v>
      </c>
      <c r="U1585" s="105">
        <v>6.6059431513273995E-2</v>
      </c>
      <c r="V1585" s="105">
        <v>0</v>
      </c>
      <c r="W1585" s="101">
        <v>6.5609915521898293E-2</v>
      </c>
    </row>
    <row r="1586" spans="2:23" x14ac:dyDescent="0.35">
      <c r="B1586" s="55" t="s">
        <v>114</v>
      </c>
      <c r="C1586" s="76" t="s">
        <v>137</v>
      </c>
      <c r="D1586" s="55" t="s">
        <v>71</v>
      </c>
      <c r="E1586" s="55" t="s">
        <v>189</v>
      </c>
      <c r="F1586" s="70">
        <v>242.81</v>
      </c>
      <c r="G1586" s="77">
        <v>54850</v>
      </c>
      <c r="H1586" s="77">
        <v>242.81</v>
      </c>
      <c r="I1586" s="77">
        <v>1</v>
      </c>
      <c r="J1586" s="77">
        <v>15.473430845296001</v>
      </c>
      <c r="K1586" s="77">
        <v>1.89147379078084E-3</v>
      </c>
      <c r="L1586" s="77">
        <v>15.4721841254895</v>
      </c>
      <c r="M1586" s="77">
        <v>1.8911690047430901E-3</v>
      </c>
      <c r="N1586" s="77">
        <v>1.2467198064580699E-3</v>
      </c>
      <c r="O1586" s="77">
        <v>3.0478603774600001E-7</v>
      </c>
      <c r="P1586" s="77">
        <v>0</v>
      </c>
      <c r="Q1586" s="77">
        <v>0</v>
      </c>
      <c r="R1586" s="77">
        <v>0</v>
      </c>
      <c r="S1586" s="77">
        <v>0</v>
      </c>
      <c r="T1586" s="77" t="s">
        <v>153</v>
      </c>
      <c r="U1586" s="105">
        <v>7.4005097825150006E-5</v>
      </c>
      <c r="V1586" s="105">
        <v>0</v>
      </c>
      <c r="W1586" s="101">
        <v>7.3501513792504296E-5</v>
      </c>
    </row>
    <row r="1587" spans="2:23" x14ac:dyDescent="0.35">
      <c r="B1587" s="55" t="s">
        <v>114</v>
      </c>
      <c r="C1587" s="76" t="s">
        <v>137</v>
      </c>
      <c r="D1587" s="55" t="s">
        <v>71</v>
      </c>
      <c r="E1587" s="55" t="s">
        <v>135</v>
      </c>
      <c r="F1587" s="70">
        <v>240.93</v>
      </c>
      <c r="G1587" s="77">
        <v>54250</v>
      </c>
      <c r="H1587" s="77">
        <v>240.33</v>
      </c>
      <c r="I1587" s="77">
        <v>1</v>
      </c>
      <c r="J1587" s="77">
        <v>-92.325031949607506</v>
      </c>
      <c r="K1587" s="77">
        <v>0.115925196733146</v>
      </c>
      <c r="L1587" s="77">
        <v>-92.146614192059701</v>
      </c>
      <c r="M1587" s="77">
        <v>0.11547757969602</v>
      </c>
      <c r="N1587" s="77">
        <v>-0.17841775754785499</v>
      </c>
      <c r="O1587" s="77">
        <v>4.4761703712631101E-4</v>
      </c>
      <c r="P1587" s="77">
        <v>0</v>
      </c>
      <c r="Q1587" s="77">
        <v>0</v>
      </c>
      <c r="R1587" s="77">
        <v>0</v>
      </c>
      <c r="S1587" s="77">
        <v>0</v>
      </c>
      <c r="T1587" s="77" t="s">
        <v>152</v>
      </c>
      <c r="U1587" s="105">
        <v>6.5943311499205902E-4</v>
      </c>
      <c r="V1587" s="105">
        <v>0</v>
      </c>
      <c r="W1587" s="101">
        <v>6.5494585672111699E-4</v>
      </c>
    </row>
    <row r="1588" spans="2:23" x14ac:dyDescent="0.35">
      <c r="B1588" s="55" t="s">
        <v>114</v>
      </c>
      <c r="C1588" s="76" t="s">
        <v>137</v>
      </c>
      <c r="D1588" s="55" t="s">
        <v>71</v>
      </c>
      <c r="E1588" s="55" t="s">
        <v>190</v>
      </c>
      <c r="F1588" s="70">
        <v>241.61</v>
      </c>
      <c r="G1588" s="77">
        <v>54250</v>
      </c>
      <c r="H1588" s="77">
        <v>240.33</v>
      </c>
      <c r="I1588" s="77">
        <v>1</v>
      </c>
      <c r="J1588" s="77">
        <v>-43.795010275143703</v>
      </c>
      <c r="K1588" s="77">
        <v>0.115463776084996</v>
      </c>
      <c r="L1588" s="77">
        <v>-43.972945370424398</v>
      </c>
      <c r="M1588" s="77">
        <v>0.11640391945792999</v>
      </c>
      <c r="N1588" s="77">
        <v>0.17793509528072299</v>
      </c>
      <c r="O1588" s="77">
        <v>-9.4014337293337304E-4</v>
      </c>
      <c r="P1588" s="77">
        <v>0</v>
      </c>
      <c r="Q1588" s="77">
        <v>0</v>
      </c>
      <c r="R1588" s="77">
        <v>0</v>
      </c>
      <c r="S1588" s="77">
        <v>0</v>
      </c>
      <c r="T1588" s="77" t="s">
        <v>152</v>
      </c>
      <c r="U1588" s="105">
        <v>1.2105733835714499E-3</v>
      </c>
      <c r="V1588" s="105">
        <v>0</v>
      </c>
      <c r="W1588" s="101">
        <v>1.2023357696201401E-3</v>
      </c>
    </row>
    <row r="1589" spans="2:23" x14ac:dyDescent="0.35">
      <c r="B1589" s="55" t="s">
        <v>114</v>
      </c>
      <c r="C1589" s="76" t="s">
        <v>137</v>
      </c>
      <c r="D1589" s="55" t="s">
        <v>71</v>
      </c>
      <c r="E1589" s="55" t="s">
        <v>191</v>
      </c>
      <c r="F1589" s="70">
        <v>242.94</v>
      </c>
      <c r="G1589" s="77">
        <v>53550</v>
      </c>
      <c r="H1589" s="77">
        <v>242.59</v>
      </c>
      <c r="I1589" s="77">
        <v>1</v>
      </c>
      <c r="J1589" s="77">
        <v>-18.487783850181199</v>
      </c>
      <c r="K1589" s="77">
        <v>6.0498272849310603E-3</v>
      </c>
      <c r="L1589" s="77">
        <v>-18.573951790357398</v>
      </c>
      <c r="M1589" s="77">
        <v>6.1063528264562496E-3</v>
      </c>
      <c r="N1589" s="77">
        <v>8.6167940176262697E-2</v>
      </c>
      <c r="O1589" s="77">
        <v>-5.6525541525192003E-5</v>
      </c>
      <c r="P1589" s="77">
        <v>0</v>
      </c>
      <c r="Q1589" s="77">
        <v>0</v>
      </c>
      <c r="R1589" s="77">
        <v>0</v>
      </c>
      <c r="S1589" s="77">
        <v>0</v>
      </c>
      <c r="T1589" s="77" t="s">
        <v>152</v>
      </c>
      <c r="U1589" s="105">
        <v>1.6436355973328098E-2</v>
      </c>
      <c r="V1589" s="105">
        <v>0</v>
      </c>
      <c r="W1589" s="101">
        <v>1.63245111590343E-2</v>
      </c>
    </row>
    <row r="1590" spans="2:23" x14ac:dyDescent="0.35">
      <c r="B1590" s="55" t="s">
        <v>114</v>
      </c>
      <c r="C1590" s="76" t="s">
        <v>137</v>
      </c>
      <c r="D1590" s="55" t="s">
        <v>71</v>
      </c>
      <c r="E1590" s="55" t="s">
        <v>192</v>
      </c>
      <c r="F1590" s="70">
        <v>238.86</v>
      </c>
      <c r="G1590" s="77">
        <v>58200</v>
      </c>
      <c r="H1590" s="77">
        <v>239.85</v>
      </c>
      <c r="I1590" s="77">
        <v>1</v>
      </c>
      <c r="J1590" s="77">
        <v>12.9994757637979</v>
      </c>
      <c r="K1590" s="77">
        <v>2.9741601143508201E-2</v>
      </c>
      <c r="L1590" s="77">
        <v>13.0319959689872</v>
      </c>
      <c r="M1590" s="77">
        <v>2.9890593732683199E-2</v>
      </c>
      <c r="N1590" s="77">
        <v>-3.2520205189340297E-2</v>
      </c>
      <c r="O1590" s="77">
        <v>-1.48992589175001E-4</v>
      </c>
      <c r="P1590" s="77">
        <v>0</v>
      </c>
      <c r="Q1590" s="77">
        <v>0</v>
      </c>
      <c r="R1590" s="77">
        <v>0</v>
      </c>
      <c r="S1590" s="77">
        <v>0</v>
      </c>
      <c r="T1590" s="77" t="s">
        <v>153</v>
      </c>
      <c r="U1590" s="105">
        <v>-3.4671180445362102E-3</v>
      </c>
      <c r="V1590" s="105">
        <v>0</v>
      </c>
      <c r="W1590" s="101">
        <v>-3.4907108150052301E-3</v>
      </c>
    </row>
    <row r="1591" spans="2:23" x14ac:dyDescent="0.35">
      <c r="B1591" s="55" t="s">
        <v>114</v>
      </c>
      <c r="C1591" s="76" t="s">
        <v>137</v>
      </c>
      <c r="D1591" s="55" t="s">
        <v>71</v>
      </c>
      <c r="E1591" s="55" t="s">
        <v>193</v>
      </c>
      <c r="F1591" s="70">
        <v>243.53</v>
      </c>
      <c r="G1591" s="77">
        <v>53000</v>
      </c>
      <c r="H1591" s="77">
        <v>244</v>
      </c>
      <c r="I1591" s="77">
        <v>1</v>
      </c>
      <c r="J1591" s="77">
        <v>49.147708413863697</v>
      </c>
      <c r="K1591" s="77">
        <v>5.97110918305006E-2</v>
      </c>
      <c r="L1591" s="77">
        <v>48.355674010654397</v>
      </c>
      <c r="M1591" s="77">
        <v>5.7802064287089998E-2</v>
      </c>
      <c r="N1591" s="77">
        <v>0.79203440320926299</v>
      </c>
      <c r="O1591" s="77">
        <v>1.9090275434105401E-3</v>
      </c>
      <c r="P1591" s="77">
        <v>0</v>
      </c>
      <c r="Q1591" s="77">
        <v>0</v>
      </c>
      <c r="R1591" s="77">
        <v>0</v>
      </c>
      <c r="S1591" s="77">
        <v>0</v>
      </c>
      <c r="T1591" s="77" t="s">
        <v>153</v>
      </c>
      <c r="U1591" s="105">
        <v>9.3097929611116403E-2</v>
      </c>
      <c r="V1591" s="105">
        <v>0</v>
      </c>
      <c r="W1591" s="101">
        <v>9.2464424187810396E-2</v>
      </c>
    </row>
    <row r="1592" spans="2:23" x14ac:dyDescent="0.35">
      <c r="B1592" s="55" t="s">
        <v>114</v>
      </c>
      <c r="C1592" s="76" t="s">
        <v>137</v>
      </c>
      <c r="D1592" s="55" t="s">
        <v>71</v>
      </c>
      <c r="E1592" s="55" t="s">
        <v>194</v>
      </c>
      <c r="F1592" s="70">
        <v>243.3</v>
      </c>
      <c r="G1592" s="77">
        <v>56100</v>
      </c>
      <c r="H1592" s="77">
        <v>243.82</v>
      </c>
      <c r="I1592" s="77">
        <v>1</v>
      </c>
      <c r="J1592" s="77">
        <v>11.7548705336969</v>
      </c>
      <c r="K1592" s="77">
        <v>1.0584356764820399E-2</v>
      </c>
      <c r="L1592" s="77">
        <v>11.7153006807906</v>
      </c>
      <c r="M1592" s="77">
        <v>1.0513217485165999E-2</v>
      </c>
      <c r="N1592" s="77">
        <v>3.95698529062877E-2</v>
      </c>
      <c r="O1592" s="77">
        <v>7.1139279654427E-5</v>
      </c>
      <c r="P1592" s="77">
        <v>0</v>
      </c>
      <c r="Q1592" s="77">
        <v>0</v>
      </c>
      <c r="R1592" s="77">
        <v>0</v>
      </c>
      <c r="S1592" s="77">
        <v>0</v>
      </c>
      <c r="T1592" s="77" t="s">
        <v>152</v>
      </c>
      <c r="U1592" s="105">
        <v>-3.2496405586365301E-3</v>
      </c>
      <c r="V1592" s="105">
        <v>0</v>
      </c>
      <c r="W1592" s="101">
        <v>-3.27175345552146E-3</v>
      </c>
    </row>
    <row r="1593" spans="2:23" x14ac:dyDescent="0.35">
      <c r="B1593" s="55" t="s">
        <v>114</v>
      </c>
      <c r="C1593" s="76" t="s">
        <v>137</v>
      </c>
      <c r="D1593" s="55" t="s">
        <v>71</v>
      </c>
      <c r="E1593" s="55" t="s">
        <v>136</v>
      </c>
      <c r="F1593" s="70">
        <v>244.48</v>
      </c>
      <c r="G1593" s="77">
        <v>56100</v>
      </c>
      <c r="H1593" s="77">
        <v>243.82</v>
      </c>
      <c r="I1593" s="77">
        <v>1</v>
      </c>
      <c r="J1593" s="77">
        <v>-16.901820032000199</v>
      </c>
      <c r="K1593" s="77">
        <v>2.3625034736594001E-2</v>
      </c>
      <c r="L1593" s="77">
        <v>-16.907624664921801</v>
      </c>
      <c r="M1593" s="77">
        <v>2.3641264728676399E-2</v>
      </c>
      <c r="N1593" s="77">
        <v>5.8046329215938296E-3</v>
      </c>
      <c r="O1593" s="77">
        <v>-1.6229992082405E-5</v>
      </c>
      <c r="P1593" s="77">
        <v>0</v>
      </c>
      <c r="Q1593" s="77">
        <v>0</v>
      </c>
      <c r="R1593" s="77">
        <v>0</v>
      </c>
      <c r="S1593" s="77">
        <v>0</v>
      </c>
      <c r="T1593" s="77" t="s">
        <v>152</v>
      </c>
      <c r="U1593" s="105">
        <v>-1.3149483866717299E-4</v>
      </c>
      <c r="V1593" s="105">
        <v>0</v>
      </c>
      <c r="W1593" s="101">
        <v>-1.3238962433835099E-4</v>
      </c>
    </row>
    <row r="1594" spans="2:23" x14ac:dyDescent="0.35">
      <c r="B1594" s="55" t="s">
        <v>114</v>
      </c>
      <c r="C1594" s="76" t="s">
        <v>137</v>
      </c>
      <c r="D1594" s="55" t="s">
        <v>71</v>
      </c>
      <c r="E1594" s="55" t="s">
        <v>195</v>
      </c>
      <c r="F1594" s="70">
        <v>237.22</v>
      </c>
      <c r="G1594" s="77">
        <v>58054</v>
      </c>
      <c r="H1594" s="77">
        <v>236.18</v>
      </c>
      <c r="I1594" s="77">
        <v>1</v>
      </c>
      <c r="J1594" s="77">
        <v>-44.220508773462598</v>
      </c>
      <c r="K1594" s="77">
        <v>0.109896480865534</v>
      </c>
      <c r="L1594" s="77">
        <v>-44.220530847499496</v>
      </c>
      <c r="M1594" s="77">
        <v>0.109896590582028</v>
      </c>
      <c r="N1594" s="77">
        <v>2.2074036876151999E-5</v>
      </c>
      <c r="O1594" s="77">
        <v>-1.09716493269E-7</v>
      </c>
      <c r="P1594" s="77">
        <v>0</v>
      </c>
      <c r="Q1594" s="77">
        <v>0</v>
      </c>
      <c r="R1594" s="77">
        <v>0</v>
      </c>
      <c r="S1594" s="77">
        <v>0</v>
      </c>
      <c r="T1594" s="77" t="s">
        <v>152</v>
      </c>
      <c r="U1594" s="105">
        <v>-3.0128956055990001E-6</v>
      </c>
      <c r="V1594" s="105">
        <v>0</v>
      </c>
      <c r="W1594" s="101">
        <v>-3.0333975191643702E-6</v>
      </c>
    </row>
    <row r="1595" spans="2:23" x14ac:dyDescent="0.35">
      <c r="B1595" s="55" t="s">
        <v>114</v>
      </c>
      <c r="C1595" s="76" t="s">
        <v>137</v>
      </c>
      <c r="D1595" s="55" t="s">
        <v>71</v>
      </c>
      <c r="E1595" s="55" t="s">
        <v>195</v>
      </c>
      <c r="F1595" s="70">
        <v>237.22</v>
      </c>
      <c r="G1595" s="77">
        <v>58104</v>
      </c>
      <c r="H1595" s="77">
        <v>235.58</v>
      </c>
      <c r="I1595" s="77">
        <v>1</v>
      </c>
      <c r="J1595" s="77">
        <v>-43.902727300947198</v>
      </c>
      <c r="K1595" s="77">
        <v>0.17231398212284299</v>
      </c>
      <c r="L1595" s="77">
        <v>-43.90275708934</v>
      </c>
      <c r="M1595" s="77">
        <v>0.17231421595607599</v>
      </c>
      <c r="N1595" s="77">
        <v>2.9788392830187999E-5</v>
      </c>
      <c r="O1595" s="77">
        <v>-2.3383323300700001E-7</v>
      </c>
      <c r="P1595" s="77">
        <v>0</v>
      </c>
      <c r="Q1595" s="77">
        <v>0</v>
      </c>
      <c r="R1595" s="77">
        <v>0</v>
      </c>
      <c r="S1595" s="77">
        <v>0</v>
      </c>
      <c r="T1595" s="77" t="s">
        <v>152</v>
      </c>
      <c r="U1595" s="105">
        <v>-6.4252120412419997E-6</v>
      </c>
      <c r="V1595" s="105">
        <v>0</v>
      </c>
      <c r="W1595" s="101">
        <v>-6.4689338156253902E-6</v>
      </c>
    </row>
    <row r="1596" spans="2:23" x14ac:dyDescent="0.35">
      <c r="B1596" s="55" t="s">
        <v>114</v>
      </c>
      <c r="C1596" s="76" t="s">
        <v>137</v>
      </c>
      <c r="D1596" s="55" t="s">
        <v>71</v>
      </c>
      <c r="E1596" s="55" t="s">
        <v>196</v>
      </c>
      <c r="F1596" s="70">
        <v>236.18</v>
      </c>
      <c r="G1596" s="77">
        <v>58104</v>
      </c>
      <c r="H1596" s="77">
        <v>235.58</v>
      </c>
      <c r="I1596" s="77">
        <v>1</v>
      </c>
      <c r="J1596" s="77">
        <v>-43.492125437807999</v>
      </c>
      <c r="K1596" s="77">
        <v>6.3178270168274001E-2</v>
      </c>
      <c r="L1596" s="77">
        <v>-43.492168312854503</v>
      </c>
      <c r="M1596" s="77">
        <v>6.3178394732092399E-2</v>
      </c>
      <c r="N1596" s="77">
        <v>4.2875046513125002E-5</v>
      </c>
      <c r="O1596" s="77">
        <v>-1.24563818396E-7</v>
      </c>
      <c r="P1596" s="77">
        <v>0</v>
      </c>
      <c r="Q1596" s="77">
        <v>0</v>
      </c>
      <c r="R1596" s="77">
        <v>0</v>
      </c>
      <c r="S1596" s="77">
        <v>0</v>
      </c>
      <c r="T1596" s="77" t="s">
        <v>152</v>
      </c>
      <c r="U1596" s="105">
        <v>-3.6570855754369999E-6</v>
      </c>
      <c r="V1596" s="105">
        <v>0</v>
      </c>
      <c r="W1596" s="101">
        <v>-3.68197102192556E-6</v>
      </c>
    </row>
    <row r="1597" spans="2:23" x14ac:dyDescent="0.35">
      <c r="B1597" s="55" t="s">
        <v>114</v>
      </c>
      <c r="C1597" s="76" t="s">
        <v>137</v>
      </c>
      <c r="D1597" s="55" t="s">
        <v>71</v>
      </c>
      <c r="E1597" s="55" t="s">
        <v>197</v>
      </c>
      <c r="F1597" s="70">
        <v>238.82</v>
      </c>
      <c r="G1597" s="77">
        <v>58200</v>
      </c>
      <c r="H1597" s="77">
        <v>239.85</v>
      </c>
      <c r="I1597" s="77">
        <v>1</v>
      </c>
      <c r="J1597" s="77">
        <v>40.889286081269297</v>
      </c>
      <c r="K1597" s="77">
        <v>6.8382088994047602E-2</v>
      </c>
      <c r="L1597" s="77">
        <v>40.8567860418257</v>
      </c>
      <c r="M1597" s="77">
        <v>6.8273427895801694E-2</v>
      </c>
      <c r="N1597" s="77">
        <v>3.2500039443616999E-2</v>
      </c>
      <c r="O1597" s="77">
        <v>1.0866109824598E-4</v>
      </c>
      <c r="P1597" s="77">
        <v>0</v>
      </c>
      <c r="Q1597" s="77">
        <v>0</v>
      </c>
      <c r="R1597" s="77">
        <v>0</v>
      </c>
      <c r="S1597" s="77">
        <v>0</v>
      </c>
      <c r="T1597" s="77" t="s">
        <v>152</v>
      </c>
      <c r="U1597" s="105">
        <v>-7.4686366782239699E-3</v>
      </c>
      <c r="V1597" s="105">
        <v>0</v>
      </c>
      <c r="W1597" s="101">
        <v>-7.5194586659966403E-3</v>
      </c>
    </row>
    <row r="1598" spans="2:23" x14ac:dyDescent="0.35">
      <c r="B1598" s="55" t="s">
        <v>114</v>
      </c>
      <c r="C1598" s="76" t="s">
        <v>137</v>
      </c>
      <c r="D1598" s="55" t="s">
        <v>71</v>
      </c>
      <c r="E1598" s="55" t="s">
        <v>197</v>
      </c>
      <c r="F1598" s="70">
        <v>238.82</v>
      </c>
      <c r="G1598" s="77">
        <v>58300</v>
      </c>
      <c r="H1598" s="77">
        <v>239.21</v>
      </c>
      <c r="I1598" s="77">
        <v>1</v>
      </c>
      <c r="J1598" s="77">
        <v>24.205776147802101</v>
      </c>
      <c r="K1598" s="77">
        <v>2.22063527989734E-2</v>
      </c>
      <c r="L1598" s="77">
        <v>24.202964815145101</v>
      </c>
      <c r="M1598" s="77">
        <v>2.2201194871455499E-2</v>
      </c>
      <c r="N1598" s="77">
        <v>2.81133265694067E-3</v>
      </c>
      <c r="O1598" s="77">
        <v>5.1579275178870002E-6</v>
      </c>
      <c r="P1598" s="77">
        <v>0</v>
      </c>
      <c r="Q1598" s="77">
        <v>0</v>
      </c>
      <c r="R1598" s="77">
        <v>0</v>
      </c>
      <c r="S1598" s="77">
        <v>0</v>
      </c>
      <c r="T1598" s="77" t="s">
        <v>152</v>
      </c>
      <c r="U1598" s="105">
        <v>1.3640230948078899E-4</v>
      </c>
      <c r="V1598" s="105">
        <v>0</v>
      </c>
      <c r="W1598" s="101">
        <v>1.3547412984061299E-4</v>
      </c>
    </row>
    <row r="1599" spans="2:23" x14ac:dyDescent="0.35">
      <c r="B1599" s="55" t="s">
        <v>114</v>
      </c>
      <c r="C1599" s="76" t="s">
        <v>137</v>
      </c>
      <c r="D1599" s="55" t="s">
        <v>71</v>
      </c>
      <c r="E1599" s="55" t="s">
        <v>197</v>
      </c>
      <c r="F1599" s="70">
        <v>238.82</v>
      </c>
      <c r="G1599" s="77">
        <v>58500</v>
      </c>
      <c r="H1599" s="77">
        <v>238.54</v>
      </c>
      <c r="I1599" s="77">
        <v>1</v>
      </c>
      <c r="J1599" s="77">
        <v>-97.290266479436895</v>
      </c>
      <c r="K1599" s="77">
        <v>4.9220058948527198E-2</v>
      </c>
      <c r="L1599" s="77">
        <v>-97.254880298878405</v>
      </c>
      <c r="M1599" s="77">
        <v>4.9184261058135698E-2</v>
      </c>
      <c r="N1599" s="77">
        <v>-3.5386180558427703E-2</v>
      </c>
      <c r="O1599" s="77">
        <v>3.5797890391451002E-5</v>
      </c>
      <c r="P1599" s="77">
        <v>0</v>
      </c>
      <c r="Q1599" s="77">
        <v>0</v>
      </c>
      <c r="R1599" s="77">
        <v>0</v>
      </c>
      <c r="S1599" s="77">
        <v>0</v>
      </c>
      <c r="T1599" s="77" t="s">
        <v>152</v>
      </c>
      <c r="U1599" s="105">
        <v>-1.3638900777282999E-3</v>
      </c>
      <c r="V1599" s="105">
        <v>0</v>
      </c>
      <c r="W1599" s="101">
        <v>-1.37317096898596E-3</v>
      </c>
    </row>
    <row r="1600" spans="2:23" x14ac:dyDescent="0.35">
      <c r="B1600" s="55" t="s">
        <v>114</v>
      </c>
      <c r="C1600" s="76" t="s">
        <v>137</v>
      </c>
      <c r="D1600" s="55" t="s">
        <v>71</v>
      </c>
      <c r="E1600" s="55" t="s">
        <v>198</v>
      </c>
      <c r="F1600" s="70">
        <v>239.21</v>
      </c>
      <c r="G1600" s="77">
        <v>58305</v>
      </c>
      <c r="H1600" s="77">
        <v>239.21</v>
      </c>
      <c r="I1600" s="77">
        <v>1</v>
      </c>
      <c r="J1600" s="77">
        <v>22.023135630793199</v>
      </c>
      <c r="K1600" s="77">
        <v>0</v>
      </c>
      <c r="L1600" s="77">
        <v>22.023135630793099</v>
      </c>
      <c r="M1600" s="77">
        <v>0</v>
      </c>
      <c r="N1600" s="77">
        <v>7.2164000000000004E-14</v>
      </c>
      <c r="O1600" s="77">
        <v>0</v>
      </c>
      <c r="P1600" s="77">
        <v>0</v>
      </c>
      <c r="Q1600" s="77">
        <v>0</v>
      </c>
      <c r="R1600" s="77">
        <v>0</v>
      </c>
      <c r="S1600" s="77">
        <v>0</v>
      </c>
      <c r="T1600" s="77" t="s">
        <v>152</v>
      </c>
      <c r="U1600" s="105">
        <v>0</v>
      </c>
      <c r="V1600" s="105">
        <v>0</v>
      </c>
      <c r="W1600" s="101">
        <v>0</v>
      </c>
    </row>
    <row r="1601" spans="2:23" x14ac:dyDescent="0.35">
      <c r="B1601" s="55" t="s">
        <v>114</v>
      </c>
      <c r="C1601" s="76" t="s">
        <v>137</v>
      </c>
      <c r="D1601" s="55" t="s">
        <v>71</v>
      </c>
      <c r="E1601" s="55" t="s">
        <v>198</v>
      </c>
      <c r="F1601" s="70">
        <v>239.21</v>
      </c>
      <c r="G1601" s="77">
        <v>58350</v>
      </c>
      <c r="H1601" s="77">
        <v>239.49</v>
      </c>
      <c r="I1601" s="77">
        <v>1</v>
      </c>
      <c r="J1601" s="77">
        <v>10.398644830981301</v>
      </c>
      <c r="K1601" s="77">
        <v>7.1691392894752699E-3</v>
      </c>
      <c r="L1601" s="77">
        <v>10.3900528180791</v>
      </c>
      <c r="M1601" s="77">
        <v>7.1572969983919998E-3</v>
      </c>
      <c r="N1601" s="77">
        <v>8.5920129021838099E-3</v>
      </c>
      <c r="O1601" s="77">
        <v>1.1842291083267E-5</v>
      </c>
      <c r="P1601" s="77">
        <v>0</v>
      </c>
      <c r="Q1601" s="77">
        <v>0</v>
      </c>
      <c r="R1601" s="77">
        <v>0</v>
      </c>
      <c r="S1601" s="77">
        <v>0</v>
      </c>
      <c r="T1601" s="77" t="s">
        <v>152</v>
      </c>
      <c r="U1601" s="105">
        <v>4.2868875816849298E-4</v>
      </c>
      <c r="V1601" s="105">
        <v>0</v>
      </c>
      <c r="W1601" s="101">
        <v>4.25771650834909E-4</v>
      </c>
    </row>
    <row r="1602" spans="2:23" x14ac:dyDescent="0.35">
      <c r="B1602" s="55" t="s">
        <v>114</v>
      </c>
      <c r="C1602" s="76" t="s">
        <v>137</v>
      </c>
      <c r="D1602" s="55" t="s">
        <v>71</v>
      </c>
      <c r="E1602" s="55" t="s">
        <v>198</v>
      </c>
      <c r="F1602" s="70">
        <v>239.21</v>
      </c>
      <c r="G1602" s="77">
        <v>58600</v>
      </c>
      <c r="H1602" s="77">
        <v>239.17</v>
      </c>
      <c r="I1602" s="77">
        <v>1</v>
      </c>
      <c r="J1602" s="77">
        <v>-21.8041692390427</v>
      </c>
      <c r="K1602" s="77">
        <v>1.8256196974264999E-3</v>
      </c>
      <c r="L1602" s="77">
        <v>-21.798379573995199</v>
      </c>
      <c r="M1602" s="77">
        <v>1.82465031187958E-3</v>
      </c>
      <c r="N1602" s="77">
        <v>-5.7896650474897901E-3</v>
      </c>
      <c r="O1602" s="77">
        <v>9.6938554692200009E-7</v>
      </c>
      <c r="P1602" s="77">
        <v>0</v>
      </c>
      <c r="Q1602" s="77">
        <v>0</v>
      </c>
      <c r="R1602" s="77">
        <v>0</v>
      </c>
      <c r="S1602" s="77">
        <v>0</v>
      </c>
      <c r="T1602" s="77" t="s">
        <v>153</v>
      </c>
      <c r="U1602" s="105">
        <v>2.8072706858800001E-7</v>
      </c>
      <c r="V1602" s="105">
        <v>0</v>
      </c>
      <c r="W1602" s="101">
        <v>2.7881679924944002E-7</v>
      </c>
    </row>
    <row r="1603" spans="2:23" x14ac:dyDescent="0.35">
      <c r="B1603" s="55" t="s">
        <v>114</v>
      </c>
      <c r="C1603" s="76" t="s">
        <v>137</v>
      </c>
      <c r="D1603" s="55" t="s">
        <v>71</v>
      </c>
      <c r="E1603" s="55" t="s">
        <v>199</v>
      </c>
      <c r="F1603" s="70">
        <v>239.21</v>
      </c>
      <c r="G1603" s="77">
        <v>58300</v>
      </c>
      <c r="H1603" s="77">
        <v>239.21</v>
      </c>
      <c r="I1603" s="77">
        <v>2</v>
      </c>
      <c r="J1603" s="77">
        <v>-13.572564369205599</v>
      </c>
      <c r="K1603" s="77">
        <v>0</v>
      </c>
      <c r="L1603" s="77">
        <v>-13.5725643692055</v>
      </c>
      <c r="M1603" s="77">
        <v>0</v>
      </c>
      <c r="N1603" s="77">
        <v>-4.7184E-14</v>
      </c>
      <c r="O1603" s="77">
        <v>0</v>
      </c>
      <c r="P1603" s="77">
        <v>0</v>
      </c>
      <c r="Q1603" s="77">
        <v>0</v>
      </c>
      <c r="R1603" s="77">
        <v>0</v>
      </c>
      <c r="S1603" s="77">
        <v>0</v>
      </c>
      <c r="T1603" s="77" t="s">
        <v>152</v>
      </c>
      <c r="U1603" s="105">
        <v>0</v>
      </c>
      <c r="V1603" s="105">
        <v>0</v>
      </c>
      <c r="W1603" s="101">
        <v>0</v>
      </c>
    </row>
    <row r="1604" spans="2:23" x14ac:dyDescent="0.35">
      <c r="B1604" s="55" t="s">
        <v>114</v>
      </c>
      <c r="C1604" s="76" t="s">
        <v>137</v>
      </c>
      <c r="D1604" s="55" t="s">
        <v>71</v>
      </c>
      <c r="E1604" s="55" t="s">
        <v>200</v>
      </c>
      <c r="F1604" s="70">
        <v>238.99</v>
      </c>
      <c r="G1604" s="77">
        <v>58500</v>
      </c>
      <c r="H1604" s="77">
        <v>238.54</v>
      </c>
      <c r="I1604" s="77">
        <v>1</v>
      </c>
      <c r="J1604" s="77">
        <v>-78.556954176521799</v>
      </c>
      <c r="K1604" s="77">
        <v>8.7013850197839304E-2</v>
      </c>
      <c r="L1604" s="77">
        <v>-78.5977629958401</v>
      </c>
      <c r="M1604" s="77">
        <v>8.7104277706098507E-2</v>
      </c>
      <c r="N1604" s="77">
        <v>4.0808819318283202E-2</v>
      </c>
      <c r="O1604" s="77">
        <v>-9.0427508259247996E-5</v>
      </c>
      <c r="P1604" s="77">
        <v>0</v>
      </c>
      <c r="Q1604" s="77">
        <v>0</v>
      </c>
      <c r="R1604" s="77">
        <v>0</v>
      </c>
      <c r="S1604" s="77">
        <v>0</v>
      </c>
      <c r="T1604" s="77" t="s">
        <v>152</v>
      </c>
      <c r="U1604" s="105">
        <v>-3.22695531629116E-3</v>
      </c>
      <c r="V1604" s="105">
        <v>0</v>
      </c>
      <c r="W1604" s="101">
        <v>-3.2489138464343701E-3</v>
      </c>
    </row>
    <row r="1605" spans="2:23" x14ac:dyDescent="0.35">
      <c r="B1605" s="55" t="s">
        <v>114</v>
      </c>
      <c r="C1605" s="76" t="s">
        <v>137</v>
      </c>
      <c r="D1605" s="55" t="s">
        <v>71</v>
      </c>
      <c r="E1605" s="55" t="s">
        <v>201</v>
      </c>
      <c r="F1605" s="70">
        <v>238.54</v>
      </c>
      <c r="G1605" s="77">
        <v>58600</v>
      </c>
      <c r="H1605" s="77">
        <v>239.17</v>
      </c>
      <c r="I1605" s="77">
        <v>1</v>
      </c>
      <c r="J1605" s="77">
        <v>28.963250225303302</v>
      </c>
      <c r="K1605" s="77">
        <v>3.8336352767138399E-2</v>
      </c>
      <c r="L1605" s="77">
        <v>28.957452402213399</v>
      </c>
      <c r="M1605" s="77">
        <v>3.8321006067929E-2</v>
      </c>
      <c r="N1605" s="77">
        <v>5.7978230899091701E-3</v>
      </c>
      <c r="O1605" s="77">
        <v>1.5346699209453999E-5</v>
      </c>
      <c r="P1605" s="77">
        <v>0</v>
      </c>
      <c r="Q1605" s="77">
        <v>0</v>
      </c>
      <c r="R1605" s="77">
        <v>0</v>
      </c>
      <c r="S1605" s="77">
        <v>0</v>
      </c>
      <c r="T1605" s="77" t="s">
        <v>153</v>
      </c>
      <c r="U1605" s="105">
        <v>1.3007293031402001E-5</v>
      </c>
      <c r="V1605" s="105">
        <v>0</v>
      </c>
      <c r="W1605" s="101">
        <v>1.29187820332268E-5</v>
      </c>
    </row>
    <row r="1606" spans="2:23" x14ac:dyDescent="0.35">
      <c r="B1606" s="55" t="s">
        <v>114</v>
      </c>
      <c r="C1606" s="76" t="s">
        <v>115</v>
      </c>
      <c r="D1606" s="55" t="s">
        <v>72</v>
      </c>
      <c r="E1606" s="55" t="s">
        <v>116</v>
      </c>
      <c r="F1606" s="70">
        <v>235.79</v>
      </c>
      <c r="G1606" s="77">
        <v>50050</v>
      </c>
      <c r="H1606" s="77">
        <v>235.8</v>
      </c>
      <c r="I1606" s="77">
        <v>1</v>
      </c>
      <c r="J1606" s="77">
        <v>0.73344486293932398</v>
      </c>
      <c r="K1606" s="77">
        <v>9.8443270155891004E-5</v>
      </c>
      <c r="L1606" s="77">
        <v>5.8926225790522997</v>
      </c>
      <c r="M1606" s="77">
        <v>6.3543091572257297E-3</v>
      </c>
      <c r="N1606" s="77">
        <v>-5.1591777161129801</v>
      </c>
      <c r="O1606" s="77">
        <v>-6.2558658870698397E-3</v>
      </c>
      <c r="P1606" s="77">
        <v>0</v>
      </c>
      <c r="Q1606" s="77">
        <v>0</v>
      </c>
      <c r="R1606" s="77">
        <v>0</v>
      </c>
      <c r="S1606" s="77">
        <v>0</v>
      </c>
      <c r="T1606" s="77" t="s">
        <v>131</v>
      </c>
      <c r="U1606" s="105">
        <v>-1.4340357882488599</v>
      </c>
      <c r="V1606" s="105">
        <v>0</v>
      </c>
      <c r="W1606" s="101">
        <v>-1.3746439665841701</v>
      </c>
    </row>
    <row r="1607" spans="2:23" x14ac:dyDescent="0.35">
      <c r="B1607" s="55" t="s">
        <v>114</v>
      </c>
      <c r="C1607" s="76" t="s">
        <v>115</v>
      </c>
      <c r="D1607" s="55" t="s">
        <v>72</v>
      </c>
      <c r="E1607" s="55" t="s">
        <v>132</v>
      </c>
      <c r="F1607" s="70">
        <v>244.83</v>
      </c>
      <c r="G1607" s="77">
        <v>56050</v>
      </c>
      <c r="H1607" s="77">
        <v>244.12</v>
      </c>
      <c r="I1607" s="77">
        <v>1</v>
      </c>
      <c r="J1607" s="77">
        <v>-43.725864950172202</v>
      </c>
      <c r="K1607" s="77">
        <v>6.1182440500502401E-2</v>
      </c>
      <c r="L1607" s="77">
        <v>-43.724631695531798</v>
      </c>
      <c r="M1607" s="77">
        <v>6.1178989341116902E-2</v>
      </c>
      <c r="N1607" s="77">
        <v>-1.2332546404425499E-3</v>
      </c>
      <c r="O1607" s="77">
        <v>3.4511593855159998E-6</v>
      </c>
      <c r="P1607" s="77">
        <v>0</v>
      </c>
      <c r="Q1607" s="77">
        <v>0</v>
      </c>
      <c r="R1607" s="77">
        <v>0</v>
      </c>
      <c r="S1607" s="77">
        <v>0</v>
      </c>
      <c r="T1607" s="77" t="s">
        <v>131</v>
      </c>
      <c r="U1607" s="105">
        <v>-3.7587842471274002E-5</v>
      </c>
      <c r="V1607" s="105">
        <v>0</v>
      </c>
      <c r="W1607" s="101">
        <v>-3.60311097487661E-5</v>
      </c>
    </row>
    <row r="1608" spans="2:23" x14ac:dyDescent="0.35">
      <c r="B1608" s="55" t="s">
        <v>114</v>
      </c>
      <c r="C1608" s="76" t="s">
        <v>115</v>
      </c>
      <c r="D1608" s="55" t="s">
        <v>72</v>
      </c>
      <c r="E1608" s="55" t="s">
        <v>118</v>
      </c>
      <c r="F1608" s="70">
        <v>235.8</v>
      </c>
      <c r="G1608" s="77">
        <v>51450</v>
      </c>
      <c r="H1608" s="77">
        <v>240.17</v>
      </c>
      <c r="I1608" s="77">
        <v>10</v>
      </c>
      <c r="J1608" s="77">
        <v>44.389074153196603</v>
      </c>
      <c r="K1608" s="77">
        <v>0.34363599928864103</v>
      </c>
      <c r="L1608" s="77">
        <v>45.125379759909698</v>
      </c>
      <c r="M1608" s="77">
        <v>0.355130702294227</v>
      </c>
      <c r="N1608" s="77">
        <v>-0.73630560671311696</v>
      </c>
      <c r="O1608" s="77">
        <v>-1.1494703005585701E-2</v>
      </c>
      <c r="P1608" s="77">
        <v>0</v>
      </c>
      <c r="Q1608" s="77">
        <v>0</v>
      </c>
      <c r="R1608" s="77">
        <v>0</v>
      </c>
      <c r="S1608" s="77">
        <v>0</v>
      </c>
      <c r="T1608" s="77" t="s">
        <v>133</v>
      </c>
      <c r="U1608" s="105">
        <v>0.48208860655198099</v>
      </c>
      <c r="V1608" s="105">
        <v>0</v>
      </c>
      <c r="W1608" s="101">
        <v>0.50205471951899205</v>
      </c>
    </row>
    <row r="1609" spans="2:23" x14ac:dyDescent="0.35">
      <c r="B1609" s="55" t="s">
        <v>114</v>
      </c>
      <c r="C1609" s="76" t="s">
        <v>115</v>
      </c>
      <c r="D1609" s="55" t="s">
        <v>72</v>
      </c>
      <c r="E1609" s="55" t="s">
        <v>134</v>
      </c>
      <c r="F1609" s="70">
        <v>240.17</v>
      </c>
      <c r="G1609" s="77">
        <v>54000</v>
      </c>
      <c r="H1609" s="77">
        <v>240.81</v>
      </c>
      <c r="I1609" s="77">
        <v>10</v>
      </c>
      <c r="J1609" s="77">
        <v>19.6195487070827</v>
      </c>
      <c r="K1609" s="77">
        <v>1.84148929199053E-2</v>
      </c>
      <c r="L1609" s="77">
        <v>20.3494091737528</v>
      </c>
      <c r="M1609" s="77">
        <v>1.9810470026003901E-2</v>
      </c>
      <c r="N1609" s="77">
        <v>-0.72986046667010995</v>
      </c>
      <c r="O1609" s="77">
        <v>-1.39557710609859E-3</v>
      </c>
      <c r="P1609" s="77">
        <v>0</v>
      </c>
      <c r="Q1609" s="77">
        <v>0</v>
      </c>
      <c r="R1609" s="77">
        <v>0</v>
      </c>
      <c r="S1609" s="77">
        <v>0</v>
      </c>
      <c r="T1609" s="77" t="s">
        <v>133</v>
      </c>
      <c r="U1609" s="105">
        <v>0.131488360423231</v>
      </c>
      <c r="V1609" s="105">
        <v>0</v>
      </c>
      <c r="W1609" s="101">
        <v>0.13693406360388499</v>
      </c>
    </row>
    <row r="1610" spans="2:23" x14ac:dyDescent="0.35">
      <c r="B1610" s="55" t="s">
        <v>114</v>
      </c>
      <c r="C1610" s="76" t="s">
        <v>115</v>
      </c>
      <c r="D1610" s="55" t="s">
        <v>72</v>
      </c>
      <c r="E1610" s="55" t="s">
        <v>135</v>
      </c>
      <c r="F1610" s="70">
        <v>240.81</v>
      </c>
      <c r="G1610" s="77">
        <v>56100</v>
      </c>
      <c r="H1610" s="77">
        <v>243.53</v>
      </c>
      <c r="I1610" s="77">
        <v>10</v>
      </c>
      <c r="J1610" s="77">
        <v>30.883310935695398</v>
      </c>
      <c r="K1610" s="77">
        <v>0.17435078188733399</v>
      </c>
      <c r="L1610" s="77">
        <v>30.9418918233897</v>
      </c>
      <c r="M1610" s="77">
        <v>0.175012842404772</v>
      </c>
      <c r="N1610" s="77">
        <v>-5.8580887694276197E-2</v>
      </c>
      <c r="O1610" s="77">
        <v>-6.6206051743766901E-4</v>
      </c>
      <c r="P1610" s="77">
        <v>0</v>
      </c>
      <c r="Q1610" s="77">
        <v>0</v>
      </c>
      <c r="R1610" s="77">
        <v>0</v>
      </c>
      <c r="S1610" s="77">
        <v>0</v>
      </c>
      <c r="T1610" s="77" t="s">
        <v>133</v>
      </c>
      <c r="U1610" s="105">
        <v>-9.9118097944923497E-4</v>
      </c>
      <c r="V1610" s="105">
        <v>0</v>
      </c>
      <c r="W1610" s="101">
        <v>-9.5013036937989601E-4</v>
      </c>
    </row>
    <row r="1611" spans="2:23" x14ac:dyDescent="0.35">
      <c r="B1611" s="55" t="s">
        <v>114</v>
      </c>
      <c r="C1611" s="76" t="s">
        <v>115</v>
      </c>
      <c r="D1611" s="55" t="s">
        <v>72</v>
      </c>
      <c r="E1611" s="55" t="s">
        <v>136</v>
      </c>
      <c r="F1611" s="70">
        <v>244.12</v>
      </c>
      <c r="G1611" s="77">
        <v>56100</v>
      </c>
      <c r="H1611" s="77">
        <v>243.53</v>
      </c>
      <c r="I1611" s="77">
        <v>10</v>
      </c>
      <c r="J1611" s="77">
        <v>-14.3907434316004</v>
      </c>
      <c r="K1611" s="77">
        <v>1.48486037000645E-2</v>
      </c>
      <c r="L1611" s="77">
        <v>-14.3898229386184</v>
      </c>
      <c r="M1611" s="77">
        <v>1.48467042014834E-2</v>
      </c>
      <c r="N1611" s="77">
        <v>-9.2049298193452899E-4</v>
      </c>
      <c r="O1611" s="77">
        <v>1.899498581104E-6</v>
      </c>
      <c r="P1611" s="77">
        <v>0</v>
      </c>
      <c r="Q1611" s="77">
        <v>0</v>
      </c>
      <c r="R1611" s="77">
        <v>0</v>
      </c>
      <c r="S1611" s="77">
        <v>0</v>
      </c>
      <c r="T1611" s="77" t="s">
        <v>133</v>
      </c>
      <c r="U1611" s="105">
        <v>-7.9945617803690999E-5</v>
      </c>
      <c r="V1611" s="105">
        <v>0</v>
      </c>
      <c r="W1611" s="101">
        <v>-7.663460149965E-5</v>
      </c>
    </row>
    <row r="1612" spans="2:23" x14ac:dyDescent="0.35">
      <c r="B1612" s="55" t="s">
        <v>114</v>
      </c>
      <c r="C1612" s="76" t="s">
        <v>137</v>
      </c>
      <c r="D1612" s="55" t="s">
        <v>72</v>
      </c>
      <c r="E1612" s="55" t="s">
        <v>138</v>
      </c>
      <c r="F1612" s="70">
        <v>235.56</v>
      </c>
      <c r="G1612" s="77">
        <v>50000</v>
      </c>
      <c r="H1612" s="77">
        <v>235.01</v>
      </c>
      <c r="I1612" s="77">
        <v>1</v>
      </c>
      <c r="J1612" s="77">
        <v>-12.872546755103301</v>
      </c>
      <c r="K1612" s="77">
        <v>1.5791444434409E-2</v>
      </c>
      <c r="L1612" s="77">
        <v>-5.8987239836609104</v>
      </c>
      <c r="M1612" s="77">
        <v>3.3159582237551901E-3</v>
      </c>
      <c r="N1612" s="77">
        <v>-6.9738227714423404</v>
      </c>
      <c r="O1612" s="77">
        <v>1.2475486210653801E-2</v>
      </c>
      <c r="P1612" s="77">
        <v>0</v>
      </c>
      <c r="Q1612" s="77">
        <v>0</v>
      </c>
      <c r="R1612" s="77">
        <v>0</v>
      </c>
      <c r="S1612" s="77">
        <v>0</v>
      </c>
      <c r="T1612" s="77" t="s">
        <v>139</v>
      </c>
      <c r="U1612" s="105">
        <v>-0.87643909135968801</v>
      </c>
      <c r="V1612" s="105">
        <v>0</v>
      </c>
      <c r="W1612" s="101">
        <v>-0.84014061496143899</v>
      </c>
    </row>
    <row r="1613" spans="2:23" x14ac:dyDescent="0.35">
      <c r="B1613" s="55" t="s">
        <v>114</v>
      </c>
      <c r="C1613" s="76" t="s">
        <v>137</v>
      </c>
      <c r="D1613" s="55" t="s">
        <v>72</v>
      </c>
      <c r="E1613" s="55" t="s">
        <v>140</v>
      </c>
      <c r="F1613" s="70">
        <v>243</v>
      </c>
      <c r="G1613" s="77">
        <v>56050</v>
      </c>
      <c r="H1613" s="77">
        <v>244.12</v>
      </c>
      <c r="I1613" s="77">
        <v>1</v>
      </c>
      <c r="J1613" s="77">
        <v>45.7295539088474</v>
      </c>
      <c r="K1613" s="77">
        <v>0.104559605035109</v>
      </c>
      <c r="L1613" s="77">
        <v>45.730187804828397</v>
      </c>
      <c r="M1613" s="77">
        <v>0.104562503833244</v>
      </c>
      <c r="N1613" s="77">
        <v>-6.3389598108920498E-4</v>
      </c>
      <c r="O1613" s="77">
        <v>-2.8987981351899999E-6</v>
      </c>
      <c r="P1613" s="77">
        <v>0</v>
      </c>
      <c r="Q1613" s="77">
        <v>0</v>
      </c>
      <c r="R1613" s="77">
        <v>0</v>
      </c>
      <c r="S1613" s="77">
        <v>0</v>
      </c>
      <c r="T1613" s="77" t="s">
        <v>139</v>
      </c>
      <c r="U1613" s="105">
        <v>5.9021463611530001E-6</v>
      </c>
      <c r="V1613" s="105">
        <v>0</v>
      </c>
      <c r="W1613" s="101">
        <v>6.1465888130031998E-6</v>
      </c>
    </row>
    <row r="1614" spans="2:23" x14ac:dyDescent="0.35">
      <c r="B1614" s="55" t="s">
        <v>114</v>
      </c>
      <c r="C1614" s="76" t="s">
        <v>137</v>
      </c>
      <c r="D1614" s="55" t="s">
        <v>72</v>
      </c>
      <c r="E1614" s="55" t="s">
        <v>150</v>
      </c>
      <c r="F1614" s="70">
        <v>239.62</v>
      </c>
      <c r="G1614" s="77">
        <v>58350</v>
      </c>
      <c r="H1614" s="77">
        <v>239.61</v>
      </c>
      <c r="I1614" s="77">
        <v>1</v>
      </c>
      <c r="J1614" s="77">
        <v>-2.0276987199677499</v>
      </c>
      <c r="K1614" s="77">
        <v>2.9274322144587101E-4</v>
      </c>
      <c r="L1614" s="77">
        <v>-2.00557858051295</v>
      </c>
      <c r="M1614" s="77">
        <v>2.86390995513997E-4</v>
      </c>
      <c r="N1614" s="77">
        <v>-2.2120139454806498E-2</v>
      </c>
      <c r="O1614" s="77">
        <v>6.352225931874E-6</v>
      </c>
      <c r="P1614" s="77">
        <v>0</v>
      </c>
      <c r="Q1614" s="77">
        <v>0</v>
      </c>
      <c r="R1614" s="77">
        <v>0</v>
      </c>
      <c r="S1614" s="77">
        <v>0</v>
      </c>
      <c r="T1614" s="77" t="s">
        <v>139</v>
      </c>
      <c r="U1614" s="105">
        <v>1.3645962217031099E-3</v>
      </c>
      <c r="V1614" s="105">
        <v>0</v>
      </c>
      <c r="W1614" s="101">
        <v>1.4211121441841401E-3</v>
      </c>
    </row>
    <row r="1615" spans="2:23" x14ac:dyDescent="0.35">
      <c r="B1615" s="55" t="s">
        <v>114</v>
      </c>
      <c r="C1615" s="76" t="s">
        <v>137</v>
      </c>
      <c r="D1615" s="55" t="s">
        <v>72</v>
      </c>
      <c r="E1615" s="55" t="s">
        <v>151</v>
      </c>
      <c r="F1615" s="70">
        <v>235.01</v>
      </c>
      <c r="G1615" s="77">
        <v>50050</v>
      </c>
      <c r="H1615" s="77">
        <v>235.8</v>
      </c>
      <c r="I1615" s="77">
        <v>1</v>
      </c>
      <c r="J1615" s="77">
        <v>34.741852488654096</v>
      </c>
      <c r="K1615" s="77">
        <v>6.9885086600482801E-2</v>
      </c>
      <c r="L1615" s="77">
        <v>39.021260551524101</v>
      </c>
      <c r="M1615" s="77">
        <v>8.8161943074232793E-2</v>
      </c>
      <c r="N1615" s="77">
        <v>-4.2794080628699804</v>
      </c>
      <c r="O1615" s="77">
        <v>-1.8276856473749999E-2</v>
      </c>
      <c r="P1615" s="77">
        <v>0</v>
      </c>
      <c r="Q1615" s="77">
        <v>0</v>
      </c>
      <c r="R1615" s="77">
        <v>0</v>
      </c>
      <c r="S1615" s="77">
        <v>0</v>
      </c>
      <c r="T1615" s="77" t="s">
        <v>152</v>
      </c>
      <c r="U1615" s="105">
        <v>-0.92173102853574096</v>
      </c>
      <c r="V1615" s="105">
        <v>0</v>
      </c>
      <c r="W1615" s="101">
        <v>-0.88355674772755199</v>
      </c>
    </row>
    <row r="1616" spans="2:23" x14ac:dyDescent="0.35">
      <c r="B1616" s="55" t="s">
        <v>114</v>
      </c>
      <c r="C1616" s="76" t="s">
        <v>137</v>
      </c>
      <c r="D1616" s="55" t="s">
        <v>72</v>
      </c>
      <c r="E1616" s="55" t="s">
        <v>151</v>
      </c>
      <c r="F1616" s="70">
        <v>235.01</v>
      </c>
      <c r="G1616" s="77">
        <v>51150</v>
      </c>
      <c r="H1616" s="77">
        <v>232.94</v>
      </c>
      <c r="I1616" s="77">
        <v>1</v>
      </c>
      <c r="J1616" s="77">
        <v>-132.039138355273</v>
      </c>
      <c r="K1616" s="77">
        <v>0.61020169201609997</v>
      </c>
      <c r="L1616" s="77">
        <v>-129.335256636493</v>
      </c>
      <c r="M1616" s="77">
        <v>0.58546630132296595</v>
      </c>
      <c r="N1616" s="77">
        <v>-2.70388171877942</v>
      </c>
      <c r="O1616" s="77">
        <v>2.4735390693134501E-2</v>
      </c>
      <c r="P1616" s="77">
        <v>0</v>
      </c>
      <c r="Q1616" s="77">
        <v>0</v>
      </c>
      <c r="R1616" s="77">
        <v>0</v>
      </c>
      <c r="S1616" s="77">
        <v>0</v>
      </c>
      <c r="T1616" s="77" t="s">
        <v>152</v>
      </c>
      <c r="U1616" s="105">
        <v>0.190427879552754</v>
      </c>
      <c r="V1616" s="105">
        <v>0</v>
      </c>
      <c r="W1616" s="101">
        <v>0.19831461345093099</v>
      </c>
    </row>
    <row r="1617" spans="2:23" x14ac:dyDescent="0.35">
      <c r="B1617" s="55" t="s">
        <v>114</v>
      </c>
      <c r="C1617" s="76" t="s">
        <v>137</v>
      </c>
      <c r="D1617" s="55" t="s">
        <v>72</v>
      </c>
      <c r="E1617" s="55" t="s">
        <v>151</v>
      </c>
      <c r="F1617" s="70">
        <v>235.01</v>
      </c>
      <c r="G1617" s="77">
        <v>51200</v>
      </c>
      <c r="H1617" s="77">
        <v>235.01</v>
      </c>
      <c r="I1617" s="77">
        <v>1</v>
      </c>
      <c r="J1617" s="77">
        <v>3.294879E-12</v>
      </c>
      <c r="K1617" s="77">
        <v>0</v>
      </c>
      <c r="L1617" s="77">
        <v>3.1964710000000002E-12</v>
      </c>
      <c r="M1617" s="77">
        <v>0</v>
      </c>
      <c r="N1617" s="77">
        <v>9.8408000000000001E-14</v>
      </c>
      <c r="O1617" s="77">
        <v>0</v>
      </c>
      <c r="P1617" s="77">
        <v>0</v>
      </c>
      <c r="Q1617" s="77">
        <v>0</v>
      </c>
      <c r="R1617" s="77">
        <v>0</v>
      </c>
      <c r="S1617" s="77">
        <v>0</v>
      </c>
      <c r="T1617" s="77" t="s">
        <v>153</v>
      </c>
      <c r="U1617" s="105">
        <v>0</v>
      </c>
      <c r="V1617" s="105">
        <v>0</v>
      </c>
      <c r="W1617" s="101">
        <v>0</v>
      </c>
    </row>
    <row r="1618" spans="2:23" x14ac:dyDescent="0.35">
      <c r="B1618" s="55" t="s">
        <v>114</v>
      </c>
      <c r="C1618" s="76" t="s">
        <v>137</v>
      </c>
      <c r="D1618" s="55" t="s">
        <v>72</v>
      </c>
      <c r="E1618" s="55" t="s">
        <v>118</v>
      </c>
      <c r="F1618" s="70">
        <v>235.8</v>
      </c>
      <c r="G1618" s="77">
        <v>50054</v>
      </c>
      <c r="H1618" s="77">
        <v>235.8</v>
      </c>
      <c r="I1618" s="77">
        <v>1</v>
      </c>
      <c r="J1618" s="77">
        <v>105.893026326751</v>
      </c>
      <c r="K1618" s="77">
        <v>0</v>
      </c>
      <c r="L1618" s="77">
        <v>105.89300000052</v>
      </c>
      <c r="M1618" s="77">
        <v>0</v>
      </c>
      <c r="N1618" s="77">
        <v>2.6326230684326E-5</v>
      </c>
      <c r="O1618" s="77">
        <v>0</v>
      </c>
      <c r="P1618" s="77">
        <v>0</v>
      </c>
      <c r="Q1618" s="77">
        <v>0</v>
      </c>
      <c r="R1618" s="77">
        <v>0</v>
      </c>
      <c r="S1618" s="77">
        <v>0</v>
      </c>
      <c r="T1618" s="77" t="s">
        <v>152</v>
      </c>
      <c r="U1618" s="105">
        <v>0</v>
      </c>
      <c r="V1618" s="105">
        <v>0</v>
      </c>
      <c r="W1618" s="101">
        <v>0</v>
      </c>
    </row>
    <row r="1619" spans="2:23" x14ac:dyDescent="0.35">
      <c r="B1619" s="55" t="s">
        <v>114</v>
      </c>
      <c r="C1619" s="76" t="s">
        <v>137</v>
      </c>
      <c r="D1619" s="55" t="s">
        <v>72</v>
      </c>
      <c r="E1619" s="55" t="s">
        <v>118</v>
      </c>
      <c r="F1619" s="70">
        <v>235.8</v>
      </c>
      <c r="G1619" s="77">
        <v>50100</v>
      </c>
      <c r="H1619" s="77">
        <v>234.89</v>
      </c>
      <c r="I1619" s="77">
        <v>1</v>
      </c>
      <c r="J1619" s="77">
        <v>-223.07201002580899</v>
      </c>
      <c r="K1619" s="77">
        <v>0.39659613960592799</v>
      </c>
      <c r="L1619" s="77">
        <v>-219.980613018295</v>
      </c>
      <c r="M1619" s="77">
        <v>0.38568001672812302</v>
      </c>
      <c r="N1619" s="77">
        <v>-3.09139700751353</v>
      </c>
      <c r="O1619" s="77">
        <v>1.0916122877804999E-2</v>
      </c>
      <c r="P1619" s="77">
        <v>0</v>
      </c>
      <c r="Q1619" s="77">
        <v>0</v>
      </c>
      <c r="R1619" s="77">
        <v>0</v>
      </c>
      <c r="S1619" s="77">
        <v>0</v>
      </c>
      <c r="T1619" s="77" t="s">
        <v>152</v>
      </c>
      <c r="U1619" s="105">
        <v>-0.24411633816036399</v>
      </c>
      <c r="V1619" s="105">
        <v>0</v>
      </c>
      <c r="W1619" s="101">
        <v>-0.234006050718262</v>
      </c>
    </row>
    <row r="1620" spans="2:23" x14ac:dyDescent="0.35">
      <c r="B1620" s="55" t="s">
        <v>114</v>
      </c>
      <c r="C1620" s="76" t="s">
        <v>137</v>
      </c>
      <c r="D1620" s="55" t="s">
        <v>72</v>
      </c>
      <c r="E1620" s="55" t="s">
        <v>118</v>
      </c>
      <c r="F1620" s="70">
        <v>235.8</v>
      </c>
      <c r="G1620" s="77">
        <v>50900</v>
      </c>
      <c r="H1620" s="77">
        <v>238.5</v>
      </c>
      <c r="I1620" s="77">
        <v>1</v>
      </c>
      <c r="J1620" s="77">
        <v>79.923910638522997</v>
      </c>
      <c r="K1620" s="77">
        <v>0.45034212016870001</v>
      </c>
      <c r="L1620" s="77">
        <v>85.489827901218305</v>
      </c>
      <c r="M1620" s="77">
        <v>0.515250002557884</v>
      </c>
      <c r="N1620" s="77">
        <v>-5.5659172626953204</v>
      </c>
      <c r="O1620" s="77">
        <v>-6.4907882389184796E-2</v>
      </c>
      <c r="P1620" s="77">
        <v>0</v>
      </c>
      <c r="Q1620" s="77">
        <v>0</v>
      </c>
      <c r="R1620" s="77">
        <v>0</v>
      </c>
      <c r="S1620" s="77">
        <v>0</v>
      </c>
      <c r="T1620" s="77" t="s">
        <v>152</v>
      </c>
      <c r="U1620" s="105">
        <v>-0.364927699317874</v>
      </c>
      <c r="V1620" s="105">
        <v>0</v>
      </c>
      <c r="W1620" s="101">
        <v>-0.34981390577381</v>
      </c>
    </row>
    <row r="1621" spans="2:23" x14ac:dyDescent="0.35">
      <c r="B1621" s="55" t="s">
        <v>114</v>
      </c>
      <c r="C1621" s="76" t="s">
        <v>137</v>
      </c>
      <c r="D1621" s="55" t="s">
        <v>72</v>
      </c>
      <c r="E1621" s="55" t="s">
        <v>154</v>
      </c>
      <c r="F1621" s="70">
        <v>235.8</v>
      </c>
      <c r="G1621" s="77">
        <v>50454</v>
      </c>
      <c r="H1621" s="77">
        <v>235.8</v>
      </c>
      <c r="I1621" s="77">
        <v>1</v>
      </c>
      <c r="J1621" s="77">
        <v>5.8891860000000004E-12</v>
      </c>
      <c r="K1621" s="77">
        <v>0</v>
      </c>
      <c r="L1621" s="77">
        <v>6.1278220000000004E-12</v>
      </c>
      <c r="M1621" s="77">
        <v>0</v>
      </c>
      <c r="N1621" s="77">
        <v>-2.3863599999999999E-13</v>
      </c>
      <c r="O1621" s="77">
        <v>0</v>
      </c>
      <c r="P1621" s="77">
        <v>0</v>
      </c>
      <c r="Q1621" s="77">
        <v>0</v>
      </c>
      <c r="R1621" s="77">
        <v>0</v>
      </c>
      <c r="S1621" s="77">
        <v>0</v>
      </c>
      <c r="T1621" s="77" t="s">
        <v>153</v>
      </c>
      <c r="U1621" s="105">
        <v>0</v>
      </c>
      <c r="V1621" s="105">
        <v>0</v>
      </c>
      <c r="W1621" s="101">
        <v>0</v>
      </c>
    </row>
    <row r="1622" spans="2:23" x14ac:dyDescent="0.35">
      <c r="B1622" s="55" t="s">
        <v>114</v>
      </c>
      <c r="C1622" s="76" t="s">
        <v>137</v>
      </c>
      <c r="D1622" s="55" t="s">
        <v>72</v>
      </c>
      <c r="E1622" s="55" t="s">
        <v>154</v>
      </c>
      <c r="F1622" s="70">
        <v>235.8</v>
      </c>
      <c r="G1622" s="77">
        <v>50604</v>
      </c>
      <c r="H1622" s="77">
        <v>235.8</v>
      </c>
      <c r="I1622" s="77">
        <v>1</v>
      </c>
      <c r="J1622" s="77">
        <v>-2.716E-15</v>
      </c>
      <c r="K1622" s="77">
        <v>0</v>
      </c>
      <c r="L1622" s="77">
        <v>6.0129999999999997E-15</v>
      </c>
      <c r="M1622" s="77">
        <v>0</v>
      </c>
      <c r="N1622" s="77">
        <v>-8.7279999999999998E-15</v>
      </c>
      <c r="O1622" s="77">
        <v>0</v>
      </c>
      <c r="P1622" s="77">
        <v>0</v>
      </c>
      <c r="Q1622" s="77">
        <v>0</v>
      </c>
      <c r="R1622" s="77">
        <v>0</v>
      </c>
      <c r="S1622" s="77">
        <v>0</v>
      </c>
      <c r="T1622" s="77" t="s">
        <v>153</v>
      </c>
      <c r="U1622" s="105">
        <v>0</v>
      </c>
      <c r="V1622" s="105">
        <v>0</v>
      </c>
      <c r="W1622" s="101">
        <v>0</v>
      </c>
    </row>
    <row r="1623" spans="2:23" x14ac:dyDescent="0.35">
      <c r="B1623" s="55" t="s">
        <v>114</v>
      </c>
      <c r="C1623" s="76" t="s">
        <v>137</v>
      </c>
      <c r="D1623" s="55" t="s">
        <v>72</v>
      </c>
      <c r="E1623" s="55" t="s">
        <v>155</v>
      </c>
      <c r="F1623" s="70">
        <v>234.89</v>
      </c>
      <c r="G1623" s="77">
        <v>50103</v>
      </c>
      <c r="H1623" s="77">
        <v>234.81</v>
      </c>
      <c r="I1623" s="77">
        <v>1</v>
      </c>
      <c r="J1623" s="77">
        <v>-30.605729594531901</v>
      </c>
      <c r="K1623" s="77">
        <v>4.6835534200680299E-3</v>
      </c>
      <c r="L1623" s="77">
        <v>-30.6061581493984</v>
      </c>
      <c r="M1623" s="77">
        <v>4.68368458332993E-3</v>
      </c>
      <c r="N1623" s="77">
        <v>4.2855486651616198E-4</v>
      </c>
      <c r="O1623" s="77">
        <v>-1.3116326190700001E-7</v>
      </c>
      <c r="P1623" s="77">
        <v>0</v>
      </c>
      <c r="Q1623" s="77">
        <v>0</v>
      </c>
      <c r="R1623" s="77">
        <v>0</v>
      </c>
      <c r="S1623" s="77">
        <v>0</v>
      </c>
      <c r="T1623" s="77" t="s">
        <v>153</v>
      </c>
      <c r="U1623" s="105">
        <v>3.48069726254E-6</v>
      </c>
      <c r="V1623" s="105">
        <v>0</v>
      </c>
      <c r="W1623" s="101">
        <v>3.6248533239016098E-6</v>
      </c>
    </row>
    <row r="1624" spans="2:23" x14ac:dyDescent="0.35">
      <c r="B1624" s="55" t="s">
        <v>114</v>
      </c>
      <c r="C1624" s="76" t="s">
        <v>137</v>
      </c>
      <c r="D1624" s="55" t="s">
        <v>72</v>
      </c>
      <c r="E1624" s="55" t="s">
        <v>155</v>
      </c>
      <c r="F1624" s="70">
        <v>234.89</v>
      </c>
      <c r="G1624" s="77">
        <v>50200</v>
      </c>
      <c r="H1624" s="77">
        <v>234.78</v>
      </c>
      <c r="I1624" s="77">
        <v>1</v>
      </c>
      <c r="J1624" s="77">
        <v>-1.7414166861909</v>
      </c>
      <c r="K1624" s="77">
        <v>4.5457655803411998E-5</v>
      </c>
      <c r="L1624" s="77">
        <v>1.3585493952794301</v>
      </c>
      <c r="M1624" s="77">
        <v>2.7666390326617001E-5</v>
      </c>
      <c r="N1624" s="77">
        <v>-3.0999660814703298</v>
      </c>
      <c r="O1624" s="77">
        <v>1.7791265476795E-5</v>
      </c>
      <c r="P1624" s="77">
        <v>0</v>
      </c>
      <c r="Q1624" s="77">
        <v>0</v>
      </c>
      <c r="R1624" s="77">
        <v>0</v>
      </c>
      <c r="S1624" s="77">
        <v>0</v>
      </c>
      <c r="T1624" s="77" t="s">
        <v>152</v>
      </c>
      <c r="U1624" s="105">
        <v>-0.33681825713344699</v>
      </c>
      <c r="V1624" s="105">
        <v>0</v>
      </c>
      <c r="W1624" s="101">
        <v>-0.32286864023754802</v>
      </c>
    </row>
    <row r="1625" spans="2:23" x14ac:dyDescent="0.35">
      <c r="B1625" s="55" t="s">
        <v>114</v>
      </c>
      <c r="C1625" s="76" t="s">
        <v>137</v>
      </c>
      <c r="D1625" s="55" t="s">
        <v>72</v>
      </c>
      <c r="E1625" s="55" t="s">
        <v>156</v>
      </c>
      <c r="F1625" s="70">
        <v>234.96</v>
      </c>
      <c r="G1625" s="77">
        <v>50800</v>
      </c>
      <c r="H1625" s="77">
        <v>237.84</v>
      </c>
      <c r="I1625" s="77">
        <v>1</v>
      </c>
      <c r="J1625" s="77">
        <v>94.153700093359603</v>
      </c>
      <c r="K1625" s="77">
        <v>0.44998330068688103</v>
      </c>
      <c r="L1625" s="77">
        <v>95.580594903212699</v>
      </c>
      <c r="M1625" s="77">
        <v>0.46372560019536202</v>
      </c>
      <c r="N1625" s="77">
        <v>-1.42689480985312</v>
      </c>
      <c r="O1625" s="77">
        <v>-1.37422995084816E-2</v>
      </c>
      <c r="P1625" s="77">
        <v>0</v>
      </c>
      <c r="Q1625" s="77">
        <v>0</v>
      </c>
      <c r="R1625" s="77">
        <v>0</v>
      </c>
      <c r="S1625" s="77">
        <v>0</v>
      </c>
      <c r="T1625" s="77" t="s">
        <v>152</v>
      </c>
      <c r="U1625" s="105">
        <v>0.86077744857193295</v>
      </c>
      <c r="V1625" s="105">
        <v>0</v>
      </c>
      <c r="W1625" s="101">
        <v>0.89642728460635801</v>
      </c>
    </row>
    <row r="1626" spans="2:23" x14ac:dyDescent="0.35">
      <c r="B1626" s="55" t="s">
        <v>114</v>
      </c>
      <c r="C1626" s="76" t="s">
        <v>137</v>
      </c>
      <c r="D1626" s="55" t="s">
        <v>72</v>
      </c>
      <c r="E1626" s="55" t="s">
        <v>157</v>
      </c>
      <c r="F1626" s="70">
        <v>234.78</v>
      </c>
      <c r="G1626" s="77">
        <v>50150</v>
      </c>
      <c r="H1626" s="77">
        <v>234.96</v>
      </c>
      <c r="I1626" s="77">
        <v>1</v>
      </c>
      <c r="J1626" s="77">
        <v>46.665043599488399</v>
      </c>
      <c r="K1626" s="77">
        <v>1.1367209255421999E-2</v>
      </c>
      <c r="L1626" s="77">
        <v>48.098495860739497</v>
      </c>
      <c r="M1626" s="77">
        <v>1.20762888872223E-2</v>
      </c>
      <c r="N1626" s="77">
        <v>-1.43345226125109</v>
      </c>
      <c r="O1626" s="77">
        <v>-7.0907963180025604E-4</v>
      </c>
      <c r="P1626" s="77">
        <v>0</v>
      </c>
      <c r="Q1626" s="77">
        <v>0</v>
      </c>
      <c r="R1626" s="77">
        <v>0</v>
      </c>
      <c r="S1626" s="77">
        <v>0</v>
      </c>
      <c r="T1626" s="77" t="s">
        <v>152</v>
      </c>
      <c r="U1626" s="105">
        <v>9.1479873904279599E-2</v>
      </c>
      <c r="V1626" s="105">
        <v>0</v>
      </c>
      <c r="W1626" s="101">
        <v>9.5268591313812198E-2</v>
      </c>
    </row>
    <row r="1627" spans="2:23" x14ac:dyDescent="0.35">
      <c r="B1627" s="55" t="s">
        <v>114</v>
      </c>
      <c r="C1627" s="76" t="s">
        <v>137</v>
      </c>
      <c r="D1627" s="55" t="s">
        <v>72</v>
      </c>
      <c r="E1627" s="55" t="s">
        <v>157</v>
      </c>
      <c r="F1627" s="70">
        <v>234.78</v>
      </c>
      <c r="G1627" s="77">
        <v>50250</v>
      </c>
      <c r="H1627" s="77">
        <v>232.65</v>
      </c>
      <c r="I1627" s="77">
        <v>1</v>
      </c>
      <c r="J1627" s="77">
        <v>-85.542598075781797</v>
      </c>
      <c r="K1627" s="77">
        <v>0.361266756543838</v>
      </c>
      <c r="L1627" s="77">
        <v>-88.255092390917497</v>
      </c>
      <c r="M1627" s="77">
        <v>0.38454102100672399</v>
      </c>
      <c r="N1627" s="77">
        <v>2.7124943151357899</v>
      </c>
      <c r="O1627" s="77">
        <v>-2.32742644628866E-2</v>
      </c>
      <c r="P1627" s="77">
        <v>0</v>
      </c>
      <c r="Q1627" s="77">
        <v>0</v>
      </c>
      <c r="R1627" s="77">
        <v>0</v>
      </c>
      <c r="S1627" s="77">
        <v>0</v>
      </c>
      <c r="T1627" s="77" t="s">
        <v>152</v>
      </c>
      <c r="U1627" s="105">
        <v>0.33806817229569402</v>
      </c>
      <c r="V1627" s="105">
        <v>0</v>
      </c>
      <c r="W1627" s="101">
        <v>0.352069555499673</v>
      </c>
    </row>
    <row r="1628" spans="2:23" x14ac:dyDescent="0.35">
      <c r="B1628" s="55" t="s">
        <v>114</v>
      </c>
      <c r="C1628" s="76" t="s">
        <v>137</v>
      </c>
      <c r="D1628" s="55" t="s">
        <v>72</v>
      </c>
      <c r="E1628" s="55" t="s">
        <v>157</v>
      </c>
      <c r="F1628" s="70">
        <v>234.78</v>
      </c>
      <c r="G1628" s="77">
        <v>50900</v>
      </c>
      <c r="H1628" s="77">
        <v>238.5</v>
      </c>
      <c r="I1628" s="77">
        <v>1</v>
      </c>
      <c r="J1628" s="77">
        <v>93.567048238921501</v>
      </c>
      <c r="K1628" s="77">
        <v>0.83608268529181495</v>
      </c>
      <c r="L1628" s="77">
        <v>96.981745835193394</v>
      </c>
      <c r="M1628" s="77">
        <v>0.89822133691061601</v>
      </c>
      <c r="N1628" s="77">
        <v>-3.4146975962719299</v>
      </c>
      <c r="O1628" s="77">
        <v>-6.2138651618801201E-2</v>
      </c>
      <c r="P1628" s="77">
        <v>0</v>
      </c>
      <c r="Q1628" s="77">
        <v>0</v>
      </c>
      <c r="R1628" s="77">
        <v>0</v>
      </c>
      <c r="S1628" s="77">
        <v>0</v>
      </c>
      <c r="T1628" s="77" t="s">
        <v>153</v>
      </c>
      <c r="U1628" s="105">
        <v>-2.00181546094153</v>
      </c>
      <c r="V1628" s="105">
        <v>0</v>
      </c>
      <c r="W1628" s="101">
        <v>-1.91890855733696</v>
      </c>
    </row>
    <row r="1629" spans="2:23" x14ac:dyDescent="0.35">
      <c r="B1629" s="55" t="s">
        <v>114</v>
      </c>
      <c r="C1629" s="76" t="s">
        <v>137</v>
      </c>
      <c r="D1629" s="55" t="s">
        <v>72</v>
      </c>
      <c r="E1629" s="55" t="s">
        <v>157</v>
      </c>
      <c r="F1629" s="70">
        <v>234.78</v>
      </c>
      <c r="G1629" s="77">
        <v>53050</v>
      </c>
      <c r="H1629" s="77">
        <v>243.25</v>
      </c>
      <c r="I1629" s="77">
        <v>1</v>
      </c>
      <c r="J1629" s="77">
        <v>100.972979645569</v>
      </c>
      <c r="K1629" s="77">
        <v>2.0462454035338702</v>
      </c>
      <c r="L1629" s="77">
        <v>101.878217065795</v>
      </c>
      <c r="M1629" s="77">
        <v>2.08309964227981</v>
      </c>
      <c r="N1629" s="77">
        <v>-0.90523742022585696</v>
      </c>
      <c r="O1629" s="77">
        <v>-3.6854238745944901E-2</v>
      </c>
      <c r="P1629" s="77">
        <v>0</v>
      </c>
      <c r="Q1629" s="77">
        <v>0</v>
      </c>
      <c r="R1629" s="77">
        <v>0</v>
      </c>
      <c r="S1629" s="77">
        <v>0</v>
      </c>
      <c r="T1629" s="77" t="s">
        <v>153</v>
      </c>
      <c r="U1629" s="105">
        <v>-1.14135492454902</v>
      </c>
      <c r="V1629" s="105">
        <v>0</v>
      </c>
      <c r="W1629" s="101">
        <v>-1.0940847317892499</v>
      </c>
    </row>
    <row r="1630" spans="2:23" x14ac:dyDescent="0.35">
      <c r="B1630" s="55" t="s">
        <v>114</v>
      </c>
      <c r="C1630" s="76" t="s">
        <v>137</v>
      </c>
      <c r="D1630" s="55" t="s">
        <v>72</v>
      </c>
      <c r="E1630" s="55" t="s">
        <v>158</v>
      </c>
      <c r="F1630" s="70">
        <v>232.65</v>
      </c>
      <c r="G1630" s="77">
        <v>50300</v>
      </c>
      <c r="H1630" s="77">
        <v>232.6</v>
      </c>
      <c r="I1630" s="77">
        <v>1</v>
      </c>
      <c r="J1630" s="77">
        <v>-2.2337463110302398</v>
      </c>
      <c r="K1630" s="77">
        <v>6.9355753890372996E-5</v>
      </c>
      <c r="L1630" s="77">
        <v>-4.9565336723984599</v>
      </c>
      <c r="M1630" s="77">
        <v>3.4148444203411398E-4</v>
      </c>
      <c r="N1630" s="77">
        <v>2.7227873613682099</v>
      </c>
      <c r="O1630" s="77">
        <v>-2.72128688143741E-4</v>
      </c>
      <c r="P1630" s="77">
        <v>0</v>
      </c>
      <c r="Q1630" s="77">
        <v>0</v>
      </c>
      <c r="R1630" s="77">
        <v>0</v>
      </c>
      <c r="S1630" s="77">
        <v>0</v>
      </c>
      <c r="T1630" s="77" t="s">
        <v>152</v>
      </c>
      <c r="U1630" s="105">
        <v>7.2835431989003802E-2</v>
      </c>
      <c r="V1630" s="105">
        <v>0</v>
      </c>
      <c r="W1630" s="101">
        <v>7.5851973851493698E-2</v>
      </c>
    </row>
    <row r="1631" spans="2:23" x14ac:dyDescent="0.35">
      <c r="B1631" s="55" t="s">
        <v>114</v>
      </c>
      <c r="C1631" s="76" t="s">
        <v>137</v>
      </c>
      <c r="D1631" s="55" t="s">
        <v>72</v>
      </c>
      <c r="E1631" s="55" t="s">
        <v>159</v>
      </c>
      <c r="F1631" s="70">
        <v>232.6</v>
      </c>
      <c r="G1631" s="77">
        <v>51150</v>
      </c>
      <c r="H1631" s="77">
        <v>232.94</v>
      </c>
      <c r="I1631" s="77">
        <v>1</v>
      </c>
      <c r="J1631" s="77">
        <v>31.631436736195798</v>
      </c>
      <c r="K1631" s="77">
        <v>2.86156667938843E-2</v>
      </c>
      <c r="L1631" s="77">
        <v>28.911342696136199</v>
      </c>
      <c r="M1631" s="77">
        <v>2.39057600637121E-2</v>
      </c>
      <c r="N1631" s="77">
        <v>2.7200940400595299</v>
      </c>
      <c r="O1631" s="77">
        <v>4.7099067301722202E-3</v>
      </c>
      <c r="P1631" s="77">
        <v>0</v>
      </c>
      <c r="Q1631" s="77">
        <v>0</v>
      </c>
      <c r="R1631" s="77">
        <v>0</v>
      </c>
      <c r="S1631" s="77">
        <v>0</v>
      </c>
      <c r="T1631" s="77" t="s">
        <v>152</v>
      </c>
      <c r="U1631" s="105">
        <v>0.171493015961937</v>
      </c>
      <c r="V1631" s="105">
        <v>0</v>
      </c>
      <c r="W1631" s="101">
        <v>0.17859554625038199</v>
      </c>
    </row>
    <row r="1632" spans="2:23" x14ac:dyDescent="0.35">
      <c r="B1632" s="55" t="s">
        <v>114</v>
      </c>
      <c r="C1632" s="76" t="s">
        <v>137</v>
      </c>
      <c r="D1632" s="55" t="s">
        <v>72</v>
      </c>
      <c r="E1632" s="55" t="s">
        <v>160</v>
      </c>
      <c r="F1632" s="70">
        <v>239.13</v>
      </c>
      <c r="G1632" s="77">
        <v>50354</v>
      </c>
      <c r="H1632" s="77">
        <v>239.13</v>
      </c>
      <c r="I1632" s="77">
        <v>1</v>
      </c>
      <c r="J1632" s="77">
        <v>3.1552729999999999E-12</v>
      </c>
      <c r="K1632" s="77">
        <v>0</v>
      </c>
      <c r="L1632" s="77">
        <v>3.2518410000000002E-12</v>
      </c>
      <c r="M1632" s="77">
        <v>0</v>
      </c>
      <c r="N1632" s="77">
        <v>-9.6569000000000002E-14</v>
      </c>
      <c r="O1632" s="77">
        <v>0</v>
      </c>
      <c r="P1632" s="77">
        <v>0</v>
      </c>
      <c r="Q1632" s="77">
        <v>0</v>
      </c>
      <c r="R1632" s="77">
        <v>0</v>
      </c>
      <c r="S1632" s="77">
        <v>0</v>
      </c>
      <c r="T1632" s="77" t="s">
        <v>153</v>
      </c>
      <c r="U1632" s="105">
        <v>0</v>
      </c>
      <c r="V1632" s="105">
        <v>0</v>
      </c>
      <c r="W1632" s="101">
        <v>0</v>
      </c>
    </row>
    <row r="1633" spans="2:23" x14ac:dyDescent="0.35">
      <c r="B1633" s="55" t="s">
        <v>114</v>
      </c>
      <c r="C1633" s="76" t="s">
        <v>137</v>
      </c>
      <c r="D1633" s="55" t="s">
        <v>72</v>
      </c>
      <c r="E1633" s="55" t="s">
        <v>160</v>
      </c>
      <c r="F1633" s="70">
        <v>239.13</v>
      </c>
      <c r="G1633" s="77">
        <v>50900</v>
      </c>
      <c r="H1633" s="77">
        <v>238.5</v>
      </c>
      <c r="I1633" s="77">
        <v>1</v>
      </c>
      <c r="J1633" s="77">
        <v>-167.01973421629299</v>
      </c>
      <c r="K1633" s="77">
        <v>0.22037517377968199</v>
      </c>
      <c r="L1633" s="77">
        <v>-164.998632699182</v>
      </c>
      <c r="M1633" s="77">
        <v>0.215073935461537</v>
      </c>
      <c r="N1633" s="77">
        <v>-2.0211015171111</v>
      </c>
      <c r="O1633" s="77">
        <v>5.3012383181447803E-3</v>
      </c>
      <c r="P1633" s="77">
        <v>0</v>
      </c>
      <c r="Q1633" s="77">
        <v>0</v>
      </c>
      <c r="R1633" s="77">
        <v>0</v>
      </c>
      <c r="S1633" s="77">
        <v>0</v>
      </c>
      <c r="T1633" s="77" t="s">
        <v>152</v>
      </c>
      <c r="U1633" s="105">
        <v>-7.2787268322391501E-3</v>
      </c>
      <c r="V1633" s="105">
        <v>0</v>
      </c>
      <c r="W1633" s="101">
        <v>-6.9772721199448298E-3</v>
      </c>
    </row>
    <row r="1634" spans="2:23" x14ac:dyDescent="0.35">
      <c r="B1634" s="55" t="s">
        <v>114</v>
      </c>
      <c r="C1634" s="76" t="s">
        <v>137</v>
      </c>
      <c r="D1634" s="55" t="s">
        <v>72</v>
      </c>
      <c r="E1634" s="55" t="s">
        <v>160</v>
      </c>
      <c r="F1634" s="70">
        <v>239.13</v>
      </c>
      <c r="G1634" s="77">
        <v>53200</v>
      </c>
      <c r="H1634" s="77">
        <v>241.38</v>
      </c>
      <c r="I1634" s="77">
        <v>1</v>
      </c>
      <c r="J1634" s="77">
        <v>97.179278565188696</v>
      </c>
      <c r="K1634" s="77">
        <v>0.45613612841236201</v>
      </c>
      <c r="L1634" s="77">
        <v>95.170160500738803</v>
      </c>
      <c r="M1634" s="77">
        <v>0.43747046142226798</v>
      </c>
      <c r="N1634" s="77">
        <v>2.00911806444992</v>
      </c>
      <c r="O1634" s="77">
        <v>1.8665666990094101E-2</v>
      </c>
      <c r="P1634" s="77">
        <v>0</v>
      </c>
      <c r="Q1634" s="77">
        <v>0</v>
      </c>
      <c r="R1634" s="77">
        <v>0</v>
      </c>
      <c r="S1634" s="77">
        <v>0</v>
      </c>
      <c r="T1634" s="77" t="s">
        <v>152</v>
      </c>
      <c r="U1634" s="105">
        <v>-3.5995822307254698E-2</v>
      </c>
      <c r="V1634" s="105">
        <v>0</v>
      </c>
      <c r="W1634" s="101">
        <v>-3.4505024464784602E-2</v>
      </c>
    </row>
    <row r="1635" spans="2:23" x14ac:dyDescent="0.35">
      <c r="B1635" s="55" t="s">
        <v>114</v>
      </c>
      <c r="C1635" s="76" t="s">
        <v>137</v>
      </c>
      <c r="D1635" s="55" t="s">
        <v>72</v>
      </c>
      <c r="E1635" s="55" t="s">
        <v>161</v>
      </c>
      <c r="F1635" s="70">
        <v>239.13</v>
      </c>
      <c r="G1635" s="77">
        <v>50404</v>
      </c>
      <c r="H1635" s="77">
        <v>239.13</v>
      </c>
      <c r="I1635" s="77">
        <v>1</v>
      </c>
      <c r="J1635" s="77">
        <v>-1.348351E-12</v>
      </c>
      <c r="K1635" s="77">
        <v>0</v>
      </c>
      <c r="L1635" s="77">
        <v>-1.62819E-12</v>
      </c>
      <c r="M1635" s="77">
        <v>0</v>
      </c>
      <c r="N1635" s="77">
        <v>2.7984E-13</v>
      </c>
      <c r="O1635" s="77">
        <v>0</v>
      </c>
      <c r="P1635" s="77">
        <v>0</v>
      </c>
      <c r="Q1635" s="77">
        <v>0</v>
      </c>
      <c r="R1635" s="77">
        <v>0</v>
      </c>
      <c r="S1635" s="77">
        <v>0</v>
      </c>
      <c r="T1635" s="77" t="s">
        <v>153</v>
      </c>
      <c r="U1635" s="105">
        <v>0</v>
      </c>
      <c r="V1635" s="105">
        <v>0</v>
      </c>
      <c r="W1635" s="101">
        <v>0</v>
      </c>
    </row>
    <row r="1636" spans="2:23" x14ac:dyDescent="0.35">
      <c r="B1636" s="55" t="s">
        <v>114</v>
      </c>
      <c r="C1636" s="76" t="s">
        <v>137</v>
      </c>
      <c r="D1636" s="55" t="s">
        <v>72</v>
      </c>
      <c r="E1636" s="55" t="s">
        <v>162</v>
      </c>
      <c r="F1636" s="70">
        <v>235.8</v>
      </c>
      <c r="G1636" s="77">
        <v>50499</v>
      </c>
      <c r="H1636" s="77">
        <v>235.8</v>
      </c>
      <c r="I1636" s="77">
        <v>1</v>
      </c>
      <c r="J1636" s="77">
        <v>1.3609239999999999E-12</v>
      </c>
      <c r="K1636" s="77">
        <v>0</v>
      </c>
      <c r="L1636" s="77">
        <v>1.414532E-12</v>
      </c>
      <c r="M1636" s="77">
        <v>0</v>
      </c>
      <c r="N1636" s="77">
        <v>-5.3607000000000002E-14</v>
      </c>
      <c r="O1636" s="77">
        <v>0</v>
      </c>
      <c r="P1636" s="77">
        <v>0</v>
      </c>
      <c r="Q1636" s="77">
        <v>0</v>
      </c>
      <c r="R1636" s="77">
        <v>0</v>
      </c>
      <c r="S1636" s="77">
        <v>0</v>
      </c>
      <c r="T1636" s="77" t="s">
        <v>153</v>
      </c>
      <c r="U1636" s="105">
        <v>0</v>
      </c>
      <c r="V1636" s="105">
        <v>0</v>
      </c>
      <c r="W1636" s="101">
        <v>0</v>
      </c>
    </row>
    <row r="1637" spans="2:23" x14ac:dyDescent="0.35">
      <c r="B1637" s="55" t="s">
        <v>114</v>
      </c>
      <c r="C1637" s="76" t="s">
        <v>137</v>
      </c>
      <c r="D1637" s="55" t="s">
        <v>72</v>
      </c>
      <c r="E1637" s="55" t="s">
        <v>162</v>
      </c>
      <c r="F1637" s="70">
        <v>235.8</v>
      </c>
      <c r="G1637" s="77">
        <v>50554</v>
      </c>
      <c r="H1637" s="77">
        <v>235.8</v>
      </c>
      <c r="I1637" s="77">
        <v>1</v>
      </c>
      <c r="J1637" s="77">
        <v>-1.9684430000000002E-12</v>
      </c>
      <c r="K1637" s="77">
        <v>0</v>
      </c>
      <c r="L1637" s="77">
        <v>-2.086246E-12</v>
      </c>
      <c r="M1637" s="77">
        <v>0</v>
      </c>
      <c r="N1637" s="77">
        <v>1.17803E-13</v>
      </c>
      <c r="O1637" s="77">
        <v>0</v>
      </c>
      <c r="P1637" s="77">
        <v>0</v>
      </c>
      <c r="Q1637" s="77">
        <v>0</v>
      </c>
      <c r="R1637" s="77">
        <v>0</v>
      </c>
      <c r="S1637" s="77">
        <v>0</v>
      </c>
      <c r="T1637" s="77" t="s">
        <v>153</v>
      </c>
      <c r="U1637" s="105">
        <v>0</v>
      </c>
      <c r="V1637" s="105">
        <v>0</v>
      </c>
      <c r="W1637" s="101">
        <v>0</v>
      </c>
    </row>
    <row r="1638" spans="2:23" x14ac:dyDescent="0.35">
      <c r="B1638" s="55" t="s">
        <v>114</v>
      </c>
      <c r="C1638" s="76" t="s">
        <v>137</v>
      </c>
      <c r="D1638" s="55" t="s">
        <v>72</v>
      </c>
      <c r="E1638" s="55" t="s">
        <v>163</v>
      </c>
      <c r="F1638" s="70">
        <v>235.8</v>
      </c>
      <c r="G1638" s="77">
        <v>50604</v>
      </c>
      <c r="H1638" s="77">
        <v>235.8</v>
      </c>
      <c r="I1638" s="77">
        <v>1</v>
      </c>
      <c r="J1638" s="77">
        <v>3.8210000000000001E-13</v>
      </c>
      <c r="K1638" s="77">
        <v>0</v>
      </c>
      <c r="L1638" s="77">
        <v>3.9921999999999999E-13</v>
      </c>
      <c r="M1638" s="77">
        <v>0</v>
      </c>
      <c r="N1638" s="77">
        <v>-1.7119000000000001E-14</v>
      </c>
      <c r="O1638" s="77">
        <v>0</v>
      </c>
      <c r="P1638" s="77">
        <v>0</v>
      </c>
      <c r="Q1638" s="77">
        <v>0</v>
      </c>
      <c r="R1638" s="77">
        <v>0</v>
      </c>
      <c r="S1638" s="77">
        <v>0</v>
      </c>
      <c r="T1638" s="77" t="s">
        <v>153</v>
      </c>
      <c r="U1638" s="105">
        <v>0</v>
      </c>
      <c r="V1638" s="105">
        <v>0</v>
      </c>
      <c r="W1638" s="101">
        <v>0</v>
      </c>
    </row>
    <row r="1639" spans="2:23" x14ac:dyDescent="0.35">
      <c r="B1639" s="55" t="s">
        <v>114</v>
      </c>
      <c r="C1639" s="76" t="s">
        <v>137</v>
      </c>
      <c r="D1639" s="55" t="s">
        <v>72</v>
      </c>
      <c r="E1639" s="55" t="s">
        <v>164</v>
      </c>
      <c r="F1639" s="70">
        <v>238.13</v>
      </c>
      <c r="G1639" s="77">
        <v>50750</v>
      </c>
      <c r="H1639" s="77">
        <v>238.6</v>
      </c>
      <c r="I1639" s="77">
        <v>1</v>
      </c>
      <c r="J1639" s="77">
        <v>38.586758404457598</v>
      </c>
      <c r="K1639" s="77">
        <v>3.5585616387519101E-2</v>
      </c>
      <c r="L1639" s="77">
        <v>39.0081413614948</v>
      </c>
      <c r="M1639" s="77">
        <v>3.63670787102328E-2</v>
      </c>
      <c r="N1639" s="77">
        <v>-0.42138295703715301</v>
      </c>
      <c r="O1639" s="77">
        <v>-7.8146232271364901E-4</v>
      </c>
      <c r="P1639" s="77">
        <v>0</v>
      </c>
      <c r="Q1639" s="77">
        <v>0</v>
      </c>
      <c r="R1639" s="77">
        <v>0</v>
      </c>
      <c r="S1639" s="77">
        <v>0</v>
      </c>
      <c r="T1639" s="77" t="s">
        <v>152</v>
      </c>
      <c r="U1639" s="105">
        <v>1.1776723253822501E-2</v>
      </c>
      <c r="V1639" s="105">
        <v>0</v>
      </c>
      <c r="W1639" s="101">
        <v>1.2264466344348499E-2</v>
      </c>
    </row>
    <row r="1640" spans="2:23" x14ac:dyDescent="0.35">
      <c r="B1640" s="55" t="s">
        <v>114</v>
      </c>
      <c r="C1640" s="76" t="s">
        <v>137</v>
      </c>
      <c r="D1640" s="55" t="s">
        <v>72</v>
      </c>
      <c r="E1640" s="55" t="s">
        <v>164</v>
      </c>
      <c r="F1640" s="70">
        <v>238.13</v>
      </c>
      <c r="G1640" s="77">
        <v>50800</v>
      </c>
      <c r="H1640" s="77">
        <v>237.84</v>
      </c>
      <c r="I1640" s="77">
        <v>1</v>
      </c>
      <c r="J1640" s="77">
        <v>-30.326748443078198</v>
      </c>
      <c r="K1640" s="77">
        <v>1.7198608250126202E-2</v>
      </c>
      <c r="L1640" s="77">
        <v>-30.748465033390602</v>
      </c>
      <c r="M1640" s="77">
        <v>1.76802535057103E-2</v>
      </c>
      <c r="N1640" s="77">
        <v>0.42171659031243802</v>
      </c>
      <c r="O1640" s="77">
        <v>-4.8164525558414201E-4</v>
      </c>
      <c r="P1640" s="77">
        <v>0</v>
      </c>
      <c r="Q1640" s="77">
        <v>0</v>
      </c>
      <c r="R1640" s="77">
        <v>0</v>
      </c>
      <c r="S1640" s="77">
        <v>0</v>
      </c>
      <c r="T1640" s="77" t="s">
        <v>152</v>
      </c>
      <c r="U1640" s="105">
        <v>7.6734650404114198E-3</v>
      </c>
      <c r="V1640" s="105">
        <v>0</v>
      </c>
      <c r="W1640" s="101">
        <v>7.9912681740325498E-3</v>
      </c>
    </row>
    <row r="1641" spans="2:23" x14ac:dyDescent="0.35">
      <c r="B1641" s="55" t="s">
        <v>114</v>
      </c>
      <c r="C1641" s="76" t="s">
        <v>137</v>
      </c>
      <c r="D1641" s="55" t="s">
        <v>72</v>
      </c>
      <c r="E1641" s="55" t="s">
        <v>165</v>
      </c>
      <c r="F1641" s="70">
        <v>238.79</v>
      </c>
      <c r="G1641" s="77">
        <v>50750</v>
      </c>
      <c r="H1641" s="77">
        <v>238.6</v>
      </c>
      <c r="I1641" s="77">
        <v>1</v>
      </c>
      <c r="J1641" s="77">
        <v>-50.267081930043901</v>
      </c>
      <c r="K1641" s="77">
        <v>1.92035243957893E-2</v>
      </c>
      <c r="L1641" s="77">
        <v>-50.688394422124503</v>
      </c>
      <c r="M1641" s="77">
        <v>1.95267813011058E-2</v>
      </c>
      <c r="N1641" s="77">
        <v>0.42131249208063898</v>
      </c>
      <c r="O1641" s="77">
        <v>-3.2325690531651398E-4</v>
      </c>
      <c r="P1641" s="77">
        <v>0</v>
      </c>
      <c r="Q1641" s="77">
        <v>0</v>
      </c>
      <c r="R1641" s="77">
        <v>0</v>
      </c>
      <c r="S1641" s="77">
        <v>0</v>
      </c>
      <c r="T1641" s="77" t="s">
        <v>153</v>
      </c>
      <c r="U1641" s="105">
        <v>2.8895664807950302E-3</v>
      </c>
      <c r="V1641" s="105">
        <v>0</v>
      </c>
      <c r="W1641" s="101">
        <v>3.0092403540148902E-3</v>
      </c>
    </row>
    <row r="1642" spans="2:23" x14ac:dyDescent="0.35">
      <c r="B1642" s="55" t="s">
        <v>114</v>
      </c>
      <c r="C1642" s="76" t="s">
        <v>137</v>
      </c>
      <c r="D1642" s="55" t="s">
        <v>72</v>
      </c>
      <c r="E1642" s="55" t="s">
        <v>165</v>
      </c>
      <c r="F1642" s="70">
        <v>238.79</v>
      </c>
      <c r="G1642" s="77">
        <v>50950</v>
      </c>
      <c r="H1642" s="77">
        <v>239.29</v>
      </c>
      <c r="I1642" s="77">
        <v>1</v>
      </c>
      <c r="J1642" s="77">
        <v>116.36766571156301</v>
      </c>
      <c r="K1642" s="77">
        <v>0.119164615883791</v>
      </c>
      <c r="L1642" s="77">
        <v>116.789416033553</v>
      </c>
      <c r="M1642" s="77">
        <v>0.120029955737634</v>
      </c>
      <c r="N1642" s="77">
        <v>-0.42175032199025497</v>
      </c>
      <c r="O1642" s="77">
        <v>-8.6533985384274804E-4</v>
      </c>
      <c r="P1642" s="77">
        <v>0</v>
      </c>
      <c r="Q1642" s="77">
        <v>0</v>
      </c>
      <c r="R1642" s="77">
        <v>0</v>
      </c>
      <c r="S1642" s="77">
        <v>0</v>
      </c>
      <c r="T1642" s="77" t="s">
        <v>152</v>
      </c>
      <c r="U1642" s="105">
        <v>4.0243223325571202E-3</v>
      </c>
      <c r="V1642" s="105">
        <v>0</v>
      </c>
      <c r="W1642" s="101">
        <v>4.1909930922794597E-3</v>
      </c>
    </row>
    <row r="1643" spans="2:23" x14ac:dyDescent="0.35">
      <c r="B1643" s="55" t="s">
        <v>114</v>
      </c>
      <c r="C1643" s="76" t="s">
        <v>137</v>
      </c>
      <c r="D1643" s="55" t="s">
        <v>72</v>
      </c>
      <c r="E1643" s="55" t="s">
        <v>166</v>
      </c>
      <c r="F1643" s="70">
        <v>237.84</v>
      </c>
      <c r="G1643" s="77">
        <v>51300</v>
      </c>
      <c r="H1643" s="77">
        <v>238.65</v>
      </c>
      <c r="I1643" s="77">
        <v>1</v>
      </c>
      <c r="J1643" s="77">
        <v>88.727001101660605</v>
      </c>
      <c r="K1643" s="77">
        <v>0.120527679892004</v>
      </c>
      <c r="L1643" s="77">
        <v>89.724400596429405</v>
      </c>
      <c r="M1643" s="77">
        <v>0.123252666035169</v>
      </c>
      <c r="N1643" s="77">
        <v>-0.99739949476882495</v>
      </c>
      <c r="O1643" s="77">
        <v>-2.72498614316424E-3</v>
      </c>
      <c r="P1643" s="77">
        <v>0</v>
      </c>
      <c r="Q1643" s="77">
        <v>0</v>
      </c>
      <c r="R1643" s="77">
        <v>0</v>
      </c>
      <c r="S1643" s="77">
        <v>0</v>
      </c>
      <c r="T1643" s="77" t="s">
        <v>152</v>
      </c>
      <c r="U1643" s="105">
        <v>0.15867926708458499</v>
      </c>
      <c r="V1643" s="105">
        <v>0</v>
      </c>
      <c r="W1643" s="101">
        <v>0.165251104977194</v>
      </c>
    </row>
    <row r="1644" spans="2:23" x14ac:dyDescent="0.35">
      <c r="B1644" s="55" t="s">
        <v>114</v>
      </c>
      <c r="C1644" s="76" t="s">
        <v>137</v>
      </c>
      <c r="D1644" s="55" t="s">
        <v>72</v>
      </c>
      <c r="E1644" s="55" t="s">
        <v>167</v>
      </c>
      <c r="F1644" s="70">
        <v>238.5</v>
      </c>
      <c r="G1644" s="77">
        <v>54750</v>
      </c>
      <c r="H1644" s="77">
        <v>243.43</v>
      </c>
      <c r="I1644" s="77">
        <v>1</v>
      </c>
      <c r="J1644" s="77">
        <v>106.414235761955</v>
      </c>
      <c r="K1644" s="77">
        <v>1.203626851693</v>
      </c>
      <c r="L1644" s="77">
        <v>105.347559410164</v>
      </c>
      <c r="M1644" s="77">
        <v>1.1796179284092301</v>
      </c>
      <c r="N1644" s="77">
        <v>1.06667635179105</v>
      </c>
      <c r="O1644" s="77">
        <v>2.4008923283775001E-2</v>
      </c>
      <c r="P1644" s="77">
        <v>0</v>
      </c>
      <c r="Q1644" s="77">
        <v>0</v>
      </c>
      <c r="R1644" s="77">
        <v>0</v>
      </c>
      <c r="S1644" s="77">
        <v>0</v>
      </c>
      <c r="T1644" s="77" t="s">
        <v>153</v>
      </c>
      <c r="U1644" s="105">
        <v>0.52659578474494295</v>
      </c>
      <c r="V1644" s="105">
        <v>0</v>
      </c>
      <c r="W1644" s="101">
        <v>0.54840520065578302</v>
      </c>
    </row>
    <row r="1645" spans="2:23" x14ac:dyDescent="0.35">
      <c r="B1645" s="55" t="s">
        <v>114</v>
      </c>
      <c r="C1645" s="76" t="s">
        <v>137</v>
      </c>
      <c r="D1645" s="55" t="s">
        <v>72</v>
      </c>
      <c r="E1645" s="55" t="s">
        <v>168</v>
      </c>
      <c r="F1645" s="70">
        <v>239.29</v>
      </c>
      <c r="G1645" s="77">
        <v>53150</v>
      </c>
      <c r="H1645" s="77">
        <v>242.87</v>
      </c>
      <c r="I1645" s="77">
        <v>1</v>
      </c>
      <c r="J1645" s="77">
        <v>155.079740386563</v>
      </c>
      <c r="K1645" s="77">
        <v>1.05818793864801</v>
      </c>
      <c r="L1645" s="77">
        <v>155.46337054219501</v>
      </c>
      <c r="M1645" s="77">
        <v>1.06342982153496</v>
      </c>
      <c r="N1645" s="77">
        <v>-0.38363015563229702</v>
      </c>
      <c r="O1645" s="77">
        <v>-5.2418828869501104E-3</v>
      </c>
      <c r="P1645" s="77">
        <v>0</v>
      </c>
      <c r="Q1645" s="77">
        <v>0</v>
      </c>
      <c r="R1645" s="77">
        <v>0</v>
      </c>
      <c r="S1645" s="77">
        <v>0</v>
      </c>
      <c r="T1645" s="77" t="s">
        <v>152</v>
      </c>
      <c r="U1645" s="105">
        <v>0.109682830777697</v>
      </c>
      <c r="V1645" s="105">
        <v>0</v>
      </c>
      <c r="W1645" s="101">
        <v>0.114225439252749</v>
      </c>
    </row>
    <row r="1646" spans="2:23" x14ac:dyDescent="0.35">
      <c r="B1646" s="55" t="s">
        <v>114</v>
      </c>
      <c r="C1646" s="76" t="s">
        <v>137</v>
      </c>
      <c r="D1646" s="55" t="s">
        <v>72</v>
      </c>
      <c r="E1646" s="55" t="s">
        <v>168</v>
      </c>
      <c r="F1646" s="70">
        <v>239.29</v>
      </c>
      <c r="G1646" s="77">
        <v>54500</v>
      </c>
      <c r="H1646" s="77">
        <v>238.75</v>
      </c>
      <c r="I1646" s="77">
        <v>1</v>
      </c>
      <c r="J1646" s="77">
        <v>-5.1784058809901401</v>
      </c>
      <c r="K1646" s="77">
        <v>1.4847956891182899E-3</v>
      </c>
      <c r="L1646" s="77">
        <v>-5.1427166091637497</v>
      </c>
      <c r="M1646" s="77">
        <v>1.46439996434448E-3</v>
      </c>
      <c r="N1646" s="77">
        <v>-3.5689271826395301E-2</v>
      </c>
      <c r="O1646" s="77">
        <v>2.0395724773813001E-5</v>
      </c>
      <c r="P1646" s="77">
        <v>0</v>
      </c>
      <c r="Q1646" s="77">
        <v>0</v>
      </c>
      <c r="R1646" s="77">
        <v>0</v>
      </c>
      <c r="S1646" s="77">
        <v>0</v>
      </c>
      <c r="T1646" s="77" t="s">
        <v>152</v>
      </c>
      <c r="U1646" s="105">
        <v>-1.4397220650816301E-2</v>
      </c>
      <c r="V1646" s="105">
        <v>0</v>
      </c>
      <c r="W1646" s="101">
        <v>-1.38009474138669E-2</v>
      </c>
    </row>
    <row r="1647" spans="2:23" x14ac:dyDescent="0.35">
      <c r="B1647" s="55" t="s">
        <v>114</v>
      </c>
      <c r="C1647" s="76" t="s">
        <v>137</v>
      </c>
      <c r="D1647" s="55" t="s">
        <v>72</v>
      </c>
      <c r="E1647" s="55" t="s">
        <v>169</v>
      </c>
      <c r="F1647" s="70">
        <v>235.01</v>
      </c>
      <c r="G1647" s="77">
        <v>51250</v>
      </c>
      <c r="H1647" s="77">
        <v>235.01</v>
      </c>
      <c r="I1647" s="77">
        <v>1</v>
      </c>
      <c r="J1647" s="77">
        <v>1.240169E-12</v>
      </c>
      <c r="K1647" s="77">
        <v>0</v>
      </c>
      <c r="L1647" s="77">
        <v>1.02964E-12</v>
      </c>
      <c r="M1647" s="77">
        <v>0</v>
      </c>
      <c r="N1647" s="77">
        <v>2.1052799999999999E-13</v>
      </c>
      <c r="O1647" s="77">
        <v>0</v>
      </c>
      <c r="P1647" s="77">
        <v>0</v>
      </c>
      <c r="Q1647" s="77">
        <v>0</v>
      </c>
      <c r="R1647" s="77">
        <v>0</v>
      </c>
      <c r="S1647" s="77">
        <v>0</v>
      </c>
      <c r="T1647" s="77" t="s">
        <v>153</v>
      </c>
      <c r="U1647" s="105">
        <v>0</v>
      </c>
      <c r="V1647" s="105">
        <v>0</v>
      </c>
      <c r="W1647" s="101">
        <v>0</v>
      </c>
    </row>
    <row r="1648" spans="2:23" x14ac:dyDescent="0.35">
      <c r="B1648" s="55" t="s">
        <v>114</v>
      </c>
      <c r="C1648" s="76" t="s">
        <v>137</v>
      </c>
      <c r="D1648" s="55" t="s">
        <v>72</v>
      </c>
      <c r="E1648" s="55" t="s">
        <v>170</v>
      </c>
      <c r="F1648" s="70">
        <v>238.65</v>
      </c>
      <c r="G1648" s="77">
        <v>53200</v>
      </c>
      <c r="H1648" s="77">
        <v>241.38</v>
      </c>
      <c r="I1648" s="77">
        <v>1</v>
      </c>
      <c r="J1648" s="77">
        <v>92.446612063261298</v>
      </c>
      <c r="K1648" s="77">
        <v>0.44013836822171898</v>
      </c>
      <c r="L1648" s="77">
        <v>93.4379599640028</v>
      </c>
      <c r="M1648" s="77">
        <v>0.44962859665508098</v>
      </c>
      <c r="N1648" s="77">
        <v>-0.99134790074144596</v>
      </c>
      <c r="O1648" s="77">
        <v>-9.4902284333616607E-3</v>
      </c>
      <c r="P1648" s="77">
        <v>0</v>
      </c>
      <c r="Q1648" s="77">
        <v>0</v>
      </c>
      <c r="R1648" s="77">
        <v>0</v>
      </c>
      <c r="S1648" s="77">
        <v>0</v>
      </c>
      <c r="T1648" s="77" t="s">
        <v>153</v>
      </c>
      <c r="U1648" s="105">
        <v>0.428582591590839</v>
      </c>
      <c r="V1648" s="105">
        <v>0</v>
      </c>
      <c r="W1648" s="101">
        <v>0.446332707073965</v>
      </c>
    </row>
    <row r="1649" spans="2:23" x14ac:dyDescent="0.35">
      <c r="B1649" s="55" t="s">
        <v>114</v>
      </c>
      <c r="C1649" s="76" t="s">
        <v>137</v>
      </c>
      <c r="D1649" s="55" t="s">
        <v>72</v>
      </c>
      <c r="E1649" s="55" t="s">
        <v>171</v>
      </c>
      <c r="F1649" s="70">
        <v>243.88</v>
      </c>
      <c r="G1649" s="77">
        <v>53100</v>
      </c>
      <c r="H1649" s="77">
        <v>243.88</v>
      </c>
      <c r="I1649" s="77">
        <v>1</v>
      </c>
      <c r="J1649" s="77">
        <v>-1.13304522E-10</v>
      </c>
      <c r="K1649" s="77">
        <v>0</v>
      </c>
      <c r="L1649" s="77">
        <v>-1.13224952E-10</v>
      </c>
      <c r="M1649" s="77">
        <v>0</v>
      </c>
      <c r="N1649" s="77">
        <v>-7.9568999999999999E-14</v>
      </c>
      <c r="O1649" s="77">
        <v>0</v>
      </c>
      <c r="P1649" s="77">
        <v>0</v>
      </c>
      <c r="Q1649" s="77">
        <v>0</v>
      </c>
      <c r="R1649" s="77">
        <v>0</v>
      </c>
      <c r="S1649" s="77">
        <v>0</v>
      </c>
      <c r="T1649" s="77" t="s">
        <v>153</v>
      </c>
      <c r="U1649" s="105">
        <v>0</v>
      </c>
      <c r="V1649" s="105">
        <v>0</v>
      </c>
      <c r="W1649" s="101">
        <v>0</v>
      </c>
    </row>
    <row r="1650" spans="2:23" x14ac:dyDescent="0.35">
      <c r="B1650" s="55" t="s">
        <v>114</v>
      </c>
      <c r="C1650" s="76" t="s">
        <v>137</v>
      </c>
      <c r="D1650" s="55" t="s">
        <v>72</v>
      </c>
      <c r="E1650" s="55" t="s">
        <v>172</v>
      </c>
      <c r="F1650" s="70">
        <v>243.88</v>
      </c>
      <c r="G1650" s="77">
        <v>52000</v>
      </c>
      <c r="H1650" s="77">
        <v>243.88</v>
      </c>
      <c r="I1650" s="77">
        <v>1</v>
      </c>
      <c r="J1650" s="77">
        <v>-1.6877667999999999E-11</v>
      </c>
      <c r="K1650" s="77">
        <v>0</v>
      </c>
      <c r="L1650" s="77">
        <v>-1.7339300999999999E-11</v>
      </c>
      <c r="M1650" s="77">
        <v>0</v>
      </c>
      <c r="N1650" s="77">
        <v>4.6163300000000004E-13</v>
      </c>
      <c r="O1650" s="77">
        <v>0</v>
      </c>
      <c r="P1650" s="77">
        <v>0</v>
      </c>
      <c r="Q1650" s="77">
        <v>0</v>
      </c>
      <c r="R1650" s="77">
        <v>0</v>
      </c>
      <c r="S1650" s="77">
        <v>0</v>
      </c>
      <c r="T1650" s="77" t="s">
        <v>153</v>
      </c>
      <c r="U1650" s="105">
        <v>0</v>
      </c>
      <c r="V1650" s="105">
        <v>0</v>
      </c>
      <c r="W1650" s="101">
        <v>0</v>
      </c>
    </row>
    <row r="1651" spans="2:23" x14ac:dyDescent="0.35">
      <c r="B1651" s="55" t="s">
        <v>114</v>
      </c>
      <c r="C1651" s="76" t="s">
        <v>137</v>
      </c>
      <c r="D1651" s="55" t="s">
        <v>72</v>
      </c>
      <c r="E1651" s="55" t="s">
        <v>172</v>
      </c>
      <c r="F1651" s="70">
        <v>243.88</v>
      </c>
      <c r="G1651" s="77">
        <v>53050</v>
      </c>
      <c r="H1651" s="77">
        <v>243.25</v>
      </c>
      <c r="I1651" s="77">
        <v>1</v>
      </c>
      <c r="J1651" s="77">
        <v>-139.79524886509901</v>
      </c>
      <c r="K1651" s="77">
        <v>0.18370148908939701</v>
      </c>
      <c r="L1651" s="77">
        <v>-140.29388567646799</v>
      </c>
      <c r="M1651" s="77">
        <v>0.185014318967098</v>
      </c>
      <c r="N1651" s="77">
        <v>0.49863681136923499</v>
      </c>
      <c r="O1651" s="77">
        <v>-1.31282987770156E-3</v>
      </c>
      <c r="P1651" s="77">
        <v>0</v>
      </c>
      <c r="Q1651" s="77">
        <v>0</v>
      </c>
      <c r="R1651" s="77">
        <v>0</v>
      </c>
      <c r="S1651" s="77">
        <v>0</v>
      </c>
      <c r="T1651" s="77" t="s">
        <v>152</v>
      </c>
      <c r="U1651" s="105">
        <v>-5.6182179997633598E-3</v>
      </c>
      <c r="V1651" s="105">
        <v>0</v>
      </c>
      <c r="W1651" s="101">
        <v>-5.3855346844308002E-3</v>
      </c>
    </row>
    <row r="1652" spans="2:23" x14ac:dyDescent="0.35">
      <c r="B1652" s="55" t="s">
        <v>114</v>
      </c>
      <c r="C1652" s="76" t="s">
        <v>137</v>
      </c>
      <c r="D1652" s="55" t="s">
        <v>72</v>
      </c>
      <c r="E1652" s="55" t="s">
        <v>172</v>
      </c>
      <c r="F1652" s="70">
        <v>243.88</v>
      </c>
      <c r="G1652" s="77">
        <v>53050</v>
      </c>
      <c r="H1652" s="77">
        <v>243.25</v>
      </c>
      <c r="I1652" s="77">
        <v>2</v>
      </c>
      <c r="J1652" s="77">
        <v>-123.636778768608</v>
      </c>
      <c r="K1652" s="77">
        <v>0.129931451046361</v>
      </c>
      <c r="L1652" s="77">
        <v>-124.07777980143</v>
      </c>
      <c r="M1652" s="77">
        <v>0.130860011243844</v>
      </c>
      <c r="N1652" s="77">
        <v>0.44100103282216402</v>
      </c>
      <c r="O1652" s="77">
        <v>-9.2856019748301598E-4</v>
      </c>
      <c r="P1652" s="77">
        <v>0</v>
      </c>
      <c r="Q1652" s="77">
        <v>0</v>
      </c>
      <c r="R1652" s="77">
        <v>0</v>
      </c>
      <c r="S1652" s="77">
        <v>0</v>
      </c>
      <c r="T1652" s="77" t="s">
        <v>152</v>
      </c>
      <c r="U1652" s="105">
        <v>5.1665886178010198E-2</v>
      </c>
      <c r="V1652" s="105">
        <v>0</v>
      </c>
      <c r="W1652" s="101">
        <v>5.3805673150676699E-2</v>
      </c>
    </row>
    <row r="1653" spans="2:23" x14ac:dyDescent="0.35">
      <c r="B1653" s="55" t="s">
        <v>114</v>
      </c>
      <c r="C1653" s="76" t="s">
        <v>137</v>
      </c>
      <c r="D1653" s="55" t="s">
        <v>72</v>
      </c>
      <c r="E1653" s="55" t="s">
        <v>172</v>
      </c>
      <c r="F1653" s="70">
        <v>243.88</v>
      </c>
      <c r="G1653" s="77">
        <v>53100</v>
      </c>
      <c r="H1653" s="77">
        <v>243.88</v>
      </c>
      <c r="I1653" s="77">
        <v>2</v>
      </c>
      <c r="J1653" s="77">
        <v>-1.9663608999999999E-11</v>
      </c>
      <c r="K1653" s="77">
        <v>0</v>
      </c>
      <c r="L1653" s="77">
        <v>-2.0078892E-11</v>
      </c>
      <c r="M1653" s="77">
        <v>0</v>
      </c>
      <c r="N1653" s="77">
        <v>4.1528299999999999E-13</v>
      </c>
      <c r="O1653" s="77">
        <v>0</v>
      </c>
      <c r="P1653" s="77">
        <v>0</v>
      </c>
      <c r="Q1653" s="77">
        <v>0</v>
      </c>
      <c r="R1653" s="77">
        <v>0</v>
      </c>
      <c r="S1653" s="77">
        <v>0</v>
      </c>
      <c r="T1653" s="77" t="s">
        <v>153</v>
      </c>
      <c r="U1653" s="105">
        <v>0</v>
      </c>
      <c r="V1653" s="105">
        <v>0</v>
      </c>
      <c r="W1653" s="101">
        <v>0</v>
      </c>
    </row>
    <row r="1654" spans="2:23" x14ac:dyDescent="0.35">
      <c r="B1654" s="55" t="s">
        <v>114</v>
      </c>
      <c r="C1654" s="76" t="s">
        <v>137</v>
      </c>
      <c r="D1654" s="55" t="s">
        <v>72</v>
      </c>
      <c r="E1654" s="55" t="s">
        <v>173</v>
      </c>
      <c r="F1654" s="70">
        <v>244.07</v>
      </c>
      <c r="G1654" s="77">
        <v>53000</v>
      </c>
      <c r="H1654" s="77">
        <v>243.88</v>
      </c>
      <c r="I1654" s="77">
        <v>1</v>
      </c>
      <c r="J1654" s="77">
        <v>-37.286786928972099</v>
      </c>
      <c r="K1654" s="77">
        <v>0</v>
      </c>
      <c r="L1654" s="77">
        <v>-37.256360704357299</v>
      </c>
      <c r="M1654" s="77">
        <v>0</v>
      </c>
      <c r="N1654" s="77">
        <v>-3.0426224614776801E-2</v>
      </c>
      <c r="O1654" s="77">
        <v>0</v>
      </c>
      <c r="P1654" s="77">
        <v>0</v>
      </c>
      <c r="Q1654" s="77">
        <v>0</v>
      </c>
      <c r="R1654" s="77">
        <v>0</v>
      </c>
      <c r="S1654" s="77">
        <v>0</v>
      </c>
      <c r="T1654" s="77" t="s">
        <v>152</v>
      </c>
      <c r="U1654" s="105">
        <v>-5.7809826768075298E-3</v>
      </c>
      <c r="V1654" s="105">
        <v>0</v>
      </c>
      <c r="W1654" s="101">
        <v>-5.5415583228261896E-3</v>
      </c>
    </row>
    <row r="1655" spans="2:23" x14ac:dyDescent="0.35">
      <c r="B1655" s="55" t="s">
        <v>114</v>
      </c>
      <c r="C1655" s="76" t="s">
        <v>137</v>
      </c>
      <c r="D1655" s="55" t="s">
        <v>72</v>
      </c>
      <c r="E1655" s="55" t="s">
        <v>173</v>
      </c>
      <c r="F1655" s="70">
        <v>244.07</v>
      </c>
      <c r="G1655" s="77">
        <v>53000</v>
      </c>
      <c r="H1655" s="77">
        <v>243.88</v>
      </c>
      <c r="I1655" s="77">
        <v>2</v>
      </c>
      <c r="J1655" s="77">
        <v>-32.936661787258402</v>
      </c>
      <c r="K1655" s="77">
        <v>0</v>
      </c>
      <c r="L1655" s="77">
        <v>-32.909785288848703</v>
      </c>
      <c r="M1655" s="77">
        <v>0</v>
      </c>
      <c r="N1655" s="77">
        <v>-2.6876498409722501E-2</v>
      </c>
      <c r="O1655" s="77">
        <v>0</v>
      </c>
      <c r="P1655" s="77">
        <v>0</v>
      </c>
      <c r="Q1655" s="77">
        <v>0</v>
      </c>
      <c r="R1655" s="77">
        <v>0</v>
      </c>
      <c r="S1655" s="77">
        <v>0</v>
      </c>
      <c r="T1655" s="77" t="s">
        <v>152</v>
      </c>
      <c r="U1655" s="105">
        <v>-5.10653469784721E-3</v>
      </c>
      <c r="V1655" s="105">
        <v>0</v>
      </c>
      <c r="W1655" s="101">
        <v>-4.89504318516367E-3</v>
      </c>
    </row>
    <row r="1656" spans="2:23" x14ac:dyDescent="0.35">
      <c r="B1656" s="55" t="s">
        <v>114</v>
      </c>
      <c r="C1656" s="76" t="s">
        <v>137</v>
      </c>
      <c r="D1656" s="55" t="s">
        <v>72</v>
      </c>
      <c r="E1656" s="55" t="s">
        <v>173</v>
      </c>
      <c r="F1656" s="70">
        <v>244.07</v>
      </c>
      <c r="G1656" s="77">
        <v>53000</v>
      </c>
      <c r="H1656" s="77">
        <v>243.88</v>
      </c>
      <c r="I1656" s="77">
        <v>3</v>
      </c>
      <c r="J1656" s="77">
        <v>-32.936661787258402</v>
      </c>
      <c r="K1656" s="77">
        <v>0</v>
      </c>
      <c r="L1656" s="77">
        <v>-32.909785288848703</v>
      </c>
      <c r="M1656" s="77">
        <v>0</v>
      </c>
      <c r="N1656" s="77">
        <v>-2.6876498409722501E-2</v>
      </c>
      <c r="O1656" s="77">
        <v>0</v>
      </c>
      <c r="P1656" s="77">
        <v>0</v>
      </c>
      <c r="Q1656" s="77">
        <v>0</v>
      </c>
      <c r="R1656" s="77">
        <v>0</v>
      </c>
      <c r="S1656" s="77">
        <v>0</v>
      </c>
      <c r="T1656" s="77" t="s">
        <v>152</v>
      </c>
      <c r="U1656" s="105">
        <v>-5.10653469784721E-3</v>
      </c>
      <c r="V1656" s="105">
        <v>0</v>
      </c>
      <c r="W1656" s="101">
        <v>-4.89504318516367E-3</v>
      </c>
    </row>
    <row r="1657" spans="2:23" x14ac:dyDescent="0.35">
      <c r="B1657" s="55" t="s">
        <v>114</v>
      </c>
      <c r="C1657" s="76" t="s">
        <v>137</v>
      </c>
      <c r="D1657" s="55" t="s">
        <v>72</v>
      </c>
      <c r="E1657" s="55" t="s">
        <v>173</v>
      </c>
      <c r="F1657" s="70">
        <v>244.07</v>
      </c>
      <c r="G1657" s="77">
        <v>53000</v>
      </c>
      <c r="H1657" s="77">
        <v>243.88</v>
      </c>
      <c r="I1657" s="77">
        <v>4</v>
      </c>
      <c r="J1657" s="77">
        <v>-36.149994644551903</v>
      </c>
      <c r="K1657" s="77">
        <v>0</v>
      </c>
      <c r="L1657" s="77">
        <v>-36.120496048736499</v>
      </c>
      <c r="M1657" s="77">
        <v>0</v>
      </c>
      <c r="N1657" s="77">
        <v>-2.94985958154859E-2</v>
      </c>
      <c r="O1657" s="77">
        <v>0</v>
      </c>
      <c r="P1657" s="77">
        <v>0</v>
      </c>
      <c r="Q1657" s="77">
        <v>0</v>
      </c>
      <c r="R1657" s="77">
        <v>0</v>
      </c>
      <c r="S1657" s="77">
        <v>0</v>
      </c>
      <c r="T1657" s="77" t="s">
        <v>152</v>
      </c>
      <c r="U1657" s="105">
        <v>-5.60473320494224E-3</v>
      </c>
      <c r="V1657" s="105">
        <v>0</v>
      </c>
      <c r="W1657" s="101">
        <v>-5.37260837394861E-3</v>
      </c>
    </row>
    <row r="1658" spans="2:23" x14ac:dyDescent="0.35">
      <c r="B1658" s="55" t="s">
        <v>114</v>
      </c>
      <c r="C1658" s="76" t="s">
        <v>137</v>
      </c>
      <c r="D1658" s="55" t="s">
        <v>72</v>
      </c>
      <c r="E1658" s="55" t="s">
        <v>173</v>
      </c>
      <c r="F1658" s="70">
        <v>244.07</v>
      </c>
      <c r="G1658" s="77">
        <v>53204</v>
      </c>
      <c r="H1658" s="77">
        <v>243.18</v>
      </c>
      <c r="I1658" s="77">
        <v>1</v>
      </c>
      <c r="J1658" s="77">
        <v>-2.5978466952860901</v>
      </c>
      <c r="K1658" s="77">
        <v>8.6249759239229E-4</v>
      </c>
      <c r="L1658" s="77">
        <v>-2.5306031376561702</v>
      </c>
      <c r="M1658" s="77">
        <v>8.1842509631228997E-4</v>
      </c>
      <c r="N1658" s="77">
        <v>-6.7243557629915698E-2</v>
      </c>
      <c r="O1658" s="77">
        <v>4.4072496080000003E-5</v>
      </c>
      <c r="P1658" s="77">
        <v>0</v>
      </c>
      <c r="Q1658" s="77">
        <v>0</v>
      </c>
      <c r="R1658" s="77">
        <v>0</v>
      </c>
      <c r="S1658" s="77">
        <v>0</v>
      </c>
      <c r="T1658" s="77" t="s">
        <v>152</v>
      </c>
      <c r="U1658" s="105">
        <v>-4.9109604433134002E-2</v>
      </c>
      <c r="V1658" s="105">
        <v>0</v>
      </c>
      <c r="W1658" s="101">
        <v>-4.7075688060602097E-2</v>
      </c>
    </row>
    <row r="1659" spans="2:23" x14ac:dyDescent="0.35">
      <c r="B1659" s="55" t="s">
        <v>114</v>
      </c>
      <c r="C1659" s="76" t="s">
        <v>137</v>
      </c>
      <c r="D1659" s="55" t="s">
        <v>72</v>
      </c>
      <c r="E1659" s="55" t="s">
        <v>173</v>
      </c>
      <c r="F1659" s="70">
        <v>244.07</v>
      </c>
      <c r="G1659" s="77">
        <v>53304</v>
      </c>
      <c r="H1659" s="77">
        <v>245.5</v>
      </c>
      <c r="I1659" s="77">
        <v>1</v>
      </c>
      <c r="J1659" s="77">
        <v>38.803146603901098</v>
      </c>
      <c r="K1659" s="77">
        <v>0.139576924075928</v>
      </c>
      <c r="L1659" s="77">
        <v>38.846080167576403</v>
      </c>
      <c r="M1659" s="77">
        <v>0.139885963444561</v>
      </c>
      <c r="N1659" s="77">
        <v>-4.2933563675323597E-2</v>
      </c>
      <c r="O1659" s="77">
        <v>-3.0903936863318799E-4</v>
      </c>
      <c r="P1659" s="77">
        <v>0</v>
      </c>
      <c r="Q1659" s="77">
        <v>0</v>
      </c>
      <c r="R1659" s="77">
        <v>0</v>
      </c>
      <c r="S1659" s="77">
        <v>0</v>
      </c>
      <c r="T1659" s="77" t="s">
        <v>152</v>
      </c>
      <c r="U1659" s="105">
        <v>-1.4253205795161801E-2</v>
      </c>
      <c r="V1659" s="105">
        <v>0</v>
      </c>
      <c r="W1659" s="101">
        <v>-1.3662897056932801E-2</v>
      </c>
    </row>
    <row r="1660" spans="2:23" x14ac:dyDescent="0.35">
      <c r="B1660" s="55" t="s">
        <v>114</v>
      </c>
      <c r="C1660" s="76" t="s">
        <v>137</v>
      </c>
      <c r="D1660" s="55" t="s">
        <v>72</v>
      </c>
      <c r="E1660" s="55" t="s">
        <v>173</v>
      </c>
      <c r="F1660" s="70">
        <v>244.07</v>
      </c>
      <c r="G1660" s="77">
        <v>53354</v>
      </c>
      <c r="H1660" s="77">
        <v>244.58</v>
      </c>
      <c r="I1660" s="77">
        <v>1</v>
      </c>
      <c r="J1660" s="77">
        <v>39.472028460511197</v>
      </c>
      <c r="K1660" s="77">
        <v>3.2718861646535598E-2</v>
      </c>
      <c r="L1660" s="77">
        <v>39.430577485885799</v>
      </c>
      <c r="M1660" s="77">
        <v>3.2650179258279399E-2</v>
      </c>
      <c r="N1660" s="77">
        <v>4.1450974625412099E-2</v>
      </c>
      <c r="O1660" s="77">
        <v>6.8682388256223006E-5</v>
      </c>
      <c r="P1660" s="77">
        <v>0</v>
      </c>
      <c r="Q1660" s="77">
        <v>0</v>
      </c>
      <c r="R1660" s="77">
        <v>0</v>
      </c>
      <c r="S1660" s="77">
        <v>0</v>
      </c>
      <c r="T1660" s="77" t="s">
        <v>153</v>
      </c>
      <c r="U1660" s="105">
        <v>-4.35917254825931E-3</v>
      </c>
      <c r="V1660" s="105">
        <v>0</v>
      </c>
      <c r="W1660" s="101">
        <v>-4.1786336797642798E-3</v>
      </c>
    </row>
    <row r="1661" spans="2:23" x14ac:dyDescent="0.35">
      <c r="B1661" s="55" t="s">
        <v>114</v>
      </c>
      <c r="C1661" s="76" t="s">
        <v>137</v>
      </c>
      <c r="D1661" s="55" t="s">
        <v>72</v>
      </c>
      <c r="E1661" s="55" t="s">
        <v>173</v>
      </c>
      <c r="F1661" s="70">
        <v>244.07</v>
      </c>
      <c r="G1661" s="77">
        <v>53454</v>
      </c>
      <c r="H1661" s="77">
        <v>245.16</v>
      </c>
      <c r="I1661" s="77">
        <v>1</v>
      </c>
      <c r="J1661" s="77">
        <v>31.616301419233899</v>
      </c>
      <c r="K1661" s="77">
        <v>6.8172073152452203E-2</v>
      </c>
      <c r="L1661" s="77">
        <v>31.575169159026299</v>
      </c>
      <c r="M1661" s="77">
        <v>6.7994807166120802E-2</v>
      </c>
      <c r="N1661" s="77">
        <v>4.1132260207571401E-2</v>
      </c>
      <c r="O1661" s="77">
        <v>1.77265986331387E-4</v>
      </c>
      <c r="P1661" s="77">
        <v>0</v>
      </c>
      <c r="Q1661" s="77">
        <v>0</v>
      </c>
      <c r="R1661" s="77">
        <v>0</v>
      </c>
      <c r="S1661" s="77">
        <v>0</v>
      </c>
      <c r="T1661" s="77" t="s">
        <v>153</v>
      </c>
      <c r="U1661" s="105">
        <v>-1.47224437980066E-3</v>
      </c>
      <c r="V1661" s="105">
        <v>0</v>
      </c>
      <c r="W1661" s="101">
        <v>-1.4112701165580801E-3</v>
      </c>
    </row>
    <row r="1662" spans="2:23" x14ac:dyDescent="0.35">
      <c r="B1662" s="55" t="s">
        <v>114</v>
      </c>
      <c r="C1662" s="76" t="s">
        <v>137</v>
      </c>
      <c r="D1662" s="55" t="s">
        <v>72</v>
      </c>
      <c r="E1662" s="55" t="s">
        <v>173</v>
      </c>
      <c r="F1662" s="70">
        <v>244.07</v>
      </c>
      <c r="G1662" s="77">
        <v>53604</v>
      </c>
      <c r="H1662" s="77">
        <v>245.1</v>
      </c>
      <c r="I1662" s="77">
        <v>1</v>
      </c>
      <c r="J1662" s="77">
        <v>42.341695078373299</v>
      </c>
      <c r="K1662" s="77">
        <v>7.7987632681782604E-2</v>
      </c>
      <c r="L1662" s="77">
        <v>42.286688928808204</v>
      </c>
      <c r="M1662" s="77">
        <v>7.7785136634437896E-2</v>
      </c>
      <c r="N1662" s="77">
        <v>5.5006149565112197E-2</v>
      </c>
      <c r="O1662" s="77">
        <v>2.02496047344643E-4</v>
      </c>
      <c r="P1662" s="77">
        <v>0</v>
      </c>
      <c r="Q1662" s="77">
        <v>0</v>
      </c>
      <c r="R1662" s="77">
        <v>0</v>
      </c>
      <c r="S1662" s="77">
        <v>0</v>
      </c>
      <c r="T1662" s="77" t="s">
        <v>153</v>
      </c>
      <c r="U1662" s="105">
        <v>-7.1288383122761296E-3</v>
      </c>
      <c r="V1662" s="105">
        <v>0</v>
      </c>
      <c r="W1662" s="101">
        <v>-6.8335913615454802E-3</v>
      </c>
    </row>
    <row r="1663" spans="2:23" x14ac:dyDescent="0.35">
      <c r="B1663" s="55" t="s">
        <v>114</v>
      </c>
      <c r="C1663" s="76" t="s">
        <v>137</v>
      </c>
      <c r="D1663" s="55" t="s">
        <v>72</v>
      </c>
      <c r="E1663" s="55" t="s">
        <v>173</v>
      </c>
      <c r="F1663" s="70">
        <v>244.07</v>
      </c>
      <c r="G1663" s="77">
        <v>53654</v>
      </c>
      <c r="H1663" s="77">
        <v>244.11</v>
      </c>
      <c r="I1663" s="77">
        <v>1</v>
      </c>
      <c r="J1663" s="77">
        <v>-10.487560793362499</v>
      </c>
      <c r="K1663" s="77">
        <v>5.3641601841085103E-3</v>
      </c>
      <c r="L1663" s="77">
        <v>-10.5737788887017</v>
      </c>
      <c r="M1663" s="77">
        <v>5.4527200953734803E-3</v>
      </c>
      <c r="N1663" s="77">
        <v>8.6218095339193904E-2</v>
      </c>
      <c r="O1663" s="77">
        <v>-8.8559911264973003E-5</v>
      </c>
      <c r="P1663" s="77">
        <v>0</v>
      </c>
      <c r="Q1663" s="77">
        <v>0</v>
      </c>
      <c r="R1663" s="77">
        <v>0</v>
      </c>
      <c r="S1663" s="77">
        <v>0</v>
      </c>
      <c r="T1663" s="77" t="s">
        <v>153</v>
      </c>
      <c r="U1663" s="105">
        <v>-2.50653125542366E-2</v>
      </c>
      <c r="V1663" s="105">
        <v>0</v>
      </c>
      <c r="W1663" s="101">
        <v>-2.40272111446415E-2</v>
      </c>
    </row>
    <row r="1664" spans="2:23" x14ac:dyDescent="0.35">
      <c r="B1664" s="55" t="s">
        <v>114</v>
      </c>
      <c r="C1664" s="76" t="s">
        <v>137</v>
      </c>
      <c r="D1664" s="55" t="s">
        <v>72</v>
      </c>
      <c r="E1664" s="55" t="s">
        <v>174</v>
      </c>
      <c r="F1664" s="70">
        <v>243.25</v>
      </c>
      <c r="G1664" s="77">
        <v>53150</v>
      </c>
      <c r="H1664" s="77">
        <v>242.87</v>
      </c>
      <c r="I1664" s="77">
        <v>1</v>
      </c>
      <c r="J1664" s="77">
        <v>-10.0761037106882</v>
      </c>
      <c r="K1664" s="77">
        <v>2.7778024134465702E-3</v>
      </c>
      <c r="L1664" s="77">
        <v>-10.3309992444036</v>
      </c>
      <c r="M1664" s="77">
        <v>2.9201203618120599E-3</v>
      </c>
      <c r="N1664" s="77">
        <v>0.25489553371541002</v>
      </c>
      <c r="O1664" s="77">
        <v>-1.4231794836548999E-4</v>
      </c>
      <c r="P1664" s="77">
        <v>0</v>
      </c>
      <c r="Q1664" s="77">
        <v>0</v>
      </c>
      <c r="R1664" s="77">
        <v>0</v>
      </c>
      <c r="S1664" s="77">
        <v>0</v>
      </c>
      <c r="T1664" s="77" t="s">
        <v>153</v>
      </c>
      <c r="U1664" s="105">
        <v>6.2268502282138698E-2</v>
      </c>
      <c r="V1664" s="105">
        <v>0</v>
      </c>
      <c r="W1664" s="101">
        <v>6.4847405691086393E-2</v>
      </c>
    </row>
    <row r="1665" spans="2:23" x14ac:dyDescent="0.35">
      <c r="B1665" s="55" t="s">
        <v>114</v>
      </c>
      <c r="C1665" s="76" t="s">
        <v>137</v>
      </c>
      <c r="D1665" s="55" t="s">
        <v>72</v>
      </c>
      <c r="E1665" s="55" t="s">
        <v>174</v>
      </c>
      <c r="F1665" s="70">
        <v>243.25</v>
      </c>
      <c r="G1665" s="77">
        <v>53150</v>
      </c>
      <c r="H1665" s="77">
        <v>242.87</v>
      </c>
      <c r="I1665" s="77">
        <v>2</v>
      </c>
      <c r="J1665" s="77">
        <v>-10.0465190064266</v>
      </c>
      <c r="K1665" s="77">
        <v>2.7645423841723901E-3</v>
      </c>
      <c r="L1665" s="77">
        <v>-10.3006661348854</v>
      </c>
      <c r="M1665" s="77">
        <v>2.9061809681048402E-3</v>
      </c>
      <c r="N1665" s="77">
        <v>0.25414712845878101</v>
      </c>
      <c r="O1665" s="77">
        <v>-1.4163858393245301E-4</v>
      </c>
      <c r="P1665" s="77">
        <v>0</v>
      </c>
      <c r="Q1665" s="77">
        <v>0</v>
      </c>
      <c r="R1665" s="77">
        <v>0</v>
      </c>
      <c r="S1665" s="77">
        <v>0</v>
      </c>
      <c r="T1665" s="77" t="s">
        <v>153</v>
      </c>
      <c r="U1665" s="105">
        <v>6.2149234603713799E-2</v>
      </c>
      <c r="V1665" s="105">
        <v>0</v>
      </c>
      <c r="W1665" s="101">
        <v>6.4723198439503402E-2</v>
      </c>
    </row>
    <row r="1666" spans="2:23" x14ac:dyDescent="0.35">
      <c r="B1666" s="55" t="s">
        <v>114</v>
      </c>
      <c r="C1666" s="76" t="s">
        <v>137</v>
      </c>
      <c r="D1666" s="55" t="s">
        <v>72</v>
      </c>
      <c r="E1666" s="55" t="s">
        <v>174</v>
      </c>
      <c r="F1666" s="70">
        <v>243.25</v>
      </c>
      <c r="G1666" s="77">
        <v>53900</v>
      </c>
      <c r="H1666" s="77">
        <v>242.69</v>
      </c>
      <c r="I1666" s="77">
        <v>1</v>
      </c>
      <c r="J1666" s="77">
        <v>-16.163213052848</v>
      </c>
      <c r="K1666" s="77">
        <v>1.22787244410125E-2</v>
      </c>
      <c r="L1666" s="77">
        <v>-16.382870685013899</v>
      </c>
      <c r="M1666" s="77">
        <v>1.26147272384488E-2</v>
      </c>
      <c r="N1666" s="77">
        <v>0.21965763216597001</v>
      </c>
      <c r="O1666" s="77">
        <v>-3.3600279743630602E-4</v>
      </c>
      <c r="P1666" s="77">
        <v>0</v>
      </c>
      <c r="Q1666" s="77">
        <v>0</v>
      </c>
      <c r="R1666" s="77">
        <v>0</v>
      </c>
      <c r="S1666" s="77">
        <v>0</v>
      </c>
      <c r="T1666" s="77" t="s">
        <v>152</v>
      </c>
      <c r="U1666" s="105">
        <v>4.1369674319844701E-2</v>
      </c>
      <c r="V1666" s="105">
        <v>0</v>
      </c>
      <c r="W1666" s="101">
        <v>4.3083034850777399E-2</v>
      </c>
    </row>
    <row r="1667" spans="2:23" x14ac:dyDescent="0.35">
      <c r="B1667" s="55" t="s">
        <v>114</v>
      </c>
      <c r="C1667" s="76" t="s">
        <v>137</v>
      </c>
      <c r="D1667" s="55" t="s">
        <v>72</v>
      </c>
      <c r="E1667" s="55" t="s">
        <v>174</v>
      </c>
      <c r="F1667" s="70">
        <v>243.25</v>
      </c>
      <c r="G1667" s="77">
        <v>53900</v>
      </c>
      <c r="H1667" s="77">
        <v>242.69</v>
      </c>
      <c r="I1667" s="77">
        <v>2</v>
      </c>
      <c r="J1667" s="77">
        <v>-16.143641796411501</v>
      </c>
      <c r="K1667" s="77">
        <v>1.22125206073266E-2</v>
      </c>
      <c r="L1667" s="77">
        <v>-16.363033455727098</v>
      </c>
      <c r="M1667" s="77">
        <v>1.2546711761100201E-2</v>
      </c>
      <c r="N1667" s="77">
        <v>0.21939165931554599</v>
      </c>
      <c r="O1667" s="77">
        <v>-3.3419115377357998E-4</v>
      </c>
      <c r="P1667" s="77">
        <v>0</v>
      </c>
      <c r="Q1667" s="77">
        <v>0</v>
      </c>
      <c r="R1667" s="77">
        <v>0</v>
      </c>
      <c r="S1667" s="77">
        <v>0</v>
      </c>
      <c r="T1667" s="77" t="s">
        <v>152</v>
      </c>
      <c r="U1667" s="105">
        <v>4.1660904584339402E-2</v>
      </c>
      <c r="V1667" s="105">
        <v>0</v>
      </c>
      <c r="W1667" s="101">
        <v>4.3386326666367103E-2</v>
      </c>
    </row>
    <row r="1668" spans="2:23" x14ac:dyDescent="0.35">
      <c r="B1668" s="55" t="s">
        <v>114</v>
      </c>
      <c r="C1668" s="76" t="s">
        <v>137</v>
      </c>
      <c r="D1668" s="55" t="s">
        <v>72</v>
      </c>
      <c r="E1668" s="55" t="s">
        <v>175</v>
      </c>
      <c r="F1668" s="70">
        <v>242.87</v>
      </c>
      <c r="G1668" s="77">
        <v>53550</v>
      </c>
      <c r="H1668" s="77">
        <v>242.49</v>
      </c>
      <c r="I1668" s="77">
        <v>1</v>
      </c>
      <c r="J1668" s="77">
        <v>-11.361314447768001</v>
      </c>
      <c r="K1668" s="77">
        <v>3.1753548631341102E-3</v>
      </c>
      <c r="L1668" s="77">
        <v>-11.4778141796762</v>
      </c>
      <c r="M1668" s="77">
        <v>3.2408093712421502E-3</v>
      </c>
      <c r="N1668" s="77">
        <v>0.11649973190825701</v>
      </c>
      <c r="O1668" s="77">
        <v>-6.5454508108039002E-5</v>
      </c>
      <c r="P1668" s="77">
        <v>0</v>
      </c>
      <c r="Q1668" s="77">
        <v>0</v>
      </c>
      <c r="R1668" s="77">
        <v>0</v>
      </c>
      <c r="S1668" s="77">
        <v>0</v>
      </c>
      <c r="T1668" s="77" t="s">
        <v>152</v>
      </c>
      <c r="U1668" s="105">
        <v>2.8385398097478001E-2</v>
      </c>
      <c r="V1668" s="105">
        <v>0</v>
      </c>
      <c r="W1668" s="101">
        <v>2.9561003696376702E-2</v>
      </c>
    </row>
    <row r="1669" spans="2:23" x14ac:dyDescent="0.35">
      <c r="B1669" s="55" t="s">
        <v>114</v>
      </c>
      <c r="C1669" s="76" t="s">
        <v>137</v>
      </c>
      <c r="D1669" s="55" t="s">
        <v>72</v>
      </c>
      <c r="E1669" s="55" t="s">
        <v>175</v>
      </c>
      <c r="F1669" s="70">
        <v>242.87</v>
      </c>
      <c r="G1669" s="77">
        <v>54200</v>
      </c>
      <c r="H1669" s="77">
        <v>242.83</v>
      </c>
      <c r="I1669" s="77">
        <v>1</v>
      </c>
      <c r="J1669" s="77">
        <v>7.1014188875355702</v>
      </c>
      <c r="K1669" s="77">
        <v>3.3283899142722999E-4</v>
      </c>
      <c r="L1669" s="77">
        <v>6.9830496600600398</v>
      </c>
      <c r="M1669" s="77">
        <v>3.2183568486210602E-4</v>
      </c>
      <c r="N1669" s="77">
        <v>0.11836922747553701</v>
      </c>
      <c r="O1669" s="77">
        <v>1.1003306565124001E-5</v>
      </c>
      <c r="P1669" s="77">
        <v>0</v>
      </c>
      <c r="Q1669" s="77">
        <v>0</v>
      </c>
      <c r="R1669" s="77">
        <v>0</v>
      </c>
      <c r="S1669" s="77">
        <v>0</v>
      </c>
      <c r="T1669" s="77" t="s">
        <v>152</v>
      </c>
      <c r="U1669" s="105">
        <v>7.4069220983608497E-3</v>
      </c>
      <c r="V1669" s="105">
        <v>0</v>
      </c>
      <c r="W1669" s="101">
        <v>7.7136861275119402E-3</v>
      </c>
    </row>
    <row r="1670" spans="2:23" x14ac:dyDescent="0.35">
      <c r="B1670" s="55" t="s">
        <v>114</v>
      </c>
      <c r="C1670" s="76" t="s">
        <v>137</v>
      </c>
      <c r="D1670" s="55" t="s">
        <v>72</v>
      </c>
      <c r="E1670" s="55" t="s">
        <v>176</v>
      </c>
      <c r="F1670" s="70">
        <v>243.05</v>
      </c>
      <c r="G1670" s="77">
        <v>53150</v>
      </c>
      <c r="H1670" s="77">
        <v>242.87</v>
      </c>
      <c r="I1670" s="77">
        <v>1</v>
      </c>
      <c r="J1670" s="77">
        <v>-32.984218960708503</v>
      </c>
      <c r="K1670" s="77">
        <v>0</v>
      </c>
      <c r="L1670" s="77">
        <v>-33.021424937545198</v>
      </c>
      <c r="M1670" s="77">
        <v>0</v>
      </c>
      <c r="N1670" s="77">
        <v>3.7205976836640599E-2</v>
      </c>
      <c r="O1670" s="77">
        <v>0</v>
      </c>
      <c r="P1670" s="77">
        <v>0</v>
      </c>
      <c r="Q1670" s="77">
        <v>0</v>
      </c>
      <c r="R1670" s="77">
        <v>0</v>
      </c>
      <c r="S1670" s="77">
        <v>0</v>
      </c>
      <c r="T1670" s="77" t="s">
        <v>153</v>
      </c>
      <c r="U1670" s="105">
        <v>6.6970758305955596E-3</v>
      </c>
      <c r="V1670" s="105">
        <v>0</v>
      </c>
      <c r="W1670" s="101">
        <v>6.9744409679686897E-3</v>
      </c>
    </row>
    <row r="1671" spans="2:23" x14ac:dyDescent="0.35">
      <c r="B1671" s="55" t="s">
        <v>114</v>
      </c>
      <c r="C1671" s="76" t="s">
        <v>137</v>
      </c>
      <c r="D1671" s="55" t="s">
        <v>72</v>
      </c>
      <c r="E1671" s="55" t="s">
        <v>176</v>
      </c>
      <c r="F1671" s="70">
        <v>243.05</v>
      </c>
      <c r="G1671" s="77">
        <v>53150</v>
      </c>
      <c r="H1671" s="77">
        <v>242.87</v>
      </c>
      <c r="I1671" s="77">
        <v>2</v>
      </c>
      <c r="J1671" s="77">
        <v>-27.693863060455801</v>
      </c>
      <c r="K1671" s="77">
        <v>0</v>
      </c>
      <c r="L1671" s="77">
        <v>-27.725101551467901</v>
      </c>
      <c r="M1671" s="77">
        <v>0</v>
      </c>
      <c r="N1671" s="77">
        <v>3.1238491012058899E-2</v>
      </c>
      <c r="O1671" s="77">
        <v>0</v>
      </c>
      <c r="P1671" s="77">
        <v>0</v>
      </c>
      <c r="Q1671" s="77">
        <v>0</v>
      </c>
      <c r="R1671" s="77">
        <v>0</v>
      </c>
      <c r="S1671" s="77">
        <v>0</v>
      </c>
      <c r="T1671" s="77" t="s">
        <v>153</v>
      </c>
      <c r="U1671" s="105">
        <v>5.6229283821708099E-3</v>
      </c>
      <c r="V1671" s="105">
        <v>0</v>
      </c>
      <c r="W1671" s="101">
        <v>5.8558067820292997E-3</v>
      </c>
    </row>
    <row r="1672" spans="2:23" x14ac:dyDescent="0.35">
      <c r="B1672" s="55" t="s">
        <v>114</v>
      </c>
      <c r="C1672" s="76" t="s">
        <v>137</v>
      </c>
      <c r="D1672" s="55" t="s">
        <v>72</v>
      </c>
      <c r="E1672" s="55" t="s">
        <v>176</v>
      </c>
      <c r="F1672" s="70">
        <v>243.05</v>
      </c>
      <c r="G1672" s="77">
        <v>53150</v>
      </c>
      <c r="H1672" s="77">
        <v>242.87</v>
      </c>
      <c r="I1672" s="77">
        <v>3</v>
      </c>
      <c r="J1672" s="77">
        <v>-33.884811969874498</v>
      </c>
      <c r="K1672" s="77">
        <v>0</v>
      </c>
      <c r="L1672" s="77">
        <v>-33.923033809560003</v>
      </c>
      <c r="M1672" s="77">
        <v>0</v>
      </c>
      <c r="N1672" s="77">
        <v>3.8221839685426098E-2</v>
      </c>
      <c r="O1672" s="77">
        <v>0</v>
      </c>
      <c r="P1672" s="77">
        <v>0</v>
      </c>
      <c r="Q1672" s="77">
        <v>0</v>
      </c>
      <c r="R1672" s="77">
        <v>0</v>
      </c>
      <c r="S1672" s="77">
        <v>0</v>
      </c>
      <c r="T1672" s="77" t="s">
        <v>153</v>
      </c>
      <c r="U1672" s="105">
        <v>6.8799311433769602E-3</v>
      </c>
      <c r="V1672" s="105">
        <v>0</v>
      </c>
      <c r="W1672" s="101">
        <v>7.1648693903029704E-3</v>
      </c>
    </row>
    <row r="1673" spans="2:23" x14ac:dyDescent="0.35">
      <c r="B1673" s="55" t="s">
        <v>114</v>
      </c>
      <c r="C1673" s="76" t="s">
        <v>137</v>
      </c>
      <c r="D1673" s="55" t="s">
        <v>72</v>
      </c>
      <c r="E1673" s="55" t="s">
        <v>176</v>
      </c>
      <c r="F1673" s="70">
        <v>243.05</v>
      </c>
      <c r="G1673" s="77">
        <v>53654</v>
      </c>
      <c r="H1673" s="77">
        <v>244.11</v>
      </c>
      <c r="I1673" s="77">
        <v>1</v>
      </c>
      <c r="J1673" s="77">
        <v>77.799451643396793</v>
      </c>
      <c r="K1673" s="77">
        <v>0.190056496826816</v>
      </c>
      <c r="L1673" s="77">
        <v>77.8703331543269</v>
      </c>
      <c r="M1673" s="77">
        <v>0.190402967866768</v>
      </c>
      <c r="N1673" s="77">
        <v>-7.0881510930020902E-2</v>
      </c>
      <c r="O1673" s="77">
        <v>-3.4647103995205701E-4</v>
      </c>
      <c r="P1673" s="77">
        <v>0</v>
      </c>
      <c r="Q1673" s="77">
        <v>0</v>
      </c>
      <c r="R1673" s="77">
        <v>0</v>
      </c>
      <c r="S1673" s="77">
        <v>0</v>
      </c>
      <c r="T1673" s="77" t="s">
        <v>153</v>
      </c>
      <c r="U1673" s="105">
        <v>-9.2590143256997808E-3</v>
      </c>
      <c r="V1673" s="105">
        <v>0</v>
      </c>
      <c r="W1673" s="101">
        <v>-8.8755443090314592E-3</v>
      </c>
    </row>
    <row r="1674" spans="2:23" x14ac:dyDescent="0.35">
      <c r="B1674" s="55" t="s">
        <v>114</v>
      </c>
      <c r="C1674" s="76" t="s">
        <v>137</v>
      </c>
      <c r="D1674" s="55" t="s">
        <v>72</v>
      </c>
      <c r="E1674" s="55" t="s">
        <v>176</v>
      </c>
      <c r="F1674" s="70">
        <v>243.05</v>
      </c>
      <c r="G1674" s="77">
        <v>53654</v>
      </c>
      <c r="H1674" s="77">
        <v>244.11</v>
      </c>
      <c r="I1674" s="77">
        <v>2</v>
      </c>
      <c r="J1674" s="77">
        <v>77.799451643396793</v>
      </c>
      <c r="K1674" s="77">
        <v>0.190056496826816</v>
      </c>
      <c r="L1674" s="77">
        <v>77.8703331543269</v>
      </c>
      <c r="M1674" s="77">
        <v>0.190402967866768</v>
      </c>
      <c r="N1674" s="77">
        <v>-7.0881510930020902E-2</v>
      </c>
      <c r="O1674" s="77">
        <v>-3.4647103995205701E-4</v>
      </c>
      <c r="P1674" s="77">
        <v>0</v>
      </c>
      <c r="Q1674" s="77">
        <v>0</v>
      </c>
      <c r="R1674" s="77">
        <v>0</v>
      </c>
      <c r="S1674" s="77">
        <v>0</v>
      </c>
      <c r="T1674" s="77" t="s">
        <v>153</v>
      </c>
      <c r="U1674" s="105">
        <v>-9.2590143256997808E-3</v>
      </c>
      <c r="V1674" s="105">
        <v>0</v>
      </c>
      <c r="W1674" s="101">
        <v>-8.8755443090314592E-3</v>
      </c>
    </row>
    <row r="1675" spans="2:23" x14ac:dyDescent="0.35">
      <c r="B1675" s="55" t="s">
        <v>114</v>
      </c>
      <c r="C1675" s="76" t="s">
        <v>137</v>
      </c>
      <c r="D1675" s="55" t="s">
        <v>72</v>
      </c>
      <c r="E1675" s="55" t="s">
        <v>176</v>
      </c>
      <c r="F1675" s="70">
        <v>243.05</v>
      </c>
      <c r="G1675" s="77">
        <v>53704</v>
      </c>
      <c r="H1675" s="77">
        <v>243.46</v>
      </c>
      <c r="I1675" s="77">
        <v>1</v>
      </c>
      <c r="J1675" s="77">
        <v>8.9456379308646206</v>
      </c>
      <c r="K1675" s="77">
        <v>3.3450215079871698E-3</v>
      </c>
      <c r="L1675" s="77">
        <v>8.9292843215732791</v>
      </c>
      <c r="M1675" s="77">
        <v>3.3328025531116699E-3</v>
      </c>
      <c r="N1675" s="77">
        <v>1.6353609291333601E-2</v>
      </c>
      <c r="O1675" s="77">
        <v>1.2218954875507E-5</v>
      </c>
      <c r="P1675" s="77">
        <v>0</v>
      </c>
      <c r="Q1675" s="77">
        <v>0</v>
      </c>
      <c r="R1675" s="77">
        <v>0</v>
      </c>
      <c r="S1675" s="77">
        <v>0</v>
      </c>
      <c r="T1675" s="77" t="s">
        <v>153</v>
      </c>
      <c r="U1675" s="105">
        <v>-3.7326579412053501E-3</v>
      </c>
      <c r="V1675" s="105">
        <v>0</v>
      </c>
      <c r="W1675" s="101">
        <v>-3.5780667123141499E-3</v>
      </c>
    </row>
    <row r="1676" spans="2:23" x14ac:dyDescent="0.35">
      <c r="B1676" s="55" t="s">
        <v>114</v>
      </c>
      <c r="C1676" s="76" t="s">
        <v>137</v>
      </c>
      <c r="D1676" s="55" t="s">
        <v>72</v>
      </c>
      <c r="E1676" s="55" t="s">
        <v>176</v>
      </c>
      <c r="F1676" s="70">
        <v>243.05</v>
      </c>
      <c r="G1676" s="77">
        <v>58004</v>
      </c>
      <c r="H1676" s="77">
        <v>237.22</v>
      </c>
      <c r="I1676" s="77">
        <v>1</v>
      </c>
      <c r="J1676" s="77">
        <v>-70.702757619311598</v>
      </c>
      <c r="K1676" s="77">
        <v>1.05876277022773</v>
      </c>
      <c r="L1676" s="77">
        <v>-70.722131242642007</v>
      </c>
      <c r="M1676" s="77">
        <v>1.05934308370081</v>
      </c>
      <c r="N1676" s="77">
        <v>1.9373623330365401E-2</v>
      </c>
      <c r="O1676" s="77">
        <v>-5.8031347308085102E-4</v>
      </c>
      <c r="P1676" s="77">
        <v>0</v>
      </c>
      <c r="Q1676" s="77">
        <v>0</v>
      </c>
      <c r="R1676" s="77">
        <v>0</v>
      </c>
      <c r="S1676" s="77">
        <v>0</v>
      </c>
      <c r="T1676" s="77" t="s">
        <v>153</v>
      </c>
      <c r="U1676" s="105">
        <v>-2.6405351842239601E-2</v>
      </c>
      <c r="V1676" s="105">
        <v>0</v>
      </c>
      <c r="W1676" s="101">
        <v>-2.5311751556626998E-2</v>
      </c>
    </row>
    <row r="1677" spans="2:23" x14ac:dyDescent="0.35">
      <c r="B1677" s="55" t="s">
        <v>114</v>
      </c>
      <c r="C1677" s="76" t="s">
        <v>137</v>
      </c>
      <c r="D1677" s="55" t="s">
        <v>72</v>
      </c>
      <c r="E1677" s="55" t="s">
        <v>177</v>
      </c>
      <c r="F1677" s="70">
        <v>241.38</v>
      </c>
      <c r="G1677" s="77">
        <v>53050</v>
      </c>
      <c r="H1677" s="77">
        <v>243.25</v>
      </c>
      <c r="I1677" s="77">
        <v>1</v>
      </c>
      <c r="J1677" s="77">
        <v>171.00730577138199</v>
      </c>
      <c r="K1677" s="77">
        <v>0.70476831691520603</v>
      </c>
      <c r="L1677" s="77">
        <v>170.10985497156099</v>
      </c>
      <c r="M1677" s="77">
        <v>0.69739044247853499</v>
      </c>
      <c r="N1677" s="77">
        <v>0.89745079982133102</v>
      </c>
      <c r="O1677" s="77">
        <v>7.3778744366709802E-3</v>
      </c>
      <c r="P1677" s="77">
        <v>0</v>
      </c>
      <c r="Q1677" s="77">
        <v>0</v>
      </c>
      <c r="R1677" s="77">
        <v>0</v>
      </c>
      <c r="S1677" s="77">
        <v>0</v>
      </c>
      <c r="T1677" s="77" t="s">
        <v>152</v>
      </c>
      <c r="U1677" s="105">
        <v>0.109536648456035</v>
      </c>
      <c r="V1677" s="105">
        <v>0</v>
      </c>
      <c r="W1677" s="101">
        <v>0.11407320266490301</v>
      </c>
    </row>
    <row r="1678" spans="2:23" x14ac:dyDescent="0.35">
      <c r="B1678" s="55" t="s">
        <v>114</v>
      </c>
      <c r="C1678" s="76" t="s">
        <v>137</v>
      </c>
      <c r="D1678" s="55" t="s">
        <v>72</v>
      </c>
      <c r="E1678" s="55" t="s">
        <v>177</v>
      </c>
      <c r="F1678" s="70">
        <v>241.38</v>
      </c>
      <c r="G1678" s="77">
        <v>53204</v>
      </c>
      <c r="H1678" s="77">
        <v>243.18</v>
      </c>
      <c r="I1678" s="77">
        <v>1</v>
      </c>
      <c r="J1678" s="77">
        <v>33.367689211422899</v>
      </c>
      <c r="K1678" s="77">
        <v>0</v>
      </c>
      <c r="L1678" s="77">
        <v>33.312010364799399</v>
      </c>
      <c r="M1678" s="77">
        <v>0</v>
      </c>
      <c r="N1678" s="77">
        <v>5.5678846623552498E-2</v>
      </c>
      <c r="O1678" s="77">
        <v>0</v>
      </c>
      <c r="P1678" s="77">
        <v>0</v>
      </c>
      <c r="Q1678" s="77">
        <v>0</v>
      </c>
      <c r="R1678" s="77">
        <v>0</v>
      </c>
      <c r="S1678" s="77">
        <v>0</v>
      </c>
      <c r="T1678" s="77" t="s">
        <v>153</v>
      </c>
      <c r="U1678" s="105">
        <v>-0.100221923922395</v>
      </c>
      <c r="V1678" s="105">
        <v>0</v>
      </c>
      <c r="W1678" s="101">
        <v>-9.6071147016220701E-2</v>
      </c>
    </row>
    <row r="1679" spans="2:23" x14ac:dyDescent="0.35">
      <c r="B1679" s="55" t="s">
        <v>114</v>
      </c>
      <c r="C1679" s="76" t="s">
        <v>137</v>
      </c>
      <c r="D1679" s="55" t="s">
        <v>72</v>
      </c>
      <c r="E1679" s="55" t="s">
        <v>177</v>
      </c>
      <c r="F1679" s="70">
        <v>241.38</v>
      </c>
      <c r="G1679" s="77">
        <v>53204</v>
      </c>
      <c r="H1679" s="77">
        <v>243.18</v>
      </c>
      <c r="I1679" s="77">
        <v>2</v>
      </c>
      <c r="J1679" s="77">
        <v>33.367689211422899</v>
      </c>
      <c r="K1679" s="77">
        <v>0</v>
      </c>
      <c r="L1679" s="77">
        <v>33.312010364799399</v>
      </c>
      <c r="M1679" s="77">
        <v>0</v>
      </c>
      <c r="N1679" s="77">
        <v>5.5678846623552498E-2</v>
      </c>
      <c r="O1679" s="77">
        <v>0</v>
      </c>
      <c r="P1679" s="77">
        <v>0</v>
      </c>
      <c r="Q1679" s="77">
        <v>0</v>
      </c>
      <c r="R1679" s="77">
        <v>0</v>
      </c>
      <c r="S1679" s="77">
        <v>0</v>
      </c>
      <c r="T1679" s="77" t="s">
        <v>153</v>
      </c>
      <c r="U1679" s="105">
        <v>-0.100221923922395</v>
      </c>
      <c r="V1679" s="105">
        <v>0</v>
      </c>
      <c r="W1679" s="101">
        <v>-9.6071147016220701E-2</v>
      </c>
    </row>
    <row r="1680" spans="2:23" x14ac:dyDescent="0.35">
      <c r="B1680" s="55" t="s">
        <v>114</v>
      </c>
      <c r="C1680" s="76" t="s">
        <v>137</v>
      </c>
      <c r="D1680" s="55" t="s">
        <v>72</v>
      </c>
      <c r="E1680" s="55" t="s">
        <v>178</v>
      </c>
      <c r="F1680" s="70">
        <v>243.18</v>
      </c>
      <c r="G1680" s="77">
        <v>53254</v>
      </c>
      <c r="H1680" s="77">
        <v>244.93</v>
      </c>
      <c r="I1680" s="77">
        <v>1</v>
      </c>
      <c r="J1680" s="77">
        <v>33.6757903384351</v>
      </c>
      <c r="K1680" s="77">
        <v>0.119529803308383</v>
      </c>
      <c r="L1680" s="77">
        <v>33.675776032214799</v>
      </c>
      <c r="M1680" s="77">
        <v>0.119529701750597</v>
      </c>
      <c r="N1680" s="77">
        <v>1.4306220358362E-5</v>
      </c>
      <c r="O1680" s="77">
        <v>1.01557785293E-7</v>
      </c>
      <c r="P1680" s="77">
        <v>0</v>
      </c>
      <c r="Q1680" s="77">
        <v>0</v>
      </c>
      <c r="R1680" s="77">
        <v>0</v>
      </c>
      <c r="S1680" s="77">
        <v>0</v>
      </c>
      <c r="T1680" s="77" t="s">
        <v>153</v>
      </c>
      <c r="U1680" s="105">
        <v>-2.5020033735400001E-7</v>
      </c>
      <c r="V1680" s="105">
        <v>0</v>
      </c>
      <c r="W1680" s="101">
        <v>-2.3983807586908001E-7</v>
      </c>
    </row>
    <row r="1681" spans="2:23" x14ac:dyDescent="0.35">
      <c r="B1681" s="55" t="s">
        <v>114</v>
      </c>
      <c r="C1681" s="76" t="s">
        <v>137</v>
      </c>
      <c r="D1681" s="55" t="s">
        <v>72</v>
      </c>
      <c r="E1681" s="55" t="s">
        <v>178</v>
      </c>
      <c r="F1681" s="70">
        <v>243.18</v>
      </c>
      <c r="G1681" s="77">
        <v>53304</v>
      </c>
      <c r="H1681" s="77">
        <v>245.5</v>
      </c>
      <c r="I1681" s="77">
        <v>1</v>
      </c>
      <c r="J1681" s="77">
        <v>35.1807129853172</v>
      </c>
      <c r="K1681" s="77">
        <v>0.13787783786969701</v>
      </c>
      <c r="L1681" s="77">
        <v>35.137733393927299</v>
      </c>
      <c r="M1681" s="77">
        <v>0.137541158318186</v>
      </c>
      <c r="N1681" s="77">
        <v>4.29795913899522E-2</v>
      </c>
      <c r="O1681" s="77">
        <v>3.3667955151074402E-4</v>
      </c>
      <c r="P1681" s="77">
        <v>0</v>
      </c>
      <c r="Q1681" s="77">
        <v>0</v>
      </c>
      <c r="R1681" s="77">
        <v>0</v>
      </c>
      <c r="S1681" s="77">
        <v>0</v>
      </c>
      <c r="T1681" s="77" t="s">
        <v>153</v>
      </c>
      <c r="U1681" s="105">
        <v>-1.7448370408553699E-2</v>
      </c>
      <c r="V1681" s="105">
        <v>0</v>
      </c>
      <c r="W1681" s="101">
        <v>-1.67257311884338E-2</v>
      </c>
    </row>
    <row r="1682" spans="2:23" x14ac:dyDescent="0.35">
      <c r="B1682" s="55" t="s">
        <v>114</v>
      </c>
      <c r="C1682" s="76" t="s">
        <v>137</v>
      </c>
      <c r="D1682" s="55" t="s">
        <v>72</v>
      </c>
      <c r="E1682" s="55" t="s">
        <v>178</v>
      </c>
      <c r="F1682" s="70">
        <v>243.18</v>
      </c>
      <c r="G1682" s="77">
        <v>54104</v>
      </c>
      <c r="H1682" s="77">
        <v>244.68</v>
      </c>
      <c r="I1682" s="77">
        <v>1</v>
      </c>
      <c r="J1682" s="77">
        <v>31.281950111232799</v>
      </c>
      <c r="K1682" s="77">
        <v>9.6681767792851994E-2</v>
      </c>
      <c r="L1682" s="77">
        <v>31.281922706492502</v>
      </c>
      <c r="M1682" s="77">
        <v>9.6681598395639098E-2</v>
      </c>
      <c r="N1682" s="77">
        <v>2.7404740332581999E-5</v>
      </c>
      <c r="O1682" s="77">
        <v>1.6939721285800001E-7</v>
      </c>
      <c r="P1682" s="77">
        <v>0</v>
      </c>
      <c r="Q1682" s="77">
        <v>0</v>
      </c>
      <c r="R1682" s="77">
        <v>0</v>
      </c>
      <c r="S1682" s="77">
        <v>0</v>
      </c>
      <c r="T1682" s="77" t="s">
        <v>153</v>
      </c>
      <c r="U1682" s="105">
        <v>2.1395163369500001E-7</v>
      </c>
      <c r="V1682" s="105">
        <v>0</v>
      </c>
      <c r="W1682" s="101">
        <v>2.2281262403945999E-7</v>
      </c>
    </row>
    <row r="1683" spans="2:23" x14ac:dyDescent="0.35">
      <c r="B1683" s="55" t="s">
        <v>114</v>
      </c>
      <c r="C1683" s="76" t="s">
        <v>137</v>
      </c>
      <c r="D1683" s="55" t="s">
        <v>72</v>
      </c>
      <c r="E1683" s="55" t="s">
        <v>179</v>
      </c>
      <c r="F1683" s="70">
        <v>244.93</v>
      </c>
      <c r="G1683" s="77">
        <v>54104</v>
      </c>
      <c r="H1683" s="77">
        <v>244.68</v>
      </c>
      <c r="I1683" s="77">
        <v>1</v>
      </c>
      <c r="J1683" s="77">
        <v>-5.7468210999525997</v>
      </c>
      <c r="K1683" s="77">
        <v>2.89307346132577E-3</v>
      </c>
      <c r="L1683" s="77">
        <v>-5.7468353625742603</v>
      </c>
      <c r="M1683" s="77">
        <v>2.89308782156518E-3</v>
      </c>
      <c r="N1683" s="77">
        <v>1.4262621661486999E-5</v>
      </c>
      <c r="O1683" s="77">
        <v>-1.4360239409999999E-8</v>
      </c>
      <c r="P1683" s="77">
        <v>0</v>
      </c>
      <c r="Q1683" s="77">
        <v>0</v>
      </c>
      <c r="R1683" s="77">
        <v>0</v>
      </c>
      <c r="S1683" s="77">
        <v>0</v>
      </c>
      <c r="T1683" s="77" t="s">
        <v>153</v>
      </c>
      <c r="U1683" s="105">
        <v>5.0197006553000003E-8</v>
      </c>
      <c r="V1683" s="105">
        <v>0</v>
      </c>
      <c r="W1683" s="101">
        <v>5.2275958616629997E-8</v>
      </c>
    </row>
    <row r="1684" spans="2:23" x14ac:dyDescent="0.35">
      <c r="B1684" s="55" t="s">
        <v>114</v>
      </c>
      <c r="C1684" s="76" t="s">
        <v>137</v>
      </c>
      <c r="D1684" s="55" t="s">
        <v>72</v>
      </c>
      <c r="E1684" s="55" t="s">
        <v>180</v>
      </c>
      <c r="F1684" s="70">
        <v>244.58</v>
      </c>
      <c r="G1684" s="77">
        <v>53404</v>
      </c>
      <c r="H1684" s="77">
        <v>244.89</v>
      </c>
      <c r="I1684" s="77">
        <v>1</v>
      </c>
      <c r="J1684" s="77">
        <v>-3.58207529502319</v>
      </c>
      <c r="K1684" s="77">
        <v>1.24719880434774E-3</v>
      </c>
      <c r="L1684" s="77">
        <v>-3.6234857050715599</v>
      </c>
      <c r="M1684" s="77">
        <v>1.2762018492521901E-3</v>
      </c>
      <c r="N1684" s="77">
        <v>4.1410410048364099E-2</v>
      </c>
      <c r="O1684" s="77">
        <v>-2.9003044904444001E-5</v>
      </c>
      <c r="P1684" s="77">
        <v>0</v>
      </c>
      <c r="Q1684" s="77">
        <v>0</v>
      </c>
      <c r="R1684" s="77">
        <v>0</v>
      </c>
      <c r="S1684" s="77">
        <v>0</v>
      </c>
      <c r="T1684" s="77" t="s">
        <v>153</v>
      </c>
      <c r="U1684" s="105">
        <v>-1.9935287309680701E-2</v>
      </c>
      <c r="V1684" s="105">
        <v>0</v>
      </c>
      <c r="W1684" s="101">
        <v>-1.91096502939011E-2</v>
      </c>
    </row>
    <row r="1685" spans="2:23" x14ac:dyDescent="0.35">
      <c r="B1685" s="55" t="s">
        <v>114</v>
      </c>
      <c r="C1685" s="76" t="s">
        <v>137</v>
      </c>
      <c r="D1685" s="55" t="s">
        <v>72</v>
      </c>
      <c r="E1685" s="55" t="s">
        <v>181</v>
      </c>
      <c r="F1685" s="70">
        <v>244.89</v>
      </c>
      <c r="G1685" s="77">
        <v>53854</v>
      </c>
      <c r="H1685" s="77">
        <v>238.46</v>
      </c>
      <c r="I1685" s="77">
        <v>1</v>
      </c>
      <c r="J1685" s="77">
        <v>-77.545197625793804</v>
      </c>
      <c r="K1685" s="77">
        <v>1.1871974627403901</v>
      </c>
      <c r="L1685" s="77">
        <v>-77.587266780240199</v>
      </c>
      <c r="M1685" s="77">
        <v>1.1884859484919099</v>
      </c>
      <c r="N1685" s="77">
        <v>4.2069154446378001E-2</v>
      </c>
      <c r="O1685" s="77">
        <v>-1.28848575152492E-3</v>
      </c>
      <c r="P1685" s="77">
        <v>0</v>
      </c>
      <c r="Q1685" s="77">
        <v>0</v>
      </c>
      <c r="R1685" s="77">
        <v>0</v>
      </c>
      <c r="S1685" s="77">
        <v>0</v>
      </c>
      <c r="T1685" s="77" t="s">
        <v>153</v>
      </c>
      <c r="U1685" s="105">
        <v>-4.0890130909576203E-2</v>
      </c>
      <c r="V1685" s="105">
        <v>0</v>
      </c>
      <c r="W1685" s="101">
        <v>-3.9196631080124299E-2</v>
      </c>
    </row>
    <row r="1686" spans="2:23" x14ac:dyDescent="0.35">
      <c r="B1686" s="55" t="s">
        <v>114</v>
      </c>
      <c r="C1686" s="76" t="s">
        <v>137</v>
      </c>
      <c r="D1686" s="55" t="s">
        <v>72</v>
      </c>
      <c r="E1686" s="55" t="s">
        <v>182</v>
      </c>
      <c r="F1686" s="70">
        <v>245.16</v>
      </c>
      <c r="G1686" s="77">
        <v>53754</v>
      </c>
      <c r="H1686" s="77">
        <v>239.97</v>
      </c>
      <c r="I1686" s="77">
        <v>1</v>
      </c>
      <c r="J1686" s="77">
        <v>-67.137336538088405</v>
      </c>
      <c r="K1686" s="77">
        <v>0.73110384149490804</v>
      </c>
      <c r="L1686" s="77">
        <v>-67.178832179031303</v>
      </c>
      <c r="M1686" s="77">
        <v>0.732007868954617</v>
      </c>
      <c r="N1686" s="77">
        <v>4.1495640942934599E-2</v>
      </c>
      <c r="O1686" s="77">
        <v>-9.0402745970838796E-4</v>
      </c>
      <c r="P1686" s="77">
        <v>0</v>
      </c>
      <c r="Q1686" s="77">
        <v>0</v>
      </c>
      <c r="R1686" s="77">
        <v>0</v>
      </c>
      <c r="S1686" s="77">
        <v>0</v>
      </c>
      <c r="T1686" s="77" t="s">
        <v>153</v>
      </c>
      <c r="U1686" s="105">
        <v>-3.9230442703347404E-3</v>
      </c>
      <c r="V1686" s="105">
        <v>0</v>
      </c>
      <c r="W1686" s="101">
        <v>-3.76056802839177E-3</v>
      </c>
    </row>
    <row r="1687" spans="2:23" x14ac:dyDescent="0.35">
      <c r="B1687" s="55" t="s">
        <v>114</v>
      </c>
      <c r="C1687" s="76" t="s">
        <v>137</v>
      </c>
      <c r="D1687" s="55" t="s">
        <v>72</v>
      </c>
      <c r="E1687" s="55" t="s">
        <v>183</v>
      </c>
      <c r="F1687" s="70">
        <v>242.49</v>
      </c>
      <c r="G1687" s="77">
        <v>54050</v>
      </c>
      <c r="H1687" s="77">
        <v>241.52</v>
      </c>
      <c r="I1687" s="77">
        <v>1</v>
      </c>
      <c r="J1687" s="77">
        <v>-70.875897791049198</v>
      </c>
      <c r="K1687" s="77">
        <v>7.2839196871465201E-2</v>
      </c>
      <c r="L1687" s="77">
        <v>-71.115382339236305</v>
      </c>
      <c r="M1687" s="77">
        <v>7.3332265276208494E-2</v>
      </c>
      <c r="N1687" s="77">
        <v>0.239484548187052</v>
      </c>
      <c r="O1687" s="77">
        <v>-4.9306840474328396E-4</v>
      </c>
      <c r="P1687" s="77">
        <v>0</v>
      </c>
      <c r="Q1687" s="77">
        <v>0</v>
      </c>
      <c r="R1687" s="77">
        <v>0</v>
      </c>
      <c r="S1687" s="77">
        <v>0</v>
      </c>
      <c r="T1687" s="77" t="s">
        <v>152</v>
      </c>
      <c r="U1687" s="105">
        <v>0.112974992451541</v>
      </c>
      <c r="V1687" s="105">
        <v>0</v>
      </c>
      <c r="W1687" s="101">
        <v>0.117653948624905</v>
      </c>
    </row>
    <row r="1688" spans="2:23" x14ac:dyDescent="0.35">
      <c r="B1688" s="55" t="s">
        <v>114</v>
      </c>
      <c r="C1688" s="76" t="s">
        <v>137</v>
      </c>
      <c r="D1688" s="55" t="s">
        <v>72</v>
      </c>
      <c r="E1688" s="55" t="s">
        <v>183</v>
      </c>
      <c r="F1688" s="70">
        <v>242.49</v>
      </c>
      <c r="G1688" s="77">
        <v>54850</v>
      </c>
      <c r="H1688" s="77">
        <v>242.69</v>
      </c>
      <c r="I1688" s="77">
        <v>1</v>
      </c>
      <c r="J1688" s="77">
        <v>0.83717349686087605</v>
      </c>
      <c r="K1688" s="77">
        <v>1.8292432006387999E-5</v>
      </c>
      <c r="L1688" s="77">
        <v>0.84143751886972995</v>
      </c>
      <c r="M1688" s="77">
        <v>1.8479246262019E-5</v>
      </c>
      <c r="N1688" s="77">
        <v>-4.2640220088541198E-3</v>
      </c>
      <c r="O1688" s="77">
        <v>-1.8681425563099999E-7</v>
      </c>
      <c r="P1688" s="77">
        <v>0</v>
      </c>
      <c r="Q1688" s="77">
        <v>0</v>
      </c>
      <c r="R1688" s="77">
        <v>0</v>
      </c>
      <c r="S1688" s="77">
        <v>0</v>
      </c>
      <c r="T1688" s="77" t="s">
        <v>153</v>
      </c>
      <c r="U1688" s="105">
        <v>8.0748513149714795E-4</v>
      </c>
      <c r="V1688" s="105">
        <v>0</v>
      </c>
      <c r="W1688" s="101">
        <v>8.4092782052886902E-4</v>
      </c>
    </row>
    <row r="1689" spans="2:23" x14ac:dyDescent="0.35">
      <c r="B1689" s="55" t="s">
        <v>114</v>
      </c>
      <c r="C1689" s="76" t="s">
        <v>137</v>
      </c>
      <c r="D1689" s="55" t="s">
        <v>72</v>
      </c>
      <c r="E1689" s="55" t="s">
        <v>184</v>
      </c>
      <c r="F1689" s="70">
        <v>245.1</v>
      </c>
      <c r="G1689" s="77">
        <v>53654</v>
      </c>
      <c r="H1689" s="77">
        <v>244.11</v>
      </c>
      <c r="I1689" s="77">
        <v>1</v>
      </c>
      <c r="J1689" s="77">
        <v>-57.603801327245499</v>
      </c>
      <c r="K1689" s="77">
        <v>0.13040517854480699</v>
      </c>
      <c r="L1689" s="77">
        <v>-57.658830865779002</v>
      </c>
      <c r="M1689" s="77">
        <v>0.13065445252857399</v>
      </c>
      <c r="N1689" s="77">
        <v>5.5029538533479798E-2</v>
      </c>
      <c r="O1689" s="77">
        <v>-2.4927398376765701E-4</v>
      </c>
      <c r="P1689" s="77">
        <v>0</v>
      </c>
      <c r="Q1689" s="77">
        <v>0</v>
      </c>
      <c r="R1689" s="77">
        <v>0</v>
      </c>
      <c r="S1689" s="77">
        <v>0</v>
      </c>
      <c r="T1689" s="77" t="s">
        <v>153</v>
      </c>
      <c r="U1689" s="105">
        <v>-6.4944196513438204E-3</v>
      </c>
      <c r="V1689" s="105">
        <v>0</v>
      </c>
      <c r="W1689" s="101">
        <v>-6.2254476933850398E-3</v>
      </c>
    </row>
    <row r="1690" spans="2:23" x14ac:dyDescent="0.35">
      <c r="B1690" s="55" t="s">
        <v>114</v>
      </c>
      <c r="C1690" s="76" t="s">
        <v>137</v>
      </c>
      <c r="D1690" s="55" t="s">
        <v>72</v>
      </c>
      <c r="E1690" s="55" t="s">
        <v>185</v>
      </c>
      <c r="F1690" s="70">
        <v>243.46</v>
      </c>
      <c r="G1690" s="77">
        <v>58004</v>
      </c>
      <c r="H1690" s="77">
        <v>237.22</v>
      </c>
      <c r="I1690" s="77">
        <v>1</v>
      </c>
      <c r="J1690" s="77">
        <v>-74.515323145056797</v>
      </c>
      <c r="K1690" s="77">
        <v>1.14437713032126</v>
      </c>
      <c r="L1690" s="77">
        <v>-74.531925648005995</v>
      </c>
      <c r="M1690" s="77">
        <v>1.14488713659886</v>
      </c>
      <c r="N1690" s="77">
        <v>1.6602502949258899E-2</v>
      </c>
      <c r="O1690" s="77">
        <v>-5.1000627759798E-4</v>
      </c>
      <c r="P1690" s="77">
        <v>0</v>
      </c>
      <c r="Q1690" s="77">
        <v>0</v>
      </c>
      <c r="R1690" s="77">
        <v>0</v>
      </c>
      <c r="S1690" s="77">
        <v>0</v>
      </c>
      <c r="T1690" s="77" t="s">
        <v>153</v>
      </c>
      <c r="U1690" s="105">
        <v>-1.8975290354522601E-2</v>
      </c>
      <c r="V1690" s="105">
        <v>0</v>
      </c>
      <c r="W1690" s="101">
        <v>-1.8189412435710199E-2</v>
      </c>
    </row>
    <row r="1691" spans="2:23" x14ac:dyDescent="0.35">
      <c r="B1691" s="55" t="s">
        <v>114</v>
      </c>
      <c r="C1691" s="76" t="s">
        <v>137</v>
      </c>
      <c r="D1691" s="55" t="s">
        <v>72</v>
      </c>
      <c r="E1691" s="55" t="s">
        <v>186</v>
      </c>
      <c r="F1691" s="70">
        <v>239.97</v>
      </c>
      <c r="G1691" s="77">
        <v>53854</v>
      </c>
      <c r="H1691" s="77">
        <v>238.46</v>
      </c>
      <c r="I1691" s="77">
        <v>1</v>
      </c>
      <c r="J1691" s="77">
        <v>-75.078021956613199</v>
      </c>
      <c r="K1691" s="77">
        <v>0.27901711435542598</v>
      </c>
      <c r="L1691" s="77">
        <v>-75.119829789548803</v>
      </c>
      <c r="M1691" s="77">
        <v>0.27932794696673402</v>
      </c>
      <c r="N1691" s="77">
        <v>4.1807832935547601E-2</v>
      </c>
      <c r="O1691" s="77">
        <v>-3.1083261130752802E-4</v>
      </c>
      <c r="P1691" s="77">
        <v>0</v>
      </c>
      <c r="Q1691" s="77">
        <v>0</v>
      </c>
      <c r="R1691" s="77">
        <v>0</v>
      </c>
      <c r="S1691" s="77">
        <v>0</v>
      </c>
      <c r="T1691" s="77" t="s">
        <v>152</v>
      </c>
      <c r="U1691" s="105">
        <v>-1.12259953812537E-2</v>
      </c>
      <c r="V1691" s="105">
        <v>0</v>
      </c>
      <c r="W1691" s="101">
        <v>-1.07610611577458E-2</v>
      </c>
    </row>
    <row r="1692" spans="2:23" x14ac:dyDescent="0.35">
      <c r="B1692" s="55" t="s">
        <v>114</v>
      </c>
      <c r="C1692" s="76" t="s">
        <v>137</v>
      </c>
      <c r="D1692" s="55" t="s">
        <v>72</v>
      </c>
      <c r="E1692" s="55" t="s">
        <v>186</v>
      </c>
      <c r="F1692" s="70">
        <v>239.97</v>
      </c>
      <c r="G1692" s="77">
        <v>58104</v>
      </c>
      <c r="H1692" s="77">
        <v>235.62</v>
      </c>
      <c r="I1692" s="77">
        <v>1</v>
      </c>
      <c r="J1692" s="77">
        <v>-55.738398798984797</v>
      </c>
      <c r="K1692" s="77">
        <v>0.39890915252662801</v>
      </c>
      <c r="L1692" s="77">
        <v>-55.738525785809898</v>
      </c>
      <c r="M1692" s="77">
        <v>0.39891097016996102</v>
      </c>
      <c r="N1692" s="77">
        <v>1.2698682508860399E-4</v>
      </c>
      <c r="O1692" s="77">
        <v>-1.817643332895E-6</v>
      </c>
      <c r="P1692" s="77">
        <v>0</v>
      </c>
      <c r="Q1692" s="77">
        <v>0</v>
      </c>
      <c r="R1692" s="77">
        <v>0</v>
      </c>
      <c r="S1692" s="77">
        <v>0</v>
      </c>
      <c r="T1692" s="77" t="s">
        <v>153</v>
      </c>
      <c r="U1692" s="105">
        <v>1.20166192789642E-4</v>
      </c>
      <c r="V1692" s="105">
        <v>0</v>
      </c>
      <c r="W1692" s="101">
        <v>1.25142978690502E-4</v>
      </c>
    </row>
    <row r="1693" spans="2:23" x14ac:dyDescent="0.35">
      <c r="B1693" s="55" t="s">
        <v>114</v>
      </c>
      <c r="C1693" s="76" t="s">
        <v>137</v>
      </c>
      <c r="D1693" s="55" t="s">
        <v>72</v>
      </c>
      <c r="E1693" s="55" t="s">
        <v>187</v>
      </c>
      <c r="F1693" s="70">
        <v>240.35</v>
      </c>
      <c r="G1693" s="77">
        <v>54050</v>
      </c>
      <c r="H1693" s="77">
        <v>241.52</v>
      </c>
      <c r="I1693" s="77">
        <v>1</v>
      </c>
      <c r="J1693" s="77">
        <v>82.420146604607197</v>
      </c>
      <c r="K1693" s="77">
        <v>0.120237526023952</v>
      </c>
      <c r="L1693" s="77">
        <v>82.426592299927094</v>
      </c>
      <c r="M1693" s="77">
        <v>0.12025633319175801</v>
      </c>
      <c r="N1693" s="77">
        <v>-6.4456953199343303E-3</v>
      </c>
      <c r="O1693" s="77">
        <v>-1.8807167806292998E-5</v>
      </c>
      <c r="P1693" s="77">
        <v>0</v>
      </c>
      <c r="Q1693" s="77">
        <v>0</v>
      </c>
      <c r="R1693" s="77">
        <v>0</v>
      </c>
      <c r="S1693" s="77">
        <v>0</v>
      </c>
      <c r="T1693" s="77" t="s">
        <v>152</v>
      </c>
      <c r="U1693" s="105">
        <v>3.0101585489140099E-3</v>
      </c>
      <c r="V1693" s="105">
        <v>0</v>
      </c>
      <c r="W1693" s="101">
        <v>3.1348268460266301E-3</v>
      </c>
    </row>
    <row r="1694" spans="2:23" x14ac:dyDescent="0.35">
      <c r="B1694" s="55" t="s">
        <v>114</v>
      </c>
      <c r="C1694" s="76" t="s">
        <v>137</v>
      </c>
      <c r="D1694" s="55" t="s">
        <v>72</v>
      </c>
      <c r="E1694" s="55" t="s">
        <v>187</v>
      </c>
      <c r="F1694" s="70">
        <v>240.35</v>
      </c>
      <c r="G1694" s="77">
        <v>56000</v>
      </c>
      <c r="H1694" s="77">
        <v>243.11</v>
      </c>
      <c r="I1694" s="77">
        <v>1</v>
      </c>
      <c r="J1694" s="77">
        <v>57.309501020673601</v>
      </c>
      <c r="K1694" s="77">
        <v>0.31858475400214298</v>
      </c>
      <c r="L1694" s="77">
        <v>57.248957145065901</v>
      </c>
      <c r="M1694" s="77">
        <v>0.31791198013716698</v>
      </c>
      <c r="N1694" s="77">
        <v>6.0543875607721502E-2</v>
      </c>
      <c r="O1694" s="77">
        <v>6.7277386497691604E-4</v>
      </c>
      <c r="P1694" s="77">
        <v>0</v>
      </c>
      <c r="Q1694" s="77">
        <v>0</v>
      </c>
      <c r="R1694" s="77">
        <v>0</v>
      </c>
      <c r="S1694" s="77">
        <v>0</v>
      </c>
      <c r="T1694" s="77" t="s">
        <v>152</v>
      </c>
      <c r="U1694" s="105">
        <v>-4.4714702964424001E-3</v>
      </c>
      <c r="V1694" s="105">
        <v>0</v>
      </c>
      <c r="W1694" s="101">
        <v>-4.2862805204260303E-3</v>
      </c>
    </row>
    <row r="1695" spans="2:23" x14ac:dyDescent="0.35">
      <c r="B1695" s="55" t="s">
        <v>114</v>
      </c>
      <c r="C1695" s="76" t="s">
        <v>137</v>
      </c>
      <c r="D1695" s="55" t="s">
        <v>72</v>
      </c>
      <c r="E1695" s="55" t="s">
        <v>187</v>
      </c>
      <c r="F1695" s="70">
        <v>240.35</v>
      </c>
      <c r="G1695" s="77">
        <v>58450</v>
      </c>
      <c r="H1695" s="77">
        <v>238.95</v>
      </c>
      <c r="I1695" s="77">
        <v>1</v>
      </c>
      <c r="J1695" s="77">
        <v>-126.38918638186701</v>
      </c>
      <c r="K1695" s="77">
        <v>0.40862071218863599</v>
      </c>
      <c r="L1695" s="77">
        <v>-126.450597291557</v>
      </c>
      <c r="M1695" s="77">
        <v>0.40901789594691701</v>
      </c>
      <c r="N1695" s="77">
        <v>6.14109096900739E-2</v>
      </c>
      <c r="O1695" s="77">
        <v>-3.9718375828097198E-4</v>
      </c>
      <c r="P1695" s="77">
        <v>0</v>
      </c>
      <c r="Q1695" s="77">
        <v>0</v>
      </c>
      <c r="R1695" s="77">
        <v>0</v>
      </c>
      <c r="S1695" s="77">
        <v>0</v>
      </c>
      <c r="T1695" s="77" t="s">
        <v>152</v>
      </c>
      <c r="U1695" s="105">
        <v>-9.2098141059310194E-3</v>
      </c>
      <c r="V1695" s="105">
        <v>0</v>
      </c>
      <c r="W1695" s="101">
        <v>-8.8283817585470496E-3</v>
      </c>
    </row>
    <row r="1696" spans="2:23" x14ac:dyDescent="0.35">
      <c r="B1696" s="55" t="s">
        <v>114</v>
      </c>
      <c r="C1696" s="76" t="s">
        <v>137</v>
      </c>
      <c r="D1696" s="55" t="s">
        <v>72</v>
      </c>
      <c r="E1696" s="55" t="s">
        <v>188</v>
      </c>
      <c r="F1696" s="70">
        <v>238.46</v>
      </c>
      <c r="G1696" s="77">
        <v>53850</v>
      </c>
      <c r="H1696" s="77">
        <v>240.35</v>
      </c>
      <c r="I1696" s="77">
        <v>1</v>
      </c>
      <c r="J1696" s="77">
        <v>4.1546265872769803</v>
      </c>
      <c r="K1696" s="77">
        <v>0</v>
      </c>
      <c r="L1696" s="77">
        <v>4.1197221861915603</v>
      </c>
      <c r="M1696" s="77">
        <v>0</v>
      </c>
      <c r="N1696" s="77">
        <v>3.4904401085416502E-2</v>
      </c>
      <c r="O1696" s="77">
        <v>0</v>
      </c>
      <c r="P1696" s="77">
        <v>0</v>
      </c>
      <c r="Q1696" s="77">
        <v>0</v>
      </c>
      <c r="R1696" s="77">
        <v>0</v>
      </c>
      <c r="S1696" s="77">
        <v>0</v>
      </c>
      <c r="T1696" s="77" t="s">
        <v>152</v>
      </c>
      <c r="U1696" s="105">
        <v>-6.5969318051436604E-2</v>
      </c>
      <c r="V1696" s="105">
        <v>0</v>
      </c>
      <c r="W1696" s="101">
        <v>-6.3237142184447606E-2</v>
      </c>
    </row>
    <row r="1697" spans="2:23" x14ac:dyDescent="0.35">
      <c r="B1697" s="55" t="s">
        <v>114</v>
      </c>
      <c r="C1697" s="76" t="s">
        <v>137</v>
      </c>
      <c r="D1697" s="55" t="s">
        <v>72</v>
      </c>
      <c r="E1697" s="55" t="s">
        <v>188</v>
      </c>
      <c r="F1697" s="70">
        <v>238.46</v>
      </c>
      <c r="G1697" s="77">
        <v>53850</v>
      </c>
      <c r="H1697" s="77">
        <v>240.35</v>
      </c>
      <c r="I1697" s="77">
        <v>2</v>
      </c>
      <c r="J1697" s="77">
        <v>9.6095561522519208</v>
      </c>
      <c r="K1697" s="77">
        <v>0</v>
      </c>
      <c r="L1697" s="77">
        <v>9.5288230718787208</v>
      </c>
      <c r="M1697" s="77">
        <v>0</v>
      </c>
      <c r="N1697" s="77">
        <v>8.0733080373203397E-2</v>
      </c>
      <c r="O1697" s="77">
        <v>0</v>
      </c>
      <c r="P1697" s="77">
        <v>0</v>
      </c>
      <c r="Q1697" s="77">
        <v>0</v>
      </c>
      <c r="R1697" s="77">
        <v>0</v>
      </c>
      <c r="S1697" s="77">
        <v>0</v>
      </c>
      <c r="T1697" s="77" t="s">
        <v>152</v>
      </c>
      <c r="U1697" s="105">
        <v>-0.15258552190535299</v>
      </c>
      <c r="V1697" s="105">
        <v>0</v>
      </c>
      <c r="W1697" s="101">
        <v>-0.14626606169391501</v>
      </c>
    </row>
    <row r="1698" spans="2:23" x14ac:dyDescent="0.35">
      <c r="B1698" s="55" t="s">
        <v>114</v>
      </c>
      <c r="C1698" s="76" t="s">
        <v>137</v>
      </c>
      <c r="D1698" s="55" t="s">
        <v>72</v>
      </c>
      <c r="E1698" s="55" t="s">
        <v>188</v>
      </c>
      <c r="F1698" s="70">
        <v>238.46</v>
      </c>
      <c r="G1698" s="77">
        <v>58004</v>
      </c>
      <c r="H1698" s="77">
        <v>237.22</v>
      </c>
      <c r="I1698" s="77">
        <v>1</v>
      </c>
      <c r="J1698" s="77">
        <v>-48.887018456070201</v>
      </c>
      <c r="K1698" s="77">
        <v>8.1257979499820901E-2</v>
      </c>
      <c r="L1698" s="77">
        <v>-48.854223307464203</v>
      </c>
      <c r="M1698" s="77">
        <v>8.1148994589169701E-2</v>
      </c>
      <c r="N1698" s="77">
        <v>-3.2795148605951903E-2</v>
      </c>
      <c r="O1698" s="77">
        <v>1.08984910651233E-4</v>
      </c>
      <c r="P1698" s="77">
        <v>0</v>
      </c>
      <c r="Q1698" s="77">
        <v>0</v>
      </c>
      <c r="R1698" s="77">
        <v>0</v>
      </c>
      <c r="S1698" s="77">
        <v>0</v>
      </c>
      <c r="T1698" s="77" t="s">
        <v>152</v>
      </c>
      <c r="U1698" s="105">
        <v>-1.47450131220913E-2</v>
      </c>
      <c r="V1698" s="105">
        <v>0</v>
      </c>
      <c r="W1698" s="101">
        <v>-1.4134335761758401E-2</v>
      </c>
    </row>
    <row r="1699" spans="2:23" x14ac:dyDescent="0.35">
      <c r="B1699" s="55" t="s">
        <v>114</v>
      </c>
      <c r="C1699" s="76" t="s">
        <v>137</v>
      </c>
      <c r="D1699" s="55" t="s">
        <v>72</v>
      </c>
      <c r="E1699" s="55" t="s">
        <v>189</v>
      </c>
      <c r="F1699" s="70">
        <v>242.69</v>
      </c>
      <c r="G1699" s="77">
        <v>54000</v>
      </c>
      <c r="H1699" s="77">
        <v>240.81</v>
      </c>
      <c r="I1699" s="77">
        <v>1</v>
      </c>
      <c r="J1699" s="77">
        <v>-57.759701848662097</v>
      </c>
      <c r="K1699" s="77">
        <v>0.20217269935336801</v>
      </c>
      <c r="L1699" s="77">
        <v>-58.196355438077703</v>
      </c>
      <c r="M1699" s="77">
        <v>0.20524103664827001</v>
      </c>
      <c r="N1699" s="77">
        <v>0.43665358941560301</v>
      </c>
      <c r="O1699" s="77">
        <v>-3.0683372949014201E-3</v>
      </c>
      <c r="P1699" s="77">
        <v>0</v>
      </c>
      <c r="Q1699" s="77">
        <v>0</v>
      </c>
      <c r="R1699" s="77">
        <v>0</v>
      </c>
      <c r="S1699" s="77">
        <v>0</v>
      </c>
      <c r="T1699" s="77" t="s">
        <v>152</v>
      </c>
      <c r="U1699" s="105">
        <v>7.9138207058913196E-2</v>
      </c>
      <c r="V1699" s="105">
        <v>0</v>
      </c>
      <c r="W1699" s="101">
        <v>8.2415783754712202E-2</v>
      </c>
    </row>
    <row r="1700" spans="2:23" x14ac:dyDescent="0.35">
      <c r="B1700" s="55" t="s">
        <v>114</v>
      </c>
      <c r="C1700" s="76" t="s">
        <v>137</v>
      </c>
      <c r="D1700" s="55" t="s">
        <v>72</v>
      </c>
      <c r="E1700" s="55" t="s">
        <v>189</v>
      </c>
      <c r="F1700" s="70">
        <v>242.69</v>
      </c>
      <c r="G1700" s="77">
        <v>54850</v>
      </c>
      <c r="H1700" s="77">
        <v>242.69</v>
      </c>
      <c r="I1700" s="77">
        <v>1</v>
      </c>
      <c r="J1700" s="77">
        <v>15.423875338277799</v>
      </c>
      <c r="K1700" s="77">
        <v>1.8793778505608E-3</v>
      </c>
      <c r="L1700" s="77">
        <v>15.4196108901308</v>
      </c>
      <c r="M1700" s="77">
        <v>1.8783387600240201E-3</v>
      </c>
      <c r="N1700" s="77">
        <v>4.2644481469844599E-3</v>
      </c>
      <c r="O1700" s="77">
        <v>1.039090536777E-6</v>
      </c>
      <c r="P1700" s="77">
        <v>0</v>
      </c>
      <c r="Q1700" s="77">
        <v>0</v>
      </c>
      <c r="R1700" s="77">
        <v>0</v>
      </c>
      <c r="S1700" s="77">
        <v>0</v>
      </c>
      <c r="T1700" s="77" t="s">
        <v>153</v>
      </c>
      <c r="U1700" s="105">
        <v>2.5217688237047498E-4</v>
      </c>
      <c r="V1700" s="105">
        <v>0</v>
      </c>
      <c r="W1700" s="101">
        <v>2.62621004161879E-4</v>
      </c>
    </row>
    <row r="1701" spans="2:23" x14ac:dyDescent="0.35">
      <c r="B1701" s="55" t="s">
        <v>114</v>
      </c>
      <c r="C1701" s="76" t="s">
        <v>137</v>
      </c>
      <c r="D1701" s="55" t="s">
        <v>72</v>
      </c>
      <c r="E1701" s="55" t="s">
        <v>135</v>
      </c>
      <c r="F1701" s="70">
        <v>240.81</v>
      </c>
      <c r="G1701" s="77">
        <v>54250</v>
      </c>
      <c r="H1701" s="77">
        <v>240.21</v>
      </c>
      <c r="I1701" s="77">
        <v>1</v>
      </c>
      <c r="J1701" s="77">
        <v>-91.685395504248206</v>
      </c>
      <c r="K1701" s="77">
        <v>0.114324479783278</v>
      </c>
      <c r="L1701" s="77">
        <v>-91.453043144130802</v>
      </c>
      <c r="M1701" s="77">
        <v>0.113745763764383</v>
      </c>
      <c r="N1701" s="77">
        <v>-0.232352360117449</v>
      </c>
      <c r="O1701" s="77">
        <v>5.7871601889518799E-4</v>
      </c>
      <c r="P1701" s="77">
        <v>0</v>
      </c>
      <c r="Q1701" s="77">
        <v>0</v>
      </c>
      <c r="R1701" s="77">
        <v>0</v>
      </c>
      <c r="S1701" s="77">
        <v>0</v>
      </c>
      <c r="T1701" s="77" t="s">
        <v>152</v>
      </c>
      <c r="U1701" s="105">
        <v>-2.2442636598651999E-4</v>
      </c>
      <c r="V1701" s="105">
        <v>0</v>
      </c>
      <c r="W1701" s="101">
        <v>-2.1513155562352199E-4</v>
      </c>
    </row>
    <row r="1702" spans="2:23" x14ac:dyDescent="0.35">
      <c r="B1702" s="55" t="s">
        <v>114</v>
      </c>
      <c r="C1702" s="76" t="s">
        <v>137</v>
      </c>
      <c r="D1702" s="55" t="s">
        <v>72</v>
      </c>
      <c r="E1702" s="55" t="s">
        <v>190</v>
      </c>
      <c r="F1702" s="70">
        <v>241.52</v>
      </c>
      <c r="G1702" s="77">
        <v>54250</v>
      </c>
      <c r="H1702" s="77">
        <v>240.21</v>
      </c>
      <c r="I1702" s="77">
        <v>1</v>
      </c>
      <c r="J1702" s="77">
        <v>-44.431612009068203</v>
      </c>
      <c r="K1702" s="77">
        <v>0.11884492237260801</v>
      </c>
      <c r="L1702" s="77">
        <v>-44.665534137727398</v>
      </c>
      <c r="M1702" s="77">
        <v>0.120099598376471</v>
      </c>
      <c r="N1702" s="77">
        <v>0.23392212865919201</v>
      </c>
      <c r="O1702" s="77">
        <v>-1.2546760038638801E-3</v>
      </c>
      <c r="P1702" s="77">
        <v>0</v>
      </c>
      <c r="Q1702" s="77">
        <v>0</v>
      </c>
      <c r="R1702" s="77">
        <v>0</v>
      </c>
      <c r="S1702" s="77">
        <v>0</v>
      </c>
      <c r="T1702" s="77" t="s">
        <v>152</v>
      </c>
      <c r="U1702" s="105">
        <v>4.2304528728686602E-3</v>
      </c>
      <c r="V1702" s="105">
        <v>0</v>
      </c>
      <c r="W1702" s="101">
        <v>4.4056607056474299E-3</v>
      </c>
    </row>
    <row r="1703" spans="2:23" x14ac:dyDescent="0.35">
      <c r="B1703" s="55" t="s">
        <v>114</v>
      </c>
      <c r="C1703" s="76" t="s">
        <v>137</v>
      </c>
      <c r="D1703" s="55" t="s">
        <v>72</v>
      </c>
      <c r="E1703" s="55" t="s">
        <v>191</v>
      </c>
      <c r="F1703" s="70">
        <v>242.83</v>
      </c>
      <c r="G1703" s="77">
        <v>53550</v>
      </c>
      <c r="H1703" s="77">
        <v>242.49</v>
      </c>
      <c r="I1703" s="77">
        <v>1</v>
      </c>
      <c r="J1703" s="77">
        <v>-18.4817704781508</v>
      </c>
      <c r="K1703" s="77">
        <v>6.0458923681247197E-3</v>
      </c>
      <c r="L1703" s="77">
        <v>-18.6001730607647</v>
      </c>
      <c r="M1703" s="77">
        <v>6.1236059506600202E-3</v>
      </c>
      <c r="N1703" s="77">
        <v>0.118402582613888</v>
      </c>
      <c r="O1703" s="77">
        <v>-7.7713582535295995E-5</v>
      </c>
      <c r="P1703" s="77">
        <v>0</v>
      </c>
      <c r="Q1703" s="77">
        <v>0</v>
      </c>
      <c r="R1703" s="77">
        <v>0</v>
      </c>
      <c r="S1703" s="77">
        <v>0</v>
      </c>
      <c r="T1703" s="77" t="s">
        <v>152</v>
      </c>
      <c r="U1703" s="105">
        <v>2.1398900150707601E-2</v>
      </c>
      <c r="V1703" s="105">
        <v>0</v>
      </c>
      <c r="W1703" s="101">
        <v>2.2285153947151099E-2</v>
      </c>
    </row>
    <row r="1704" spans="2:23" x14ac:dyDescent="0.35">
      <c r="B1704" s="55" t="s">
        <v>114</v>
      </c>
      <c r="C1704" s="76" t="s">
        <v>137</v>
      </c>
      <c r="D1704" s="55" t="s">
        <v>72</v>
      </c>
      <c r="E1704" s="55" t="s">
        <v>192</v>
      </c>
      <c r="F1704" s="70">
        <v>238.75</v>
      </c>
      <c r="G1704" s="77">
        <v>58200</v>
      </c>
      <c r="H1704" s="77">
        <v>239.8</v>
      </c>
      <c r="I1704" s="77">
        <v>1</v>
      </c>
      <c r="J1704" s="77">
        <v>13.8038176594084</v>
      </c>
      <c r="K1704" s="77">
        <v>3.3535987227458201E-2</v>
      </c>
      <c r="L1704" s="77">
        <v>13.8396959135831</v>
      </c>
      <c r="M1704" s="77">
        <v>3.3710544204559198E-2</v>
      </c>
      <c r="N1704" s="77">
        <v>-3.58782541747871E-2</v>
      </c>
      <c r="O1704" s="77">
        <v>-1.7455697710104699E-4</v>
      </c>
      <c r="P1704" s="77">
        <v>0</v>
      </c>
      <c r="Q1704" s="77">
        <v>0</v>
      </c>
      <c r="R1704" s="77">
        <v>0</v>
      </c>
      <c r="S1704" s="77">
        <v>0</v>
      </c>
      <c r="T1704" s="77" t="s">
        <v>153</v>
      </c>
      <c r="U1704" s="105">
        <v>-4.0949538123262802E-3</v>
      </c>
      <c r="V1704" s="105">
        <v>0</v>
      </c>
      <c r="W1704" s="101">
        <v>-3.9253577893122397E-3</v>
      </c>
    </row>
    <row r="1705" spans="2:23" x14ac:dyDescent="0.35">
      <c r="B1705" s="55" t="s">
        <v>114</v>
      </c>
      <c r="C1705" s="76" t="s">
        <v>137</v>
      </c>
      <c r="D1705" s="55" t="s">
        <v>72</v>
      </c>
      <c r="E1705" s="55" t="s">
        <v>193</v>
      </c>
      <c r="F1705" s="70">
        <v>243.43</v>
      </c>
      <c r="G1705" s="77">
        <v>53000</v>
      </c>
      <c r="H1705" s="77">
        <v>243.88</v>
      </c>
      <c r="I1705" s="77">
        <v>1</v>
      </c>
      <c r="J1705" s="77">
        <v>47.684018592925398</v>
      </c>
      <c r="K1705" s="77">
        <v>5.6207486353093597E-2</v>
      </c>
      <c r="L1705" s="77">
        <v>46.630574732184499</v>
      </c>
      <c r="M1705" s="77">
        <v>5.3751427556386899E-2</v>
      </c>
      <c r="N1705" s="77">
        <v>1.05344386074094</v>
      </c>
      <c r="O1705" s="77">
        <v>2.4560587967067402E-3</v>
      </c>
      <c r="P1705" s="77">
        <v>0</v>
      </c>
      <c r="Q1705" s="77">
        <v>0</v>
      </c>
      <c r="R1705" s="77">
        <v>0</v>
      </c>
      <c r="S1705" s="77">
        <v>0</v>
      </c>
      <c r="T1705" s="77" t="s">
        <v>153</v>
      </c>
      <c r="U1705" s="105">
        <v>0.12438126877816701</v>
      </c>
      <c r="V1705" s="105">
        <v>0</v>
      </c>
      <c r="W1705" s="101">
        <v>0.12953262566495799</v>
      </c>
    </row>
    <row r="1706" spans="2:23" x14ac:dyDescent="0.35">
      <c r="B1706" s="55" t="s">
        <v>114</v>
      </c>
      <c r="C1706" s="76" t="s">
        <v>137</v>
      </c>
      <c r="D1706" s="55" t="s">
        <v>72</v>
      </c>
      <c r="E1706" s="55" t="s">
        <v>194</v>
      </c>
      <c r="F1706" s="70">
        <v>243.11</v>
      </c>
      <c r="G1706" s="77">
        <v>56100</v>
      </c>
      <c r="H1706" s="77">
        <v>243.53</v>
      </c>
      <c r="I1706" s="77">
        <v>1</v>
      </c>
      <c r="J1706" s="77">
        <v>9.3578547339078693</v>
      </c>
      <c r="K1706" s="77">
        <v>6.7078195039226201E-3</v>
      </c>
      <c r="L1706" s="77">
        <v>9.2976902332259197</v>
      </c>
      <c r="M1706" s="77">
        <v>6.6218435453536898E-3</v>
      </c>
      <c r="N1706" s="77">
        <v>6.0164500681951498E-2</v>
      </c>
      <c r="O1706" s="77">
        <v>8.5975958568934002E-5</v>
      </c>
      <c r="P1706" s="77">
        <v>0</v>
      </c>
      <c r="Q1706" s="77">
        <v>0</v>
      </c>
      <c r="R1706" s="77">
        <v>0</v>
      </c>
      <c r="S1706" s="77">
        <v>0</v>
      </c>
      <c r="T1706" s="77" t="s">
        <v>152</v>
      </c>
      <c r="U1706" s="105">
        <v>-4.3494200474259396E-3</v>
      </c>
      <c r="V1706" s="105">
        <v>0</v>
      </c>
      <c r="W1706" s="101">
        <v>-4.1692850871143904E-3</v>
      </c>
    </row>
    <row r="1707" spans="2:23" x14ac:dyDescent="0.35">
      <c r="B1707" s="55" t="s">
        <v>114</v>
      </c>
      <c r="C1707" s="76" t="s">
        <v>137</v>
      </c>
      <c r="D1707" s="55" t="s">
        <v>72</v>
      </c>
      <c r="E1707" s="55" t="s">
        <v>136</v>
      </c>
      <c r="F1707" s="70">
        <v>244.12</v>
      </c>
      <c r="G1707" s="77">
        <v>56100</v>
      </c>
      <c r="H1707" s="77">
        <v>243.53</v>
      </c>
      <c r="I1707" s="77">
        <v>1</v>
      </c>
      <c r="J1707" s="77">
        <v>-14.837165784895699</v>
      </c>
      <c r="K1707" s="77">
        <v>1.8205701101305202E-2</v>
      </c>
      <c r="L1707" s="77">
        <v>-14.8362167368467</v>
      </c>
      <c r="M1707" s="77">
        <v>1.8203372148084599E-2</v>
      </c>
      <c r="N1707" s="77">
        <v>-9.4904804893436402E-4</v>
      </c>
      <c r="O1707" s="77">
        <v>2.32895322063E-6</v>
      </c>
      <c r="P1707" s="77">
        <v>0</v>
      </c>
      <c r="Q1707" s="77">
        <v>0</v>
      </c>
      <c r="R1707" s="77">
        <v>0</v>
      </c>
      <c r="S1707" s="77">
        <v>0</v>
      </c>
      <c r="T1707" s="77" t="s">
        <v>152</v>
      </c>
      <c r="U1707" s="105">
        <v>7.918670148789E-6</v>
      </c>
      <c r="V1707" s="105">
        <v>0</v>
      </c>
      <c r="W1707" s="101">
        <v>8.2466286622042492E-6</v>
      </c>
    </row>
    <row r="1708" spans="2:23" x14ac:dyDescent="0.35">
      <c r="B1708" s="55" t="s">
        <v>114</v>
      </c>
      <c r="C1708" s="76" t="s">
        <v>137</v>
      </c>
      <c r="D1708" s="55" t="s">
        <v>72</v>
      </c>
      <c r="E1708" s="55" t="s">
        <v>195</v>
      </c>
      <c r="F1708" s="70">
        <v>237.22</v>
      </c>
      <c r="G1708" s="77">
        <v>58054</v>
      </c>
      <c r="H1708" s="77">
        <v>236.2</v>
      </c>
      <c r="I1708" s="77">
        <v>1</v>
      </c>
      <c r="J1708" s="77">
        <v>-43.439398813331202</v>
      </c>
      <c r="K1708" s="77">
        <v>0.106048352952617</v>
      </c>
      <c r="L1708" s="77">
        <v>-43.440466986354302</v>
      </c>
      <c r="M1708" s="77">
        <v>0.106053568465981</v>
      </c>
      <c r="N1708" s="77">
        <v>1.0681730230888099E-3</v>
      </c>
      <c r="O1708" s="77">
        <v>-5.2155133639830001E-6</v>
      </c>
      <c r="P1708" s="77">
        <v>0</v>
      </c>
      <c r="Q1708" s="77">
        <v>0</v>
      </c>
      <c r="R1708" s="77">
        <v>0</v>
      </c>
      <c r="S1708" s="77">
        <v>0</v>
      </c>
      <c r="T1708" s="77" t="s">
        <v>152</v>
      </c>
      <c r="U1708" s="105">
        <v>-1.4502768483773301E-4</v>
      </c>
      <c r="V1708" s="105">
        <v>0</v>
      </c>
      <c r="W1708" s="101">
        <v>-1.3902123892828701E-4</v>
      </c>
    </row>
    <row r="1709" spans="2:23" x14ac:dyDescent="0.35">
      <c r="B1709" s="55" t="s">
        <v>114</v>
      </c>
      <c r="C1709" s="76" t="s">
        <v>137</v>
      </c>
      <c r="D1709" s="55" t="s">
        <v>72</v>
      </c>
      <c r="E1709" s="55" t="s">
        <v>195</v>
      </c>
      <c r="F1709" s="70">
        <v>237.22</v>
      </c>
      <c r="G1709" s="77">
        <v>58104</v>
      </c>
      <c r="H1709" s="77">
        <v>235.62</v>
      </c>
      <c r="I1709" s="77">
        <v>1</v>
      </c>
      <c r="J1709" s="77">
        <v>-43.084201416112499</v>
      </c>
      <c r="K1709" s="77">
        <v>0.165948608002775</v>
      </c>
      <c r="L1709" s="77">
        <v>-43.085207815013597</v>
      </c>
      <c r="M1709" s="77">
        <v>0.16595636084218399</v>
      </c>
      <c r="N1709" s="77">
        <v>1.0063989010100599E-3</v>
      </c>
      <c r="O1709" s="77">
        <v>-7.7528394083280003E-6</v>
      </c>
      <c r="P1709" s="77">
        <v>0</v>
      </c>
      <c r="Q1709" s="77">
        <v>0</v>
      </c>
      <c r="R1709" s="77">
        <v>0</v>
      </c>
      <c r="S1709" s="77">
        <v>0</v>
      </c>
      <c r="T1709" s="77" t="s">
        <v>152</v>
      </c>
      <c r="U1709" s="105">
        <v>-2.22688051300856E-4</v>
      </c>
      <c r="V1709" s="105">
        <v>0</v>
      </c>
      <c r="W1709" s="101">
        <v>-2.13465234730937E-4</v>
      </c>
    </row>
    <row r="1710" spans="2:23" x14ac:dyDescent="0.35">
      <c r="B1710" s="55" t="s">
        <v>114</v>
      </c>
      <c r="C1710" s="76" t="s">
        <v>137</v>
      </c>
      <c r="D1710" s="55" t="s">
        <v>72</v>
      </c>
      <c r="E1710" s="55" t="s">
        <v>196</v>
      </c>
      <c r="F1710" s="70">
        <v>236.2</v>
      </c>
      <c r="G1710" s="77">
        <v>58104</v>
      </c>
      <c r="H1710" s="77">
        <v>235.62</v>
      </c>
      <c r="I1710" s="77">
        <v>1</v>
      </c>
      <c r="J1710" s="77">
        <v>-42.608208084477603</v>
      </c>
      <c r="K1710" s="77">
        <v>6.0636343832082697E-2</v>
      </c>
      <c r="L1710" s="77">
        <v>-42.609113233894199</v>
      </c>
      <c r="M1710" s="77">
        <v>6.0638920121332499E-2</v>
      </c>
      <c r="N1710" s="77">
        <v>9.0514941663011295E-4</v>
      </c>
      <c r="O1710" s="77">
        <v>-2.5762892498589999E-6</v>
      </c>
      <c r="P1710" s="77">
        <v>0</v>
      </c>
      <c r="Q1710" s="77">
        <v>0</v>
      </c>
      <c r="R1710" s="77">
        <v>0</v>
      </c>
      <c r="S1710" s="77">
        <v>0</v>
      </c>
      <c r="T1710" s="77" t="s">
        <v>152</v>
      </c>
      <c r="U1710" s="105">
        <v>-8.2785735288808994E-5</v>
      </c>
      <c r="V1710" s="105">
        <v>0</v>
      </c>
      <c r="W1710" s="101">
        <v>-7.9357093084100004E-5</v>
      </c>
    </row>
    <row r="1711" spans="2:23" x14ac:dyDescent="0.35">
      <c r="B1711" s="55" t="s">
        <v>114</v>
      </c>
      <c r="C1711" s="76" t="s">
        <v>137</v>
      </c>
      <c r="D1711" s="55" t="s">
        <v>72</v>
      </c>
      <c r="E1711" s="55" t="s">
        <v>197</v>
      </c>
      <c r="F1711" s="70">
        <v>238.79</v>
      </c>
      <c r="G1711" s="77">
        <v>58200</v>
      </c>
      <c r="H1711" s="77">
        <v>239.8</v>
      </c>
      <c r="I1711" s="77">
        <v>1</v>
      </c>
      <c r="J1711" s="77">
        <v>39.586196853974002</v>
      </c>
      <c r="K1711" s="77">
        <v>6.4093039537688606E-2</v>
      </c>
      <c r="L1711" s="77">
        <v>39.5503478623462</v>
      </c>
      <c r="M1711" s="77">
        <v>6.3977007655733095E-2</v>
      </c>
      <c r="N1711" s="77">
        <v>3.5848991627784897E-2</v>
      </c>
      <c r="O1711" s="77">
        <v>1.1603188195556599E-4</v>
      </c>
      <c r="P1711" s="77">
        <v>0</v>
      </c>
      <c r="Q1711" s="77">
        <v>0</v>
      </c>
      <c r="R1711" s="77">
        <v>0</v>
      </c>
      <c r="S1711" s="77">
        <v>0</v>
      </c>
      <c r="T1711" s="77" t="s">
        <v>152</v>
      </c>
      <c r="U1711" s="105">
        <v>-8.4416323515062903E-3</v>
      </c>
      <c r="V1711" s="105">
        <v>0</v>
      </c>
      <c r="W1711" s="101">
        <v>-8.0920149100951796E-3</v>
      </c>
    </row>
    <row r="1712" spans="2:23" x14ac:dyDescent="0.35">
      <c r="B1712" s="55" t="s">
        <v>114</v>
      </c>
      <c r="C1712" s="76" t="s">
        <v>137</v>
      </c>
      <c r="D1712" s="55" t="s">
        <v>72</v>
      </c>
      <c r="E1712" s="55" t="s">
        <v>197</v>
      </c>
      <c r="F1712" s="70">
        <v>238.79</v>
      </c>
      <c r="G1712" s="77">
        <v>58300</v>
      </c>
      <c r="H1712" s="77">
        <v>239.22</v>
      </c>
      <c r="I1712" s="77">
        <v>1</v>
      </c>
      <c r="J1712" s="77">
        <v>26.141685623871901</v>
      </c>
      <c r="K1712" s="77">
        <v>2.59003948630535E-2</v>
      </c>
      <c r="L1712" s="77">
        <v>26.131766908229601</v>
      </c>
      <c r="M1712" s="77">
        <v>2.5880744262175001E-2</v>
      </c>
      <c r="N1712" s="77">
        <v>9.9187156422986204E-3</v>
      </c>
      <c r="O1712" s="77">
        <v>1.9650600878538E-5</v>
      </c>
      <c r="P1712" s="77">
        <v>0</v>
      </c>
      <c r="Q1712" s="77">
        <v>0</v>
      </c>
      <c r="R1712" s="77">
        <v>0</v>
      </c>
      <c r="S1712" s="77">
        <v>0</v>
      </c>
      <c r="T1712" s="77" t="s">
        <v>152</v>
      </c>
      <c r="U1712" s="105">
        <v>4.3154413678646498E-4</v>
      </c>
      <c r="V1712" s="105">
        <v>0</v>
      </c>
      <c r="W1712" s="101">
        <v>4.4941690720299698E-4</v>
      </c>
    </row>
    <row r="1713" spans="2:23" x14ac:dyDescent="0.35">
      <c r="B1713" s="55" t="s">
        <v>114</v>
      </c>
      <c r="C1713" s="76" t="s">
        <v>137</v>
      </c>
      <c r="D1713" s="55" t="s">
        <v>72</v>
      </c>
      <c r="E1713" s="55" t="s">
        <v>197</v>
      </c>
      <c r="F1713" s="70">
        <v>238.79</v>
      </c>
      <c r="G1713" s="77">
        <v>58500</v>
      </c>
      <c r="H1713" s="77">
        <v>238.52</v>
      </c>
      <c r="I1713" s="77">
        <v>1</v>
      </c>
      <c r="J1713" s="77">
        <v>-97.623958331865396</v>
      </c>
      <c r="K1713" s="77">
        <v>4.9558273649985302E-2</v>
      </c>
      <c r="L1713" s="77">
        <v>-97.578099508838406</v>
      </c>
      <c r="M1713" s="77">
        <v>4.9511724619535201E-2</v>
      </c>
      <c r="N1713" s="77">
        <v>-4.58588230270007E-2</v>
      </c>
      <c r="O1713" s="77">
        <v>4.6549030450115998E-5</v>
      </c>
      <c r="P1713" s="77">
        <v>0</v>
      </c>
      <c r="Q1713" s="77">
        <v>0</v>
      </c>
      <c r="R1713" s="77">
        <v>0</v>
      </c>
      <c r="S1713" s="77">
        <v>0</v>
      </c>
      <c r="T1713" s="77" t="s">
        <v>152</v>
      </c>
      <c r="U1713" s="105">
        <v>-1.2727233552169599E-3</v>
      </c>
      <c r="V1713" s="105">
        <v>0</v>
      </c>
      <c r="W1713" s="101">
        <v>-1.2200124262701801E-3</v>
      </c>
    </row>
    <row r="1714" spans="2:23" x14ac:dyDescent="0.35">
      <c r="B1714" s="55" t="s">
        <v>114</v>
      </c>
      <c r="C1714" s="76" t="s">
        <v>137</v>
      </c>
      <c r="D1714" s="55" t="s">
        <v>72</v>
      </c>
      <c r="E1714" s="55" t="s">
        <v>198</v>
      </c>
      <c r="F1714" s="70">
        <v>239.22</v>
      </c>
      <c r="G1714" s="77">
        <v>58305</v>
      </c>
      <c r="H1714" s="77">
        <v>239.22</v>
      </c>
      <c r="I1714" s="77">
        <v>1</v>
      </c>
      <c r="J1714" s="77">
        <v>21.837958081417899</v>
      </c>
      <c r="K1714" s="77">
        <v>0</v>
      </c>
      <c r="L1714" s="77">
        <v>21.837958081417799</v>
      </c>
      <c r="M1714" s="77">
        <v>0</v>
      </c>
      <c r="N1714" s="77">
        <v>9.7144999999999999E-14</v>
      </c>
      <c r="O1714" s="77">
        <v>0</v>
      </c>
      <c r="P1714" s="77">
        <v>0</v>
      </c>
      <c r="Q1714" s="77">
        <v>0</v>
      </c>
      <c r="R1714" s="77">
        <v>0</v>
      </c>
      <c r="S1714" s="77">
        <v>0</v>
      </c>
      <c r="T1714" s="77" t="s">
        <v>152</v>
      </c>
      <c r="U1714" s="105">
        <v>0</v>
      </c>
      <c r="V1714" s="105">
        <v>0</v>
      </c>
      <c r="W1714" s="101">
        <v>0</v>
      </c>
    </row>
    <row r="1715" spans="2:23" x14ac:dyDescent="0.35">
      <c r="B1715" s="55" t="s">
        <v>114</v>
      </c>
      <c r="C1715" s="76" t="s">
        <v>137</v>
      </c>
      <c r="D1715" s="55" t="s">
        <v>72</v>
      </c>
      <c r="E1715" s="55" t="s">
        <v>198</v>
      </c>
      <c r="F1715" s="70">
        <v>239.22</v>
      </c>
      <c r="G1715" s="77">
        <v>58350</v>
      </c>
      <c r="H1715" s="77">
        <v>239.61</v>
      </c>
      <c r="I1715" s="77">
        <v>1</v>
      </c>
      <c r="J1715" s="77">
        <v>14.130464152650701</v>
      </c>
      <c r="K1715" s="77">
        <v>1.32381221383277E-2</v>
      </c>
      <c r="L1715" s="77">
        <v>14.1083201076928</v>
      </c>
      <c r="M1715" s="77">
        <v>1.31966633621129E-2</v>
      </c>
      <c r="N1715" s="77">
        <v>2.21440449578558E-2</v>
      </c>
      <c r="O1715" s="77">
        <v>4.1458776214736999E-5</v>
      </c>
      <c r="P1715" s="77">
        <v>0</v>
      </c>
      <c r="Q1715" s="77">
        <v>0</v>
      </c>
      <c r="R1715" s="77">
        <v>0</v>
      </c>
      <c r="S1715" s="77">
        <v>0</v>
      </c>
      <c r="T1715" s="77" t="s">
        <v>152</v>
      </c>
      <c r="U1715" s="105">
        <v>1.2896753738871501E-3</v>
      </c>
      <c r="V1715" s="105">
        <v>0</v>
      </c>
      <c r="W1715" s="101">
        <v>1.3430883852212599E-3</v>
      </c>
    </row>
    <row r="1716" spans="2:23" x14ac:dyDescent="0.35">
      <c r="B1716" s="55" t="s">
        <v>114</v>
      </c>
      <c r="C1716" s="76" t="s">
        <v>137</v>
      </c>
      <c r="D1716" s="55" t="s">
        <v>72</v>
      </c>
      <c r="E1716" s="55" t="s">
        <v>198</v>
      </c>
      <c r="F1716" s="70">
        <v>239.22</v>
      </c>
      <c r="G1716" s="77">
        <v>58600</v>
      </c>
      <c r="H1716" s="77">
        <v>239.18</v>
      </c>
      <c r="I1716" s="77">
        <v>1</v>
      </c>
      <c r="J1716" s="77">
        <v>-23.305790654219798</v>
      </c>
      <c r="K1716" s="77">
        <v>2.0857339315903398E-3</v>
      </c>
      <c r="L1716" s="77">
        <v>-23.293533673572199</v>
      </c>
      <c r="M1716" s="77">
        <v>2.0835406502470702E-3</v>
      </c>
      <c r="N1716" s="77">
        <v>-1.22569806475847E-2</v>
      </c>
      <c r="O1716" s="77">
        <v>2.1932813432689999E-6</v>
      </c>
      <c r="P1716" s="77">
        <v>0</v>
      </c>
      <c r="Q1716" s="77">
        <v>0</v>
      </c>
      <c r="R1716" s="77">
        <v>0</v>
      </c>
      <c r="S1716" s="77">
        <v>0</v>
      </c>
      <c r="T1716" s="77" t="s">
        <v>153</v>
      </c>
      <c r="U1716" s="105">
        <v>3.4353671406651001E-5</v>
      </c>
      <c r="V1716" s="105">
        <v>0</v>
      </c>
      <c r="W1716" s="101">
        <v>3.5776458161647202E-5</v>
      </c>
    </row>
    <row r="1717" spans="2:23" x14ac:dyDescent="0.35">
      <c r="B1717" s="55" t="s">
        <v>114</v>
      </c>
      <c r="C1717" s="76" t="s">
        <v>137</v>
      </c>
      <c r="D1717" s="55" t="s">
        <v>72</v>
      </c>
      <c r="E1717" s="55" t="s">
        <v>199</v>
      </c>
      <c r="F1717" s="70">
        <v>239.22</v>
      </c>
      <c r="G1717" s="77">
        <v>58300</v>
      </c>
      <c r="H1717" s="77">
        <v>239.22</v>
      </c>
      <c r="I1717" s="77">
        <v>2</v>
      </c>
      <c r="J1717" s="77">
        <v>-13.4584419185808</v>
      </c>
      <c r="K1717" s="77">
        <v>0</v>
      </c>
      <c r="L1717" s="77">
        <v>-13.4584419185807</v>
      </c>
      <c r="M1717" s="77">
        <v>0</v>
      </c>
      <c r="N1717" s="77">
        <v>-6.1062E-14</v>
      </c>
      <c r="O1717" s="77">
        <v>0</v>
      </c>
      <c r="P1717" s="77">
        <v>0</v>
      </c>
      <c r="Q1717" s="77">
        <v>0</v>
      </c>
      <c r="R1717" s="77">
        <v>0</v>
      </c>
      <c r="S1717" s="77">
        <v>0</v>
      </c>
      <c r="T1717" s="77" t="s">
        <v>152</v>
      </c>
      <c r="U1717" s="105">
        <v>0</v>
      </c>
      <c r="V1717" s="105">
        <v>0</v>
      </c>
      <c r="W1717" s="101">
        <v>0</v>
      </c>
    </row>
    <row r="1718" spans="2:23" x14ac:dyDescent="0.35">
      <c r="B1718" s="55" t="s">
        <v>114</v>
      </c>
      <c r="C1718" s="76" t="s">
        <v>137</v>
      </c>
      <c r="D1718" s="55" t="s">
        <v>72</v>
      </c>
      <c r="E1718" s="55" t="s">
        <v>200</v>
      </c>
      <c r="F1718" s="70">
        <v>238.95</v>
      </c>
      <c r="G1718" s="77">
        <v>58500</v>
      </c>
      <c r="H1718" s="77">
        <v>238.52</v>
      </c>
      <c r="I1718" s="77">
        <v>1</v>
      </c>
      <c r="J1718" s="77">
        <v>-77.388408595368503</v>
      </c>
      <c r="K1718" s="77">
        <v>8.4444417567424199E-2</v>
      </c>
      <c r="L1718" s="77">
        <v>-77.449395034907099</v>
      </c>
      <c r="M1718" s="77">
        <v>8.4577563956950694E-2</v>
      </c>
      <c r="N1718" s="77">
        <v>6.0986439538623899E-2</v>
      </c>
      <c r="O1718" s="77">
        <v>-1.33146389526414E-4</v>
      </c>
      <c r="P1718" s="77">
        <v>0</v>
      </c>
      <c r="Q1718" s="77">
        <v>0</v>
      </c>
      <c r="R1718" s="77">
        <v>0</v>
      </c>
      <c r="S1718" s="77">
        <v>0</v>
      </c>
      <c r="T1718" s="77" t="s">
        <v>152</v>
      </c>
      <c r="U1718" s="105">
        <v>-5.5625343019814599E-3</v>
      </c>
      <c r="V1718" s="105">
        <v>0</v>
      </c>
      <c r="W1718" s="101">
        <v>-5.3321571747338798E-3</v>
      </c>
    </row>
    <row r="1719" spans="2:23" x14ac:dyDescent="0.35">
      <c r="B1719" s="55" t="s">
        <v>114</v>
      </c>
      <c r="C1719" s="76" t="s">
        <v>137</v>
      </c>
      <c r="D1719" s="55" t="s">
        <v>72</v>
      </c>
      <c r="E1719" s="55" t="s">
        <v>201</v>
      </c>
      <c r="F1719" s="70">
        <v>238.52</v>
      </c>
      <c r="G1719" s="77">
        <v>58600</v>
      </c>
      <c r="H1719" s="77">
        <v>239.18</v>
      </c>
      <c r="I1719" s="77">
        <v>1</v>
      </c>
      <c r="J1719" s="77">
        <v>30.466643264853399</v>
      </c>
      <c r="K1719" s="77">
        <v>4.24194872785323E-2</v>
      </c>
      <c r="L1719" s="77">
        <v>30.4543680999804</v>
      </c>
      <c r="M1719" s="77">
        <v>4.2385312112068203E-2</v>
      </c>
      <c r="N1719" s="77">
        <v>1.22751648729935E-2</v>
      </c>
      <c r="O1719" s="77">
        <v>3.4175166464091003E-5</v>
      </c>
      <c r="P1719" s="77">
        <v>0</v>
      </c>
      <c r="Q1719" s="77">
        <v>0</v>
      </c>
      <c r="R1719" s="77">
        <v>0</v>
      </c>
      <c r="S1719" s="77">
        <v>0</v>
      </c>
      <c r="T1719" s="77" t="s">
        <v>153</v>
      </c>
      <c r="U1719" s="105">
        <v>6.1129693772353995E-5</v>
      </c>
      <c r="V1719" s="105">
        <v>0</v>
      </c>
      <c r="W1719" s="101">
        <v>6.3661432450492597E-5</v>
      </c>
    </row>
    <row r="1720" spans="2:23" x14ac:dyDescent="0.35">
      <c r="B1720" s="55" t="s">
        <v>114</v>
      </c>
      <c r="C1720" s="76" t="s">
        <v>115</v>
      </c>
      <c r="D1720" s="55" t="s">
        <v>73</v>
      </c>
      <c r="E1720" s="55" t="s">
        <v>116</v>
      </c>
      <c r="F1720" s="70">
        <v>235.96</v>
      </c>
      <c r="G1720" s="77">
        <v>50050</v>
      </c>
      <c r="H1720" s="77">
        <v>235.81</v>
      </c>
      <c r="I1720" s="77">
        <v>1</v>
      </c>
      <c r="J1720" s="77">
        <v>-1.1663971765160599</v>
      </c>
      <c r="K1720" s="77">
        <v>2.4896827432938898E-4</v>
      </c>
      <c r="L1720" s="77">
        <v>6.0594973022184204</v>
      </c>
      <c r="M1720" s="77">
        <v>6.71930388267338E-3</v>
      </c>
      <c r="N1720" s="77">
        <v>-7.2258944787344799</v>
      </c>
      <c r="O1720" s="77">
        <v>-6.4703356083439896E-3</v>
      </c>
      <c r="P1720" s="77">
        <v>0</v>
      </c>
      <c r="Q1720" s="77">
        <v>0</v>
      </c>
      <c r="R1720" s="77">
        <v>0</v>
      </c>
      <c r="S1720" s="77">
        <v>0</v>
      </c>
      <c r="T1720" s="77" t="s">
        <v>131</v>
      </c>
      <c r="U1720" s="105">
        <v>-2.63201778522714</v>
      </c>
      <c r="V1720" s="105">
        <v>0</v>
      </c>
      <c r="W1720" s="101">
        <v>-2.64740257624132</v>
      </c>
    </row>
    <row r="1721" spans="2:23" x14ac:dyDescent="0.35">
      <c r="B1721" s="55" t="s">
        <v>114</v>
      </c>
      <c r="C1721" s="76" t="s">
        <v>115</v>
      </c>
      <c r="D1721" s="55" t="s">
        <v>73</v>
      </c>
      <c r="E1721" s="55" t="s">
        <v>132</v>
      </c>
      <c r="F1721" s="70">
        <v>244.96</v>
      </c>
      <c r="G1721" s="77">
        <v>56050</v>
      </c>
      <c r="H1721" s="77">
        <v>244.32</v>
      </c>
      <c r="I1721" s="77">
        <v>1</v>
      </c>
      <c r="J1721" s="77">
        <v>-38.455294024100603</v>
      </c>
      <c r="K1721" s="77">
        <v>4.7321908431360901E-2</v>
      </c>
      <c r="L1721" s="77">
        <v>-38.462673865760799</v>
      </c>
      <c r="M1721" s="77">
        <v>4.7340072988924099E-2</v>
      </c>
      <c r="N1721" s="77">
        <v>7.3798416602155496E-3</v>
      </c>
      <c r="O1721" s="77">
        <v>-1.8164557563286002E-5</v>
      </c>
      <c r="P1721" s="77">
        <v>0</v>
      </c>
      <c r="Q1721" s="77">
        <v>0</v>
      </c>
      <c r="R1721" s="77">
        <v>0</v>
      </c>
      <c r="S1721" s="77">
        <v>0</v>
      </c>
      <c r="T1721" s="77" t="s">
        <v>131</v>
      </c>
      <c r="U1721" s="105">
        <v>2.6060166790304001E-4</v>
      </c>
      <c r="V1721" s="105">
        <v>0</v>
      </c>
      <c r="W1721" s="101">
        <v>2.5907838708740899E-4</v>
      </c>
    </row>
    <row r="1722" spans="2:23" x14ac:dyDescent="0.35">
      <c r="B1722" s="55" t="s">
        <v>114</v>
      </c>
      <c r="C1722" s="76" t="s">
        <v>115</v>
      </c>
      <c r="D1722" s="55" t="s">
        <v>73</v>
      </c>
      <c r="E1722" s="55" t="s">
        <v>118</v>
      </c>
      <c r="F1722" s="70">
        <v>235.81</v>
      </c>
      <c r="G1722" s="77">
        <v>51450</v>
      </c>
      <c r="H1722" s="77">
        <v>240.29</v>
      </c>
      <c r="I1722" s="77">
        <v>10</v>
      </c>
      <c r="J1722" s="77">
        <v>45.244782339984397</v>
      </c>
      <c r="K1722" s="77">
        <v>0.357012553376304</v>
      </c>
      <c r="L1722" s="77">
        <v>46.282450081118803</v>
      </c>
      <c r="M1722" s="77">
        <v>0.37357616835316299</v>
      </c>
      <c r="N1722" s="77">
        <v>-1.03766774113442</v>
      </c>
      <c r="O1722" s="77">
        <v>-1.6563614976859702E-2</v>
      </c>
      <c r="P1722" s="77">
        <v>0</v>
      </c>
      <c r="Q1722" s="77">
        <v>0</v>
      </c>
      <c r="R1722" s="77">
        <v>0</v>
      </c>
      <c r="S1722" s="77">
        <v>0</v>
      </c>
      <c r="T1722" s="77" t="s">
        <v>133</v>
      </c>
      <c r="U1722" s="105">
        <v>0.70578293504073897</v>
      </c>
      <c r="V1722" s="105">
        <v>0</v>
      </c>
      <c r="W1722" s="101">
        <v>0.70165746027460296</v>
      </c>
    </row>
    <row r="1723" spans="2:23" x14ac:dyDescent="0.35">
      <c r="B1723" s="55" t="s">
        <v>114</v>
      </c>
      <c r="C1723" s="76" t="s">
        <v>115</v>
      </c>
      <c r="D1723" s="55" t="s">
        <v>73</v>
      </c>
      <c r="E1723" s="55" t="s">
        <v>134</v>
      </c>
      <c r="F1723" s="70">
        <v>240.29</v>
      </c>
      <c r="G1723" s="77">
        <v>54000</v>
      </c>
      <c r="H1723" s="77">
        <v>240.96</v>
      </c>
      <c r="I1723" s="77">
        <v>10</v>
      </c>
      <c r="J1723" s="77">
        <v>20.667858387240798</v>
      </c>
      <c r="K1723" s="77">
        <v>2.04353521158714E-2</v>
      </c>
      <c r="L1723" s="77">
        <v>21.696202250350499</v>
      </c>
      <c r="M1723" s="77">
        <v>2.2519493189495299E-2</v>
      </c>
      <c r="N1723" s="77">
        <v>-1.0283438631097099</v>
      </c>
      <c r="O1723" s="77">
        <v>-2.0841410736238799E-3</v>
      </c>
      <c r="P1723" s="77">
        <v>0</v>
      </c>
      <c r="Q1723" s="77">
        <v>0</v>
      </c>
      <c r="R1723" s="77">
        <v>0</v>
      </c>
      <c r="S1723" s="77">
        <v>0</v>
      </c>
      <c r="T1723" s="77" t="s">
        <v>133</v>
      </c>
      <c r="U1723" s="105">
        <v>0.18749394244277301</v>
      </c>
      <c r="V1723" s="105">
        <v>0</v>
      </c>
      <c r="W1723" s="101">
        <v>0.18639799425538001</v>
      </c>
    </row>
    <row r="1724" spans="2:23" x14ac:dyDescent="0.35">
      <c r="B1724" s="55" t="s">
        <v>114</v>
      </c>
      <c r="C1724" s="76" t="s">
        <v>115</v>
      </c>
      <c r="D1724" s="55" t="s">
        <v>73</v>
      </c>
      <c r="E1724" s="55" t="s">
        <v>135</v>
      </c>
      <c r="F1724" s="70">
        <v>240.96</v>
      </c>
      <c r="G1724" s="77">
        <v>56100</v>
      </c>
      <c r="H1724" s="77">
        <v>243.74</v>
      </c>
      <c r="I1724" s="77">
        <v>10</v>
      </c>
      <c r="J1724" s="77">
        <v>31.2183065811336</v>
      </c>
      <c r="K1724" s="77">
        <v>0.17815371130707899</v>
      </c>
      <c r="L1724" s="77">
        <v>31.312317815205098</v>
      </c>
      <c r="M1724" s="77">
        <v>0.179228315944363</v>
      </c>
      <c r="N1724" s="77">
        <v>-9.4011234071522704E-2</v>
      </c>
      <c r="O1724" s="77">
        <v>-1.07460463728423E-3</v>
      </c>
      <c r="P1724" s="77">
        <v>0</v>
      </c>
      <c r="Q1724" s="77">
        <v>0</v>
      </c>
      <c r="R1724" s="77">
        <v>0</v>
      </c>
      <c r="S1724" s="77">
        <v>0</v>
      </c>
      <c r="T1724" s="77" t="s">
        <v>133</v>
      </c>
      <c r="U1724" s="105">
        <v>9.2079687300092002E-4</v>
      </c>
      <c r="V1724" s="105">
        <v>0</v>
      </c>
      <c r="W1724" s="101">
        <v>9.1541458890803001E-4</v>
      </c>
    </row>
    <row r="1725" spans="2:23" x14ac:dyDescent="0.35">
      <c r="B1725" s="55" t="s">
        <v>114</v>
      </c>
      <c r="C1725" s="76" t="s">
        <v>115</v>
      </c>
      <c r="D1725" s="55" t="s">
        <v>73</v>
      </c>
      <c r="E1725" s="55" t="s">
        <v>136</v>
      </c>
      <c r="F1725" s="70">
        <v>244.32</v>
      </c>
      <c r="G1725" s="77">
        <v>56100</v>
      </c>
      <c r="H1725" s="77">
        <v>243.74</v>
      </c>
      <c r="I1725" s="77">
        <v>10</v>
      </c>
      <c r="J1725" s="77">
        <v>-14.284394562013899</v>
      </c>
      <c r="K1725" s="77">
        <v>1.4629949637836001E-2</v>
      </c>
      <c r="L1725" s="77">
        <v>-14.2943800031551</v>
      </c>
      <c r="M1725" s="77">
        <v>1.46504107866688E-2</v>
      </c>
      <c r="N1725" s="77">
        <v>9.9854411412331201E-3</v>
      </c>
      <c r="O1725" s="77">
        <v>-2.0461148832862998E-5</v>
      </c>
      <c r="P1725" s="77">
        <v>0</v>
      </c>
      <c r="Q1725" s="77">
        <v>0</v>
      </c>
      <c r="R1725" s="77">
        <v>0</v>
      </c>
      <c r="S1725" s="77">
        <v>0</v>
      </c>
      <c r="T1725" s="77" t="s">
        <v>133</v>
      </c>
      <c r="U1725" s="105">
        <v>7.9842171223155499E-4</v>
      </c>
      <c r="V1725" s="105">
        <v>0</v>
      </c>
      <c r="W1725" s="101">
        <v>7.9375474103826995E-4</v>
      </c>
    </row>
    <row r="1726" spans="2:23" x14ac:dyDescent="0.35">
      <c r="B1726" s="55" t="s">
        <v>114</v>
      </c>
      <c r="C1726" s="76" t="s">
        <v>137</v>
      </c>
      <c r="D1726" s="55" t="s">
        <v>73</v>
      </c>
      <c r="E1726" s="55" t="s">
        <v>138</v>
      </c>
      <c r="F1726" s="70">
        <v>235.72</v>
      </c>
      <c r="G1726" s="77">
        <v>50000</v>
      </c>
      <c r="H1726" s="77">
        <v>235.03</v>
      </c>
      <c r="I1726" s="77">
        <v>1</v>
      </c>
      <c r="J1726" s="77">
        <v>-15.8342382804215</v>
      </c>
      <c r="K1726" s="77">
        <v>2.3893911613087002E-2</v>
      </c>
      <c r="L1726" s="77">
        <v>-6.0659386433540901</v>
      </c>
      <c r="M1726" s="77">
        <v>3.5066217878564399E-3</v>
      </c>
      <c r="N1726" s="77">
        <v>-9.7682996370673898</v>
      </c>
      <c r="O1726" s="77">
        <v>2.0387289825230599E-2</v>
      </c>
      <c r="P1726" s="77">
        <v>0</v>
      </c>
      <c r="Q1726" s="77">
        <v>0</v>
      </c>
      <c r="R1726" s="77">
        <v>0</v>
      </c>
      <c r="S1726" s="77">
        <v>0</v>
      </c>
      <c r="T1726" s="77" t="s">
        <v>139</v>
      </c>
      <c r="U1726" s="105">
        <v>-1.8940973894264901</v>
      </c>
      <c r="V1726" s="105">
        <v>0</v>
      </c>
      <c r="W1726" s="101">
        <v>-1.90516885431567</v>
      </c>
    </row>
    <row r="1727" spans="2:23" x14ac:dyDescent="0.35">
      <c r="B1727" s="55" t="s">
        <v>114</v>
      </c>
      <c r="C1727" s="76" t="s">
        <v>137</v>
      </c>
      <c r="D1727" s="55" t="s">
        <v>73</v>
      </c>
      <c r="E1727" s="55" t="s">
        <v>140</v>
      </c>
      <c r="F1727" s="70">
        <v>243.33</v>
      </c>
      <c r="G1727" s="77">
        <v>56050</v>
      </c>
      <c r="H1727" s="77">
        <v>244.32</v>
      </c>
      <c r="I1727" s="77">
        <v>1</v>
      </c>
      <c r="J1727" s="77">
        <v>40.356242039306203</v>
      </c>
      <c r="K1727" s="77">
        <v>8.1431313576753095E-2</v>
      </c>
      <c r="L1727" s="77">
        <v>40.343347076373803</v>
      </c>
      <c r="M1727" s="77">
        <v>8.1379282666237895E-2</v>
      </c>
      <c r="N1727" s="77">
        <v>1.2894962932358299E-2</v>
      </c>
      <c r="O1727" s="77">
        <v>5.2030910515158002E-5</v>
      </c>
      <c r="P1727" s="77">
        <v>0</v>
      </c>
      <c r="Q1727" s="77">
        <v>0</v>
      </c>
      <c r="R1727" s="77">
        <v>0</v>
      </c>
      <c r="S1727" s="77">
        <v>0</v>
      </c>
      <c r="T1727" s="77" t="s">
        <v>139</v>
      </c>
      <c r="U1727" s="105">
        <v>-1.3178671810440201E-4</v>
      </c>
      <c r="V1727" s="105">
        <v>0</v>
      </c>
      <c r="W1727" s="101">
        <v>-1.3255704387038299E-4</v>
      </c>
    </row>
    <row r="1728" spans="2:23" x14ac:dyDescent="0.35">
      <c r="B1728" s="55" t="s">
        <v>114</v>
      </c>
      <c r="C1728" s="76" t="s">
        <v>137</v>
      </c>
      <c r="D1728" s="55" t="s">
        <v>73</v>
      </c>
      <c r="E1728" s="55" t="s">
        <v>150</v>
      </c>
      <c r="F1728" s="70">
        <v>239.84</v>
      </c>
      <c r="G1728" s="77">
        <v>58350</v>
      </c>
      <c r="H1728" s="77">
        <v>239.84</v>
      </c>
      <c r="I1728" s="77">
        <v>1</v>
      </c>
      <c r="J1728" s="77">
        <v>-1.8970326422027</v>
      </c>
      <c r="K1728" s="77">
        <v>2.5622977860547899E-4</v>
      </c>
      <c r="L1728" s="77">
        <v>-1.88070542345864</v>
      </c>
      <c r="M1728" s="77">
        <v>2.5183816575566299E-4</v>
      </c>
      <c r="N1728" s="77">
        <v>-1.6327218744066601E-2</v>
      </c>
      <c r="O1728" s="77">
        <v>4.3916128498160001E-6</v>
      </c>
      <c r="P1728" s="77">
        <v>0</v>
      </c>
      <c r="Q1728" s="77">
        <v>0</v>
      </c>
      <c r="R1728" s="77">
        <v>0</v>
      </c>
      <c r="S1728" s="77">
        <v>0</v>
      </c>
      <c r="T1728" s="77" t="s">
        <v>139</v>
      </c>
      <c r="U1728" s="105">
        <v>1.0620260114828401E-3</v>
      </c>
      <c r="V1728" s="105">
        <v>0</v>
      </c>
      <c r="W1728" s="101">
        <v>1.0558182083555199E-3</v>
      </c>
    </row>
    <row r="1729" spans="2:23" x14ac:dyDescent="0.35">
      <c r="B1729" s="55" t="s">
        <v>114</v>
      </c>
      <c r="C1729" s="76" t="s">
        <v>137</v>
      </c>
      <c r="D1729" s="55" t="s">
        <v>73</v>
      </c>
      <c r="E1729" s="55" t="s">
        <v>151</v>
      </c>
      <c r="F1729" s="70">
        <v>235.03</v>
      </c>
      <c r="G1729" s="77">
        <v>50050</v>
      </c>
      <c r="H1729" s="77">
        <v>235.81</v>
      </c>
      <c r="I1729" s="77">
        <v>1</v>
      </c>
      <c r="J1729" s="77">
        <v>34.296397910974598</v>
      </c>
      <c r="K1729" s="77">
        <v>6.8104464469771503E-2</v>
      </c>
      <c r="L1729" s="77">
        <v>40.288418302889902</v>
      </c>
      <c r="M1729" s="77">
        <v>9.3980769997285704E-2</v>
      </c>
      <c r="N1729" s="77">
        <v>-5.9920203919152701</v>
      </c>
      <c r="O1729" s="77">
        <v>-2.5876305527514201E-2</v>
      </c>
      <c r="P1729" s="77">
        <v>0</v>
      </c>
      <c r="Q1729" s="77">
        <v>0</v>
      </c>
      <c r="R1729" s="77">
        <v>0</v>
      </c>
      <c r="S1729" s="77">
        <v>0</v>
      </c>
      <c r="T1729" s="77" t="s">
        <v>152</v>
      </c>
      <c r="U1729" s="105">
        <v>-1.4180239415934699</v>
      </c>
      <c r="V1729" s="105">
        <v>0</v>
      </c>
      <c r="W1729" s="101">
        <v>-1.4263126401413899</v>
      </c>
    </row>
    <row r="1730" spans="2:23" x14ac:dyDescent="0.35">
      <c r="B1730" s="55" t="s">
        <v>114</v>
      </c>
      <c r="C1730" s="76" t="s">
        <v>137</v>
      </c>
      <c r="D1730" s="55" t="s">
        <v>73</v>
      </c>
      <c r="E1730" s="55" t="s">
        <v>151</v>
      </c>
      <c r="F1730" s="70">
        <v>235.03</v>
      </c>
      <c r="G1730" s="77">
        <v>51150</v>
      </c>
      <c r="H1730" s="77">
        <v>232.93</v>
      </c>
      <c r="I1730" s="77">
        <v>1</v>
      </c>
      <c r="J1730" s="77">
        <v>-133.76647108319099</v>
      </c>
      <c r="K1730" s="77">
        <v>0.62627140751175603</v>
      </c>
      <c r="L1730" s="77">
        <v>-129.975438899685</v>
      </c>
      <c r="M1730" s="77">
        <v>0.59127651510080004</v>
      </c>
      <c r="N1730" s="77">
        <v>-3.7910321835060699</v>
      </c>
      <c r="O1730" s="77">
        <v>3.4994892410955498E-2</v>
      </c>
      <c r="P1730" s="77">
        <v>0</v>
      </c>
      <c r="Q1730" s="77">
        <v>0</v>
      </c>
      <c r="R1730" s="77">
        <v>0</v>
      </c>
      <c r="S1730" s="77">
        <v>0</v>
      </c>
      <c r="T1730" s="77" t="s">
        <v>152</v>
      </c>
      <c r="U1730" s="105">
        <v>0.22693734095263199</v>
      </c>
      <c r="V1730" s="105">
        <v>0</v>
      </c>
      <c r="W1730" s="101">
        <v>0.225610836404119</v>
      </c>
    </row>
    <row r="1731" spans="2:23" x14ac:dyDescent="0.35">
      <c r="B1731" s="55" t="s">
        <v>114</v>
      </c>
      <c r="C1731" s="76" t="s">
        <v>137</v>
      </c>
      <c r="D1731" s="55" t="s">
        <v>73</v>
      </c>
      <c r="E1731" s="55" t="s">
        <v>151</v>
      </c>
      <c r="F1731" s="70">
        <v>235.03</v>
      </c>
      <c r="G1731" s="77">
        <v>51200</v>
      </c>
      <c r="H1731" s="77">
        <v>235.03</v>
      </c>
      <c r="I1731" s="77">
        <v>1</v>
      </c>
      <c r="J1731" s="77">
        <v>3.2575650000000002E-12</v>
      </c>
      <c r="K1731" s="77">
        <v>0</v>
      </c>
      <c r="L1731" s="77">
        <v>3.119846E-12</v>
      </c>
      <c r="M1731" s="77">
        <v>0</v>
      </c>
      <c r="N1731" s="77">
        <v>1.37719E-13</v>
      </c>
      <c r="O1731" s="77">
        <v>0</v>
      </c>
      <c r="P1731" s="77">
        <v>0</v>
      </c>
      <c r="Q1731" s="77">
        <v>0</v>
      </c>
      <c r="R1731" s="77">
        <v>0</v>
      </c>
      <c r="S1731" s="77">
        <v>0</v>
      </c>
      <c r="T1731" s="77" t="s">
        <v>153</v>
      </c>
      <c r="U1731" s="105">
        <v>0</v>
      </c>
      <c r="V1731" s="105">
        <v>0</v>
      </c>
      <c r="W1731" s="101">
        <v>0</v>
      </c>
    </row>
    <row r="1732" spans="2:23" x14ac:dyDescent="0.35">
      <c r="B1732" s="55" t="s">
        <v>114</v>
      </c>
      <c r="C1732" s="76" t="s">
        <v>137</v>
      </c>
      <c r="D1732" s="55" t="s">
        <v>73</v>
      </c>
      <c r="E1732" s="55" t="s">
        <v>118</v>
      </c>
      <c r="F1732" s="70">
        <v>235.81</v>
      </c>
      <c r="G1732" s="77">
        <v>50054</v>
      </c>
      <c r="H1732" s="77">
        <v>235.81</v>
      </c>
      <c r="I1732" s="77">
        <v>1</v>
      </c>
      <c r="J1732" s="77">
        <v>102.491688120766</v>
      </c>
      <c r="K1732" s="77">
        <v>0</v>
      </c>
      <c r="L1732" s="77">
        <v>102.49170002768101</v>
      </c>
      <c r="M1732" s="77">
        <v>0</v>
      </c>
      <c r="N1732" s="77">
        <v>-1.1906915298177001E-5</v>
      </c>
      <c r="O1732" s="77">
        <v>0</v>
      </c>
      <c r="P1732" s="77">
        <v>0</v>
      </c>
      <c r="Q1732" s="77">
        <v>0</v>
      </c>
      <c r="R1732" s="77">
        <v>0</v>
      </c>
      <c r="S1732" s="77">
        <v>0</v>
      </c>
      <c r="T1732" s="77" t="s">
        <v>152</v>
      </c>
      <c r="U1732" s="105">
        <v>0</v>
      </c>
      <c r="V1732" s="105">
        <v>0</v>
      </c>
      <c r="W1732" s="101">
        <v>0</v>
      </c>
    </row>
    <row r="1733" spans="2:23" x14ac:dyDescent="0.35">
      <c r="B1733" s="55" t="s">
        <v>114</v>
      </c>
      <c r="C1733" s="76" t="s">
        <v>137</v>
      </c>
      <c r="D1733" s="55" t="s">
        <v>73</v>
      </c>
      <c r="E1733" s="55" t="s">
        <v>118</v>
      </c>
      <c r="F1733" s="70">
        <v>235.81</v>
      </c>
      <c r="G1733" s="77">
        <v>50100</v>
      </c>
      <c r="H1733" s="77">
        <v>234.9</v>
      </c>
      <c r="I1733" s="77">
        <v>1</v>
      </c>
      <c r="J1733" s="77">
        <v>-222.60259548110199</v>
      </c>
      <c r="K1733" s="77">
        <v>0.394928766653938</v>
      </c>
      <c r="L1733" s="77">
        <v>-218.26369564916499</v>
      </c>
      <c r="M1733" s="77">
        <v>0.37968315548229697</v>
      </c>
      <c r="N1733" s="77">
        <v>-4.3388998319374901</v>
      </c>
      <c r="O1733" s="77">
        <v>1.5245611171641299E-2</v>
      </c>
      <c r="P1733" s="77">
        <v>0</v>
      </c>
      <c r="Q1733" s="77">
        <v>0</v>
      </c>
      <c r="R1733" s="77">
        <v>0</v>
      </c>
      <c r="S1733" s="77">
        <v>0</v>
      </c>
      <c r="T1733" s="77" t="s">
        <v>152</v>
      </c>
      <c r="U1733" s="105">
        <v>-0.360268029761453</v>
      </c>
      <c r="V1733" s="105">
        <v>0</v>
      </c>
      <c r="W1733" s="101">
        <v>-0.36237388496428602</v>
      </c>
    </row>
    <row r="1734" spans="2:23" x14ac:dyDescent="0.35">
      <c r="B1734" s="55" t="s">
        <v>114</v>
      </c>
      <c r="C1734" s="76" t="s">
        <v>137</v>
      </c>
      <c r="D1734" s="55" t="s">
        <v>73</v>
      </c>
      <c r="E1734" s="55" t="s">
        <v>118</v>
      </c>
      <c r="F1734" s="70">
        <v>235.81</v>
      </c>
      <c r="G1734" s="77">
        <v>50900</v>
      </c>
      <c r="H1734" s="77">
        <v>238.5</v>
      </c>
      <c r="I1734" s="77">
        <v>1</v>
      </c>
      <c r="J1734" s="77">
        <v>79.761425053756994</v>
      </c>
      <c r="K1734" s="77">
        <v>0.44851288732573003</v>
      </c>
      <c r="L1734" s="77">
        <v>87.540051502616095</v>
      </c>
      <c r="M1734" s="77">
        <v>0.54025987350418803</v>
      </c>
      <c r="N1734" s="77">
        <v>-7.7786264488591197</v>
      </c>
      <c r="O1734" s="77">
        <v>-9.1746986178458403E-2</v>
      </c>
      <c r="P1734" s="77">
        <v>0</v>
      </c>
      <c r="Q1734" s="77">
        <v>0</v>
      </c>
      <c r="R1734" s="77">
        <v>0</v>
      </c>
      <c r="S1734" s="77">
        <v>0</v>
      </c>
      <c r="T1734" s="77" t="s">
        <v>152</v>
      </c>
      <c r="U1734" s="105">
        <v>-0.833751359721285</v>
      </c>
      <c r="V1734" s="105">
        <v>0</v>
      </c>
      <c r="W1734" s="101">
        <v>-0.83862484138964499</v>
      </c>
    </row>
    <row r="1735" spans="2:23" x14ac:dyDescent="0.35">
      <c r="B1735" s="55" t="s">
        <v>114</v>
      </c>
      <c r="C1735" s="76" t="s">
        <v>137</v>
      </c>
      <c r="D1735" s="55" t="s">
        <v>73</v>
      </c>
      <c r="E1735" s="55" t="s">
        <v>154</v>
      </c>
      <c r="F1735" s="70">
        <v>235.81</v>
      </c>
      <c r="G1735" s="77">
        <v>50454</v>
      </c>
      <c r="H1735" s="77">
        <v>235.81</v>
      </c>
      <c r="I1735" s="77">
        <v>1</v>
      </c>
      <c r="J1735" s="77">
        <v>5.3240320000000002E-12</v>
      </c>
      <c r="K1735" s="77">
        <v>0</v>
      </c>
      <c r="L1735" s="77">
        <v>5.6595269999999997E-12</v>
      </c>
      <c r="M1735" s="77">
        <v>0</v>
      </c>
      <c r="N1735" s="77">
        <v>-3.3549499999999998E-13</v>
      </c>
      <c r="O1735" s="77">
        <v>0</v>
      </c>
      <c r="P1735" s="77">
        <v>0</v>
      </c>
      <c r="Q1735" s="77">
        <v>0</v>
      </c>
      <c r="R1735" s="77">
        <v>0</v>
      </c>
      <c r="S1735" s="77">
        <v>0</v>
      </c>
      <c r="T1735" s="77" t="s">
        <v>153</v>
      </c>
      <c r="U1735" s="105">
        <v>0</v>
      </c>
      <c r="V1735" s="105">
        <v>0</v>
      </c>
      <c r="W1735" s="101">
        <v>0</v>
      </c>
    </row>
    <row r="1736" spans="2:23" x14ac:dyDescent="0.35">
      <c r="B1736" s="55" t="s">
        <v>114</v>
      </c>
      <c r="C1736" s="76" t="s">
        <v>137</v>
      </c>
      <c r="D1736" s="55" t="s">
        <v>73</v>
      </c>
      <c r="E1736" s="55" t="s">
        <v>154</v>
      </c>
      <c r="F1736" s="70">
        <v>235.81</v>
      </c>
      <c r="G1736" s="77">
        <v>50604</v>
      </c>
      <c r="H1736" s="77">
        <v>235.81</v>
      </c>
      <c r="I1736" s="77">
        <v>1</v>
      </c>
      <c r="J1736" s="77">
        <v>-1.3910700000000001E-13</v>
      </c>
      <c r="K1736" s="77">
        <v>0</v>
      </c>
      <c r="L1736" s="77">
        <v>-1.2683600000000001E-13</v>
      </c>
      <c r="M1736" s="77">
        <v>0</v>
      </c>
      <c r="N1736" s="77">
        <v>-1.2270999999999999E-14</v>
      </c>
      <c r="O1736" s="77">
        <v>0</v>
      </c>
      <c r="P1736" s="77">
        <v>0</v>
      </c>
      <c r="Q1736" s="77">
        <v>0</v>
      </c>
      <c r="R1736" s="77">
        <v>0</v>
      </c>
      <c r="S1736" s="77">
        <v>0</v>
      </c>
      <c r="T1736" s="77" t="s">
        <v>153</v>
      </c>
      <c r="U1736" s="105">
        <v>0</v>
      </c>
      <c r="V1736" s="105">
        <v>0</v>
      </c>
      <c r="W1736" s="101">
        <v>0</v>
      </c>
    </row>
    <row r="1737" spans="2:23" x14ac:dyDescent="0.35">
      <c r="B1737" s="55" t="s">
        <v>114</v>
      </c>
      <c r="C1737" s="76" t="s">
        <v>137</v>
      </c>
      <c r="D1737" s="55" t="s">
        <v>73</v>
      </c>
      <c r="E1737" s="55" t="s">
        <v>155</v>
      </c>
      <c r="F1737" s="70">
        <v>234.9</v>
      </c>
      <c r="G1737" s="77">
        <v>50103</v>
      </c>
      <c r="H1737" s="77">
        <v>234.83</v>
      </c>
      <c r="I1737" s="77">
        <v>1</v>
      </c>
      <c r="J1737" s="77">
        <v>-30.6062411600373</v>
      </c>
      <c r="K1737" s="77">
        <v>4.6837099897318098E-3</v>
      </c>
      <c r="L1737" s="77">
        <v>-30.606157964367</v>
      </c>
      <c r="M1737" s="77">
        <v>4.6836845266989202E-3</v>
      </c>
      <c r="N1737" s="77">
        <v>-8.3195670330660004E-5</v>
      </c>
      <c r="O1737" s="77">
        <v>2.5463032889E-8</v>
      </c>
      <c r="P1737" s="77">
        <v>0</v>
      </c>
      <c r="Q1737" s="77">
        <v>0</v>
      </c>
      <c r="R1737" s="77">
        <v>0</v>
      </c>
      <c r="S1737" s="77">
        <v>0</v>
      </c>
      <c r="T1737" s="77" t="s">
        <v>153</v>
      </c>
      <c r="U1737" s="105">
        <v>1.5667829624900001E-7</v>
      </c>
      <c r="V1737" s="105">
        <v>0</v>
      </c>
      <c r="W1737" s="101">
        <v>1.5576247308938001E-7</v>
      </c>
    </row>
    <row r="1738" spans="2:23" x14ac:dyDescent="0.35">
      <c r="B1738" s="55" t="s">
        <v>114</v>
      </c>
      <c r="C1738" s="76" t="s">
        <v>137</v>
      </c>
      <c r="D1738" s="55" t="s">
        <v>73</v>
      </c>
      <c r="E1738" s="55" t="s">
        <v>155</v>
      </c>
      <c r="F1738" s="70">
        <v>234.9</v>
      </c>
      <c r="G1738" s="77">
        <v>50200</v>
      </c>
      <c r="H1738" s="77">
        <v>234.8</v>
      </c>
      <c r="I1738" s="77">
        <v>1</v>
      </c>
      <c r="J1738" s="77">
        <v>-1.26745477269146</v>
      </c>
      <c r="K1738" s="77">
        <v>2.4080559596266999E-5</v>
      </c>
      <c r="L1738" s="77">
        <v>3.0784066618567199</v>
      </c>
      <c r="M1738" s="77">
        <v>1.4205404776070001E-4</v>
      </c>
      <c r="N1738" s="77">
        <v>-4.3458614345481799</v>
      </c>
      <c r="O1738" s="77">
        <v>-1.1797348816443299E-4</v>
      </c>
      <c r="P1738" s="77">
        <v>0</v>
      </c>
      <c r="Q1738" s="77">
        <v>0</v>
      </c>
      <c r="R1738" s="77">
        <v>0</v>
      </c>
      <c r="S1738" s="77">
        <v>0</v>
      </c>
      <c r="T1738" s="77" t="s">
        <v>152</v>
      </c>
      <c r="U1738" s="105">
        <v>-0.46229221715021002</v>
      </c>
      <c r="V1738" s="105">
        <v>0</v>
      </c>
      <c r="W1738" s="101">
        <v>-0.46499442881012198</v>
      </c>
    </row>
    <row r="1739" spans="2:23" x14ac:dyDescent="0.35">
      <c r="B1739" s="55" t="s">
        <v>114</v>
      </c>
      <c r="C1739" s="76" t="s">
        <v>137</v>
      </c>
      <c r="D1739" s="55" t="s">
        <v>73</v>
      </c>
      <c r="E1739" s="55" t="s">
        <v>156</v>
      </c>
      <c r="F1739" s="70">
        <v>234.98</v>
      </c>
      <c r="G1739" s="77">
        <v>50800</v>
      </c>
      <c r="H1739" s="77">
        <v>237.95</v>
      </c>
      <c r="I1739" s="77">
        <v>1</v>
      </c>
      <c r="J1739" s="77">
        <v>97.560654645342396</v>
      </c>
      <c r="K1739" s="77">
        <v>0.48313780855585697</v>
      </c>
      <c r="L1739" s="77">
        <v>99.566573170209296</v>
      </c>
      <c r="M1739" s="77">
        <v>0.50320938653750402</v>
      </c>
      <c r="N1739" s="77">
        <v>-2.0059185248669</v>
      </c>
      <c r="O1739" s="77">
        <v>-2.0071577981647201E-2</v>
      </c>
      <c r="P1739" s="77">
        <v>0</v>
      </c>
      <c r="Q1739" s="77">
        <v>0</v>
      </c>
      <c r="R1739" s="77">
        <v>0</v>
      </c>
      <c r="S1739" s="77">
        <v>0</v>
      </c>
      <c r="T1739" s="77" t="s">
        <v>152</v>
      </c>
      <c r="U1739" s="105">
        <v>1.2113523314244901</v>
      </c>
      <c r="V1739" s="105">
        <v>0</v>
      </c>
      <c r="W1739" s="101">
        <v>1.20427167924649</v>
      </c>
    </row>
    <row r="1740" spans="2:23" x14ac:dyDescent="0.35">
      <c r="B1740" s="55" t="s">
        <v>114</v>
      </c>
      <c r="C1740" s="76" t="s">
        <v>137</v>
      </c>
      <c r="D1740" s="55" t="s">
        <v>73</v>
      </c>
      <c r="E1740" s="55" t="s">
        <v>157</v>
      </c>
      <c r="F1740" s="70">
        <v>234.8</v>
      </c>
      <c r="G1740" s="77">
        <v>50150</v>
      </c>
      <c r="H1740" s="77">
        <v>234.98</v>
      </c>
      <c r="I1740" s="77">
        <v>1</v>
      </c>
      <c r="J1740" s="77">
        <v>46.187651458922403</v>
      </c>
      <c r="K1740" s="77">
        <v>1.1135821548858499E-2</v>
      </c>
      <c r="L1740" s="77">
        <v>48.2042429135983</v>
      </c>
      <c r="M1740" s="77">
        <v>1.21294479620381E-2</v>
      </c>
      <c r="N1740" s="77">
        <v>-2.0165914546759001</v>
      </c>
      <c r="O1740" s="77">
        <v>-9.9362641317958197E-4</v>
      </c>
      <c r="P1740" s="77">
        <v>0</v>
      </c>
      <c r="Q1740" s="77">
        <v>0</v>
      </c>
      <c r="R1740" s="77">
        <v>0</v>
      </c>
      <c r="S1740" s="77">
        <v>0</v>
      </c>
      <c r="T1740" s="77" t="s">
        <v>152</v>
      </c>
      <c r="U1740" s="105">
        <v>0.12959355364986599</v>
      </c>
      <c r="V1740" s="105">
        <v>0</v>
      </c>
      <c r="W1740" s="101">
        <v>0.128836047469292</v>
      </c>
    </row>
    <row r="1741" spans="2:23" x14ac:dyDescent="0.35">
      <c r="B1741" s="55" t="s">
        <v>114</v>
      </c>
      <c r="C1741" s="76" t="s">
        <v>137</v>
      </c>
      <c r="D1741" s="55" t="s">
        <v>73</v>
      </c>
      <c r="E1741" s="55" t="s">
        <v>157</v>
      </c>
      <c r="F1741" s="70">
        <v>234.8</v>
      </c>
      <c r="G1741" s="77">
        <v>50250</v>
      </c>
      <c r="H1741" s="77">
        <v>232.69</v>
      </c>
      <c r="I1741" s="77">
        <v>1</v>
      </c>
      <c r="J1741" s="77">
        <v>-84.597914987958703</v>
      </c>
      <c r="K1741" s="77">
        <v>0.353331572466699</v>
      </c>
      <c r="L1741" s="77">
        <v>-88.394863453581294</v>
      </c>
      <c r="M1741" s="77">
        <v>0.38575999356132801</v>
      </c>
      <c r="N1741" s="77">
        <v>3.79694846562258</v>
      </c>
      <c r="O1741" s="77">
        <v>-3.2428421094629102E-2</v>
      </c>
      <c r="P1741" s="77">
        <v>0</v>
      </c>
      <c r="Q1741" s="77">
        <v>0</v>
      </c>
      <c r="R1741" s="77">
        <v>0</v>
      </c>
      <c r="S1741" s="77">
        <v>0</v>
      </c>
      <c r="T1741" s="77" t="s">
        <v>152</v>
      </c>
      <c r="U1741" s="105">
        <v>0.43157997369961498</v>
      </c>
      <c r="V1741" s="105">
        <v>0</v>
      </c>
      <c r="W1741" s="101">
        <v>0.42905728265301901</v>
      </c>
    </row>
    <row r="1742" spans="2:23" x14ac:dyDescent="0.35">
      <c r="B1742" s="55" t="s">
        <v>114</v>
      </c>
      <c r="C1742" s="76" t="s">
        <v>137</v>
      </c>
      <c r="D1742" s="55" t="s">
        <v>73</v>
      </c>
      <c r="E1742" s="55" t="s">
        <v>157</v>
      </c>
      <c r="F1742" s="70">
        <v>234.8</v>
      </c>
      <c r="G1742" s="77">
        <v>50900</v>
      </c>
      <c r="H1742" s="77">
        <v>238.5</v>
      </c>
      <c r="I1742" s="77">
        <v>1</v>
      </c>
      <c r="J1742" s="77">
        <v>93.291465047265305</v>
      </c>
      <c r="K1742" s="77">
        <v>0.83116490653851904</v>
      </c>
      <c r="L1742" s="77">
        <v>98.058753759271994</v>
      </c>
      <c r="M1742" s="77">
        <v>0.91828208253245702</v>
      </c>
      <c r="N1742" s="77">
        <v>-4.7672887120066996</v>
      </c>
      <c r="O1742" s="77">
        <v>-8.7117175993937895E-2</v>
      </c>
      <c r="P1742" s="77">
        <v>0</v>
      </c>
      <c r="Q1742" s="77">
        <v>0</v>
      </c>
      <c r="R1742" s="77">
        <v>0</v>
      </c>
      <c r="S1742" s="77">
        <v>0</v>
      </c>
      <c r="T1742" s="77" t="s">
        <v>153</v>
      </c>
      <c r="U1742" s="105">
        <v>-2.97731146454066</v>
      </c>
      <c r="V1742" s="105">
        <v>0</v>
      </c>
      <c r="W1742" s="101">
        <v>-2.9947145819979899</v>
      </c>
    </row>
    <row r="1743" spans="2:23" x14ac:dyDescent="0.35">
      <c r="B1743" s="55" t="s">
        <v>114</v>
      </c>
      <c r="C1743" s="76" t="s">
        <v>137</v>
      </c>
      <c r="D1743" s="55" t="s">
        <v>73</v>
      </c>
      <c r="E1743" s="55" t="s">
        <v>157</v>
      </c>
      <c r="F1743" s="70">
        <v>234.8</v>
      </c>
      <c r="G1743" s="77">
        <v>53050</v>
      </c>
      <c r="H1743" s="77">
        <v>243.36</v>
      </c>
      <c r="I1743" s="77">
        <v>1</v>
      </c>
      <c r="J1743" s="77">
        <v>102.070204163912</v>
      </c>
      <c r="K1743" s="77">
        <v>2.0909581442171801</v>
      </c>
      <c r="L1743" s="77">
        <v>103.342118363485</v>
      </c>
      <c r="M1743" s="77">
        <v>2.1433944009700001</v>
      </c>
      <c r="N1743" s="77">
        <v>-1.27191419957289</v>
      </c>
      <c r="O1743" s="77">
        <v>-5.2436256752820903E-2</v>
      </c>
      <c r="P1743" s="77">
        <v>0</v>
      </c>
      <c r="Q1743" s="77">
        <v>0</v>
      </c>
      <c r="R1743" s="77">
        <v>0</v>
      </c>
      <c r="S1743" s="77">
        <v>0</v>
      </c>
      <c r="T1743" s="77" t="s">
        <v>153</v>
      </c>
      <c r="U1743" s="105">
        <v>-1.64887471612049</v>
      </c>
      <c r="V1743" s="105">
        <v>0</v>
      </c>
      <c r="W1743" s="101">
        <v>-1.65851279419826</v>
      </c>
    </row>
    <row r="1744" spans="2:23" x14ac:dyDescent="0.35">
      <c r="B1744" s="55" t="s">
        <v>114</v>
      </c>
      <c r="C1744" s="76" t="s">
        <v>137</v>
      </c>
      <c r="D1744" s="55" t="s">
        <v>73</v>
      </c>
      <c r="E1744" s="55" t="s">
        <v>158</v>
      </c>
      <c r="F1744" s="70">
        <v>232.69</v>
      </c>
      <c r="G1744" s="77">
        <v>50300</v>
      </c>
      <c r="H1744" s="77">
        <v>232.61</v>
      </c>
      <c r="I1744" s="77">
        <v>1</v>
      </c>
      <c r="J1744" s="77">
        <v>-6.4033935019715003</v>
      </c>
      <c r="K1744" s="77">
        <v>5.6994793194116195E-4</v>
      </c>
      <c r="L1744" s="77">
        <v>-10.2172696131246</v>
      </c>
      <c r="M1744" s="77">
        <v>1.45105711702719E-3</v>
      </c>
      <c r="N1744" s="77">
        <v>3.8138761111531299</v>
      </c>
      <c r="O1744" s="77">
        <v>-8.8110918508602998E-4</v>
      </c>
      <c r="P1744" s="77">
        <v>0</v>
      </c>
      <c r="Q1744" s="77">
        <v>0</v>
      </c>
      <c r="R1744" s="77">
        <v>0</v>
      </c>
      <c r="S1744" s="77">
        <v>0</v>
      </c>
      <c r="T1744" s="77" t="s">
        <v>152</v>
      </c>
      <c r="U1744" s="105">
        <v>0.100120036981925</v>
      </c>
      <c r="V1744" s="105">
        <v>0</v>
      </c>
      <c r="W1744" s="101">
        <v>9.9534810752093195E-2</v>
      </c>
    </row>
    <row r="1745" spans="2:23" x14ac:dyDescent="0.35">
      <c r="B1745" s="55" t="s">
        <v>114</v>
      </c>
      <c r="C1745" s="76" t="s">
        <v>137</v>
      </c>
      <c r="D1745" s="55" t="s">
        <v>73</v>
      </c>
      <c r="E1745" s="55" t="s">
        <v>159</v>
      </c>
      <c r="F1745" s="70">
        <v>232.61</v>
      </c>
      <c r="G1745" s="77">
        <v>51150</v>
      </c>
      <c r="H1745" s="77">
        <v>232.93</v>
      </c>
      <c r="I1745" s="77">
        <v>1</v>
      </c>
      <c r="J1745" s="77">
        <v>30.2733154601653</v>
      </c>
      <c r="K1745" s="77">
        <v>2.6211145787989599E-2</v>
      </c>
      <c r="L1745" s="77">
        <v>26.461991237695798</v>
      </c>
      <c r="M1745" s="77">
        <v>2.0026777635547201E-2</v>
      </c>
      <c r="N1745" s="77">
        <v>3.8113242224695498</v>
      </c>
      <c r="O1745" s="77">
        <v>6.1843681524423799E-3</v>
      </c>
      <c r="P1745" s="77">
        <v>0</v>
      </c>
      <c r="Q1745" s="77">
        <v>0</v>
      </c>
      <c r="R1745" s="77">
        <v>0</v>
      </c>
      <c r="S1745" s="77">
        <v>0</v>
      </c>
      <c r="T1745" s="77" t="s">
        <v>152</v>
      </c>
      <c r="U1745" s="105">
        <v>0.219911623653784</v>
      </c>
      <c r="V1745" s="105">
        <v>0</v>
      </c>
      <c r="W1745" s="101">
        <v>0.21862618615009699</v>
      </c>
    </row>
    <row r="1746" spans="2:23" x14ac:dyDescent="0.35">
      <c r="B1746" s="55" t="s">
        <v>114</v>
      </c>
      <c r="C1746" s="76" t="s">
        <v>137</v>
      </c>
      <c r="D1746" s="55" t="s">
        <v>73</v>
      </c>
      <c r="E1746" s="55" t="s">
        <v>160</v>
      </c>
      <c r="F1746" s="70">
        <v>239.14</v>
      </c>
      <c r="G1746" s="77">
        <v>50354</v>
      </c>
      <c r="H1746" s="77">
        <v>239.14</v>
      </c>
      <c r="I1746" s="77">
        <v>1</v>
      </c>
      <c r="J1746" s="77">
        <v>3.0201569999999998E-12</v>
      </c>
      <c r="K1746" s="77">
        <v>0</v>
      </c>
      <c r="L1746" s="77">
        <v>3.1554730000000002E-12</v>
      </c>
      <c r="M1746" s="77">
        <v>0</v>
      </c>
      <c r="N1746" s="77">
        <v>-1.3531600000000001E-13</v>
      </c>
      <c r="O1746" s="77">
        <v>0</v>
      </c>
      <c r="P1746" s="77">
        <v>0</v>
      </c>
      <c r="Q1746" s="77">
        <v>0</v>
      </c>
      <c r="R1746" s="77">
        <v>0</v>
      </c>
      <c r="S1746" s="77">
        <v>0</v>
      </c>
      <c r="T1746" s="77" t="s">
        <v>153</v>
      </c>
      <c r="U1746" s="105">
        <v>0</v>
      </c>
      <c r="V1746" s="105">
        <v>0</v>
      </c>
      <c r="W1746" s="101">
        <v>0</v>
      </c>
    </row>
    <row r="1747" spans="2:23" x14ac:dyDescent="0.35">
      <c r="B1747" s="55" t="s">
        <v>114</v>
      </c>
      <c r="C1747" s="76" t="s">
        <v>137</v>
      </c>
      <c r="D1747" s="55" t="s">
        <v>73</v>
      </c>
      <c r="E1747" s="55" t="s">
        <v>160</v>
      </c>
      <c r="F1747" s="70">
        <v>239.14</v>
      </c>
      <c r="G1747" s="77">
        <v>50900</v>
      </c>
      <c r="H1747" s="77">
        <v>238.5</v>
      </c>
      <c r="I1747" s="77">
        <v>1</v>
      </c>
      <c r="J1747" s="77">
        <v>-169.582665349564</v>
      </c>
      <c r="K1747" s="77">
        <v>0.227190415057792</v>
      </c>
      <c r="L1747" s="77">
        <v>-166.78054491967401</v>
      </c>
      <c r="M1747" s="77">
        <v>0.21974442629325799</v>
      </c>
      <c r="N1747" s="77">
        <v>-2.8021204298899902</v>
      </c>
      <c r="O1747" s="77">
        <v>7.4459887645346402E-3</v>
      </c>
      <c r="P1747" s="77">
        <v>0</v>
      </c>
      <c r="Q1747" s="77">
        <v>0</v>
      </c>
      <c r="R1747" s="77">
        <v>0</v>
      </c>
      <c r="S1747" s="77">
        <v>0</v>
      </c>
      <c r="T1747" s="77" t="s">
        <v>152</v>
      </c>
      <c r="U1747" s="105">
        <v>-1.5106038383391701E-2</v>
      </c>
      <c r="V1747" s="105">
        <v>0</v>
      </c>
      <c r="W1747" s="101">
        <v>-1.51943368914356E-2</v>
      </c>
    </row>
    <row r="1748" spans="2:23" x14ac:dyDescent="0.35">
      <c r="B1748" s="55" t="s">
        <v>114</v>
      </c>
      <c r="C1748" s="76" t="s">
        <v>137</v>
      </c>
      <c r="D1748" s="55" t="s">
        <v>73</v>
      </c>
      <c r="E1748" s="55" t="s">
        <v>160</v>
      </c>
      <c r="F1748" s="70">
        <v>239.14</v>
      </c>
      <c r="G1748" s="77">
        <v>53200</v>
      </c>
      <c r="H1748" s="77">
        <v>241.46</v>
      </c>
      <c r="I1748" s="77">
        <v>1</v>
      </c>
      <c r="J1748" s="77">
        <v>100.423122138474</v>
      </c>
      <c r="K1748" s="77">
        <v>0.48709600711987899</v>
      </c>
      <c r="L1748" s="77">
        <v>97.638046214668904</v>
      </c>
      <c r="M1748" s="77">
        <v>0.46045298371424098</v>
      </c>
      <c r="N1748" s="77">
        <v>2.78507592380529</v>
      </c>
      <c r="O1748" s="77">
        <v>2.66430234056385E-2</v>
      </c>
      <c r="P1748" s="77">
        <v>0</v>
      </c>
      <c r="Q1748" s="77">
        <v>0</v>
      </c>
      <c r="R1748" s="77">
        <v>0</v>
      </c>
      <c r="S1748" s="77">
        <v>0</v>
      </c>
      <c r="T1748" s="77" t="s">
        <v>152</v>
      </c>
      <c r="U1748" s="105">
        <v>-5.9057618853400301E-2</v>
      </c>
      <c r="V1748" s="105">
        <v>0</v>
      </c>
      <c r="W1748" s="101">
        <v>-5.94028251544194E-2</v>
      </c>
    </row>
    <row r="1749" spans="2:23" x14ac:dyDescent="0.35">
      <c r="B1749" s="55" t="s">
        <v>114</v>
      </c>
      <c r="C1749" s="76" t="s">
        <v>137</v>
      </c>
      <c r="D1749" s="55" t="s">
        <v>73</v>
      </c>
      <c r="E1749" s="55" t="s">
        <v>161</v>
      </c>
      <c r="F1749" s="70">
        <v>239.14</v>
      </c>
      <c r="G1749" s="77">
        <v>50404</v>
      </c>
      <c r="H1749" s="77">
        <v>239.14</v>
      </c>
      <c r="I1749" s="77">
        <v>1</v>
      </c>
      <c r="J1749" s="77">
        <v>-1.170001E-12</v>
      </c>
      <c r="K1749" s="77">
        <v>0</v>
      </c>
      <c r="L1749" s="77">
        <v>-1.5620400000000001E-12</v>
      </c>
      <c r="M1749" s="77">
        <v>0</v>
      </c>
      <c r="N1749" s="77">
        <v>3.9203899999999999E-13</v>
      </c>
      <c r="O1749" s="77">
        <v>0</v>
      </c>
      <c r="P1749" s="77">
        <v>0</v>
      </c>
      <c r="Q1749" s="77">
        <v>0</v>
      </c>
      <c r="R1749" s="77">
        <v>0</v>
      </c>
      <c r="S1749" s="77">
        <v>0</v>
      </c>
      <c r="T1749" s="77" t="s">
        <v>153</v>
      </c>
      <c r="U1749" s="105">
        <v>0</v>
      </c>
      <c r="V1749" s="105">
        <v>0</v>
      </c>
      <c r="W1749" s="101">
        <v>0</v>
      </c>
    </row>
    <row r="1750" spans="2:23" x14ac:dyDescent="0.35">
      <c r="B1750" s="55" t="s">
        <v>114</v>
      </c>
      <c r="C1750" s="76" t="s">
        <v>137</v>
      </c>
      <c r="D1750" s="55" t="s">
        <v>73</v>
      </c>
      <c r="E1750" s="55" t="s">
        <v>162</v>
      </c>
      <c r="F1750" s="70">
        <v>235.81</v>
      </c>
      <c r="G1750" s="77">
        <v>50499</v>
      </c>
      <c r="H1750" s="77">
        <v>235.81</v>
      </c>
      <c r="I1750" s="77">
        <v>1</v>
      </c>
      <c r="J1750" s="77">
        <v>1.4419579999999999E-12</v>
      </c>
      <c r="K1750" s="77">
        <v>0</v>
      </c>
      <c r="L1750" s="77">
        <v>1.5178329999999999E-12</v>
      </c>
      <c r="M1750" s="77">
        <v>0</v>
      </c>
      <c r="N1750" s="77">
        <v>-7.5873999999999996E-14</v>
      </c>
      <c r="O1750" s="77">
        <v>0</v>
      </c>
      <c r="P1750" s="77">
        <v>0</v>
      </c>
      <c r="Q1750" s="77">
        <v>0</v>
      </c>
      <c r="R1750" s="77">
        <v>0</v>
      </c>
      <c r="S1750" s="77">
        <v>0</v>
      </c>
      <c r="T1750" s="77" t="s">
        <v>153</v>
      </c>
      <c r="U1750" s="105">
        <v>0</v>
      </c>
      <c r="V1750" s="105">
        <v>0</v>
      </c>
      <c r="W1750" s="101">
        <v>0</v>
      </c>
    </row>
    <row r="1751" spans="2:23" x14ac:dyDescent="0.35">
      <c r="B1751" s="55" t="s">
        <v>114</v>
      </c>
      <c r="C1751" s="76" t="s">
        <v>137</v>
      </c>
      <c r="D1751" s="55" t="s">
        <v>73</v>
      </c>
      <c r="E1751" s="55" t="s">
        <v>162</v>
      </c>
      <c r="F1751" s="70">
        <v>235.81</v>
      </c>
      <c r="G1751" s="77">
        <v>50554</v>
      </c>
      <c r="H1751" s="77">
        <v>235.81</v>
      </c>
      <c r="I1751" s="77">
        <v>1</v>
      </c>
      <c r="J1751" s="77">
        <v>-1.913093E-12</v>
      </c>
      <c r="K1751" s="77">
        <v>0</v>
      </c>
      <c r="L1751" s="77">
        <v>-2.0784000000000001E-12</v>
      </c>
      <c r="M1751" s="77">
        <v>0</v>
      </c>
      <c r="N1751" s="77">
        <v>1.6530699999999999E-13</v>
      </c>
      <c r="O1751" s="77">
        <v>0</v>
      </c>
      <c r="P1751" s="77">
        <v>0</v>
      </c>
      <c r="Q1751" s="77">
        <v>0</v>
      </c>
      <c r="R1751" s="77">
        <v>0</v>
      </c>
      <c r="S1751" s="77">
        <v>0</v>
      </c>
      <c r="T1751" s="77" t="s">
        <v>153</v>
      </c>
      <c r="U1751" s="105">
        <v>0</v>
      </c>
      <c r="V1751" s="105">
        <v>0</v>
      </c>
      <c r="W1751" s="101">
        <v>0</v>
      </c>
    </row>
    <row r="1752" spans="2:23" x14ac:dyDescent="0.35">
      <c r="B1752" s="55" t="s">
        <v>114</v>
      </c>
      <c r="C1752" s="76" t="s">
        <v>137</v>
      </c>
      <c r="D1752" s="55" t="s">
        <v>73</v>
      </c>
      <c r="E1752" s="55" t="s">
        <v>163</v>
      </c>
      <c r="F1752" s="70">
        <v>235.81</v>
      </c>
      <c r="G1752" s="77">
        <v>50604</v>
      </c>
      <c r="H1752" s="77">
        <v>235.81</v>
      </c>
      <c r="I1752" s="77">
        <v>1</v>
      </c>
      <c r="J1752" s="77">
        <v>3.9688000000000002E-13</v>
      </c>
      <c r="K1752" s="77">
        <v>0</v>
      </c>
      <c r="L1752" s="77">
        <v>4.2098699999999999E-13</v>
      </c>
      <c r="M1752" s="77">
        <v>0</v>
      </c>
      <c r="N1752" s="77">
        <v>-2.4107000000000001E-14</v>
      </c>
      <c r="O1752" s="77">
        <v>0</v>
      </c>
      <c r="P1752" s="77">
        <v>0</v>
      </c>
      <c r="Q1752" s="77">
        <v>0</v>
      </c>
      <c r="R1752" s="77">
        <v>0</v>
      </c>
      <c r="S1752" s="77">
        <v>0</v>
      </c>
      <c r="T1752" s="77" t="s">
        <v>153</v>
      </c>
      <c r="U1752" s="105">
        <v>0</v>
      </c>
      <c r="V1752" s="105">
        <v>0</v>
      </c>
      <c r="W1752" s="101">
        <v>0</v>
      </c>
    </row>
    <row r="1753" spans="2:23" x14ac:dyDescent="0.35">
      <c r="B1753" s="55" t="s">
        <v>114</v>
      </c>
      <c r="C1753" s="76" t="s">
        <v>137</v>
      </c>
      <c r="D1753" s="55" t="s">
        <v>73</v>
      </c>
      <c r="E1753" s="55" t="s">
        <v>164</v>
      </c>
      <c r="F1753" s="70">
        <v>238.28</v>
      </c>
      <c r="G1753" s="77">
        <v>50750</v>
      </c>
      <c r="H1753" s="77">
        <v>238.75</v>
      </c>
      <c r="I1753" s="77">
        <v>1</v>
      </c>
      <c r="J1753" s="77">
        <v>38.216043858728398</v>
      </c>
      <c r="K1753" s="77">
        <v>3.4905137596272798E-2</v>
      </c>
      <c r="L1753" s="77">
        <v>38.815947593765301</v>
      </c>
      <c r="M1753" s="77">
        <v>3.6009599123686301E-2</v>
      </c>
      <c r="N1753" s="77">
        <v>-0.59990373503698302</v>
      </c>
      <c r="O1753" s="77">
        <v>-1.1044615274135401E-3</v>
      </c>
      <c r="P1753" s="77">
        <v>0</v>
      </c>
      <c r="Q1753" s="77">
        <v>0</v>
      </c>
      <c r="R1753" s="77">
        <v>0</v>
      </c>
      <c r="S1753" s="77">
        <v>0</v>
      </c>
      <c r="T1753" s="77" t="s">
        <v>152</v>
      </c>
      <c r="U1753" s="105">
        <v>1.8524114256340998E-2</v>
      </c>
      <c r="V1753" s="105">
        <v>0</v>
      </c>
      <c r="W1753" s="101">
        <v>1.84158362545143E-2</v>
      </c>
    </row>
    <row r="1754" spans="2:23" x14ac:dyDescent="0.35">
      <c r="B1754" s="55" t="s">
        <v>114</v>
      </c>
      <c r="C1754" s="76" t="s">
        <v>137</v>
      </c>
      <c r="D1754" s="55" t="s">
        <v>73</v>
      </c>
      <c r="E1754" s="55" t="s">
        <v>164</v>
      </c>
      <c r="F1754" s="70">
        <v>238.28</v>
      </c>
      <c r="G1754" s="77">
        <v>50800</v>
      </c>
      <c r="H1754" s="77">
        <v>237.95</v>
      </c>
      <c r="I1754" s="77">
        <v>1</v>
      </c>
      <c r="J1754" s="77">
        <v>-33.8972930810938</v>
      </c>
      <c r="K1754" s="77">
        <v>2.1486795142818101E-2</v>
      </c>
      <c r="L1754" s="77">
        <v>-34.498180165682903</v>
      </c>
      <c r="M1754" s="77">
        <v>2.2255326929711199E-2</v>
      </c>
      <c r="N1754" s="77">
        <v>0.60088708458910201</v>
      </c>
      <c r="O1754" s="77">
        <v>-7.6853178689309997E-4</v>
      </c>
      <c r="P1754" s="77">
        <v>0</v>
      </c>
      <c r="Q1754" s="77">
        <v>0</v>
      </c>
      <c r="R1754" s="77">
        <v>0</v>
      </c>
      <c r="S1754" s="77">
        <v>0</v>
      </c>
      <c r="T1754" s="77" t="s">
        <v>152</v>
      </c>
      <c r="U1754" s="105">
        <v>1.52937914783608E-2</v>
      </c>
      <c r="V1754" s="105">
        <v>0</v>
      </c>
      <c r="W1754" s="101">
        <v>1.52043955073192E-2</v>
      </c>
    </row>
    <row r="1755" spans="2:23" x14ac:dyDescent="0.35">
      <c r="B1755" s="55" t="s">
        <v>114</v>
      </c>
      <c r="C1755" s="76" t="s">
        <v>137</v>
      </c>
      <c r="D1755" s="55" t="s">
        <v>73</v>
      </c>
      <c r="E1755" s="55" t="s">
        <v>165</v>
      </c>
      <c r="F1755" s="70">
        <v>238.94</v>
      </c>
      <c r="G1755" s="77">
        <v>50750</v>
      </c>
      <c r="H1755" s="77">
        <v>238.75</v>
      </c>
      <c r="I1755" s="77">
        <v>1</v>
      </c>
      <c r="J1755" s="77">
        <v>-49.657713053552101</v>
      </c>
      <c r="K1755" s="77">
        <v>1.8740752339387799E-2</v>
      </c>
      <c r="L1755" s="77">
        <v>-50.2567447660605</v>
      </c>
      <c r="M1755" s="77">
        <v>1.9195626998055201E-2</v>
      </c>
      <c r="N1755" s="77">
        <v>0.59903171250841303</v>
      </c>
      <c r="O1755" s="77">
        <v>-4.5487465866744499E-4</v>
      </c>
      <c r="P1755" s="77">
        <v>0</v>
      </c>
      <c r="Q1755" s="77">
        <v>0</v>
      </c>
      <c r="R1755" s="77">
        <v>0</v>
      </c>
      <c r="S1755" s="77">
        <v>0</v>
      </c>
      <c r="T1755" s="77" t="s">
        <v>153</v>
      </c>
      <c r="U1755" s="105">
        <v>5.1714875271712101E-3</v>
      </c>
      <c r="V1755" s="105">
        <v>0</v>
      </c>
      <c r="W1755" s="101">
        <v>5.1412589112079903E-3</v>
      </c>
    </row>
    <row r="1756" spans="2:23" x14ac:dyDescent="0.35">
      <c r="B1756" s="55" t="s">
        <v>114</v>
      </c>
      <c r="C1756" s="76" t="s">
        <v>137</v>
      </c>
      <c r="D1756" s="55" t="s">
        <v>73</v>
      </c>
      <c r="E1756" s="55" t="s">
        <v>165</v>
      </c>
      <c r="F1756" s="70">
        <v>238.94</v>
      </c>
      <c r="G1756" s="77">
        <v>50950</v>
      </c>
      <c r="H1756" s="77">
        <v>239.44</v>
      </c>
      <c r="I1756" s="77">
        <v>1</v>
      </c>
      <c r="J1756" s="77">
        <v>115.86007892482</v>
      </c>
      <c r="K1756" s="77">
        <v>0.118127309418497</v>
      </c>
      <c r="L1756" s="77">
        <v>116.45807156418201</v>
      </c>
      <c r="M1756" s="77">
        <v>0.119349845405544</v>
      </c>
      <c r="N1756" s="77">
        <v>-0.59799263936182201</v>
      </c>
      <c r="O1756" s="77">
        <v>-1.22253598704666E-3</v>
      </c>
      <c r="P1756" s="77">
        <v>0</v>
      </c>
      <c r="Q1756" s="77">
        <v>0</v>
      </c>
      <c r="R1756" s="77">
        <v>0</v>
      </c>
      <c r="S1756" s="77">
        <v>0</v>
      </c>
      <c r="T1756" s="77" t="s">
        <v>152</v>
      </c>
      <c r="U1756" s="105">
        <v>6.5779369392207103E-3</v>
      </c>
      <c r="V1756" s="105">
        <v>0</v>
      </c>
      <c r="W1756" s="101">
        <v>6.5394872806802604E-3</v>
      </c>
    </row>
    <row r="1757" spans="2:23" x14ac:dyDescent="0.35">
      <c r="B1757" s="55" t="s">
        <v>114</v>
      </c>
      <c r="C1757" s="76" t="s">
        <v>137</v>
      </c>
      <c r="D1757" s="55" t="s">
        <v>73</v>
      </c>
      <c r="E1757" s="55" t="s">
        <v>166</v>
      </c>
      <c r="F1757" s="70">
        <v>237.95</v>
      </c>
      <c r="G1757" s="77">
        <v>51300</v>
      </c>
      <c r="H1757" s="77">
        <v>238.75</v>
      </c>
      <c r="I1757" s="77">
        <v>1</v>
      </c>
      <c r="J1757" s="77">
        <v>87.616515891905706</v>
      </c>
      <c r="K1757" s="77">
        <v>0.11752957055123001</v>
      </c>
      <c r="L1757" s="77">
        <v>89.009112669182699</v>
      </c>
      <c r="M1757" s="77">
        <v>0.12129534493515701</v>
      </c>
      <c r="N1757" s="77">
        <v>-1.3925967772769701</v>
      </c>
      <c r="O1757" s="77">
        <v>-3.76577438392714E-3</v>
      </c>
      <c r="P1757" s="77">
        <v>0</v>
      </c>
      <c r="Q1757" s="77">
        <v>0</v>
      </c>
      <c r="R1757" s="77">
        <v>0</v>
      </c>
      <c r="S1757" s="77">
        <v>0</v>
      </c>
      <c r="T1757" s="77" t="s">
        <v>152</v>
      </c>
      <c r="U1757" s="105">
        <v>0.216505097412555</v>
      </c>
      <c r="V1757" s="105">
        <v>0</v>
      </c>
      <c r="W1757" s="101">
        <v>0.21523957189221399</v>
      </c>
    </row>
    <row r="1758" spans="2:23" x14ac:dyDescent="0.35">
      <c r="B1758" s="55" t="s">
        <v>114</v>
      </c>
      <c r="C1758" s="76" t="s">
        <v>137</v>
      </c>
      <c r="D1758" s="55" t="s">
        <v>73</v>
      </c>
      <c r="E1758" s="55" t="s">
        <v>167</v>
      </c>
      <c r="F1758" s="70">
        <v>238.5</v>
      </c>
      <c r="G1758" s="77">
        <v>54750</v>
      </c>
      <c r="H1758" s="77">
        <v>243.51</v>
      </c>
      <c r="I1758" s="77">
        <v>1</v>
      </c>
      <c r="J1758" s="77">
        <v>108.130704665921</v>
      </c>
      <c r="K1758" s="77">
        <v>1.2427691771987099</v>
      </c>
      <c r="L1758" s="77">
        <v>106.653592778727</v>
      </c>
      <c r="M1758" s="77">
        <v>1.20904756514397</v>
      </c>
      <c r="N1758" s="77">
        <v>1.47711188719442</v>
      </c>
      <c r="O1758" s="77">
        <v>3.3721612054740301E-2</v>
      </c>
      <c r="P1758" s="77">
        <v>0</v>
      </c>
      <c r="Q1758" s="77">
        <v>0</v>
      </c>
      <c r="R1758" s="77">
        <v>0</v>
      </c>
      <c r="S1758" s="77">
        <v>0</v>
      </c>
      <c r="T1758" s="77" t="s">
        <v>153</v>
      </c>
      <c r="U1758" s="105">
        <v>0.72674655840868196</v>
      </c>
      <c r="V1758" s="105">
        <v>0</v>
      </c>
      <c r="W1758" s="101">
        <v>0.72249854611022801</v>
      </c>
    </row>
    <row r="1759" spans="2:23" x14ac:dyDescent="0.35">
      <c r="B1759" s="55" t="s">
        <v>114</v>
      </c>
      <c r="C1759" s="76" t="s">
        <v>137</v>
      </c>
      <c r="D1759" s="55" t="s">
        <v>73</v>
      </c>
      <c r="E1759" s="55" t="s">
        <v>168</v>
      </c>
      <c r="F1759" s="70">
        <v>239.44</v>
      </c>
      <c r="G1759" s="77">
        <v>53150</v>
      </c>
      <c r="H1759" s="77">
        <v>243.01</v>
      </c>
      <c r="I1759" s="77">
        <v>1</v>
      </c>
      <c r="J1759" s="77">
        <v>154.46372579313299</v>
      </c>
      <c r="K1759" s="77">
        <v>1.04979787377943</v>
      </c>
      <c r="L1759" s="77">
        <v>154.997651370917</v>
      </c>
      <c r="M1759" s="77">
        <v>1.0570679649420101</v>
      </c>
      <c r="N1759" s="77">
        <v>-0.53392557778375604</v>
      </c>
      <c r="O1759" s="77">
        <v>-7.2700911625792402E-3</v>
      </c>
      <c r="P1759" s="77">
        <v>0</v>
      </c>
      <c r="Q1759" s="77">
        <v>0</v>
      </c>
      <c r="R1759" s="77">
        <v>0</v>
      </c>
      <c r="S1759" s="77">
        <v>0</v>
      </c>
      <c r="T1759" s="77" t="s">
        <v>152</v>
      </c>
      <c r="U1759" s="105">
        <v>0.152386571994827</v>
      </c>
      <c r="V1759" s="105">
        <v>0</v>
      </c>
      <c r="W1759" s="101">
        <v>0.15149583501855499</v>
      </c>
    </row>
    <row r="1760" spans="2:23" x14ac:dyDescent="0.35">
      <c r="B1760" s="55" t="s">
        <v>114</v>
      </c>
      <c r="C1760" s="76" t="s">
        <v>137</v>
      </c>
      <c r="D1760" s="55" t="s">
        <v>73</v>
      </c>
      <c r="E1760" s="55" t="s">
        <v>168</v>
      </c>
      <c r="F1760" s="70">
        <v>239.44</v>
      </c>
      <c r="G1760" s="77">
        <v>54500</v>
      </c>
      <c r="H1760" s="77">
        <v>238.93</v>
      </c>
      <c r="I1760" s="77">
        <v>1</v>
      </c>
      <c r="J1760" s="77">
        <v>-4.9644731518476402</v>
      </c>
      <c r="K1760" s="77">
        <v>1.36464866980779E-3</v>
      </c>
      <c r="L1760" s="77">
        <v>-4.9047549958367203</v>
      </c>
      <c r="M1760" s="77">
        <v>1.3320151362857899E-3</v>
      </c>
      <c r="N1760" s="77">
        <v>-5.9718156010924603E-2</v>
      </c>
      <c r="O1760" s="77">
        <v>3.2633533522001003E-5</v>
      </c>
      <c r="P1760" s="77">
        <v>0</v>
      </c>
      <c r="Q1760" s="77">
        <v>0</v>
      </c>
      <c r="R1760" s="77">
        <v>0</v>
      </c>
      <c r="S1760" s="77">
        <v>0</v>
      </c>
      <c r="T1760" s="77" t="s">
        <v>152</v>
      </c>
      <c r="U1760" s="105">
        <v>-2.2650807850111199E-2</v>
      </c>
      <c r="V1760" s="105">
        <v>0</v>
      </c>
      <c r="W1760" s="101">
        <v>-2.2783207390506599E-2</v>
      </c>
    </row>
    <row r="1761" spans="2:23" x14ac:dyDescent="0.35">
      <c r="B1761" s="55" t="s">
        <v>114</v>
      </c>
      <c r="C1761" s="76" t="s">
        <v>137</v>
      </c>
      <c r="D1761" s="55" t="s">
        <v>73</v>
      </c>
      <c r="E1761" s="55" t="s">
        <v>169</v>
      </c>
      <c r="F1761" s="70">
        <v>235.03</v>
      </c>
      <c r="G1761" s="77">
        <v>51250</v>
      </c>
      <c r="H1761" s="77">
        <v>235.03</v>
      </c>
      <c r="I1761" s="77">
        <v>1</v>
      </c>
      <c r="J1761" s="77">
        <v>1.3980279999999999E-12</v>
      </c>
      <c r="K1761" s="77">
        <v>0</v>
      </c>
      <c r="L1761" s="77">
        <v>1.1026649999999999E-12</v>
      </c>
      <c r="M1761" s="77">
        <v>0</v>
      </c>
      <c r="N1761" s="77">
        <v>2.9536200000000001E-13</v>
      </c>
      <c r="O1761" s="77">
        <v>0</v>
      </c>
      <c r="P1761" s="77">
        <v>0</v>
      </c>
      <c r="Q1761" s="77">
        <v>0</v>
      </c>
      <c r="R1761" s="77">
        <v>0</v>
      </c>
      <c r="S1761" s="77">
        <v>0</v>
      </c>
      <c r="T1761" s="77" t="s">
        <v>153</v>
      </c>
      <c r="U1761" s="105">
        <v>0</v>
      </c>
      <c r="V1761" s="105">
        <v>0</v>
      </c>
      <c r="W1761" s="101">
        <v>0</v>
      </c>
    </row>
    <row r="1762" spans="2:23" x14ac:dyDescent="0.35">
      <c r="B1762" s="55" t="s">
        <v>114</v>
      </c>
      <c r="C1762" s="76" t="s">
        <v>137</v>
      </c>
      <c r="D1762" s="55" t="s">
        <v>73</v>
      </c>
      <c r="E1762" s="55" t="s">
        <v>170</v>
      </c>
      <c r="F1762" s="70">
        <v>238.75</v>
      </c>
      <c r="G1762" s="77">
        <v>53200</v>
      </c>
      <c r="H1762" s="77">
        <v>241.46</v>
      </c>
      <c r="I1762" s="77">
        <v>1</v>
      </c>
      <c r="J1762" s="77">
        <v>91.342916100972701</v>
      </c>
      <c r="K1762" s="77">
        <v>0.42969170857421102</v>
      </c>
      <c r="L1762" s="77">
        <v>92.727058556196397</v>
      </c>
      <c r="M1762" s="77">
        <v>0.44281283050693998</v>
      </c>
      <c r="N1762" s="77">
        <v>-1.3841424552236501</v>
      </c>
      <c r="O1762" s="77">
        <v>-1.31211219327288E-2</v>
      </c>
      <c r="P1762" s="77">
        <v>0</v>
      </c>
      <c r="Q1762" s="77">
        <v>0</v>
      </c>
      <c r="R1762" s="77">
        <v>0</v>
      </c>
      <c r="S1762" s="77">
        <v>0</v>
      </c>
      <c r="T1762" s="77" t="s">
        <v>153</v>
      </c>
      <c r="U1762" s="105">
        <v>0.60057907199824301</v>
      </c>
      <c r="V1762" s="105">
        <v>0</v>
      </c>
      <c r="W1762" s="101">
        <v>0.597068539675078</v>
      </c>
    </row>
    <row r="1763" spans="2:23" x14ac:dyDescent="0.35">
      <c r="B1763" s="55" t="s">
        <v>114</v>
      </c>
      <c r="C1763" s="76" t="s">
        <v>137</v>
      </c>
      <c r="D1763" s="55" t="s">
        <v>73</v>
      </c>
      <c r="E1763" s="55" t="s">
        <v>171</v>
      </c>
      <c r="F1763" s="70">
        <v>243.99</v>
      </c>
      <c r="G1763" s="77">
        <v>53100</v>
      </c>
      <c r="H1763" s="77">
        <v>243.99</v>
      </c>
      <c r="I1763" s="77">
        <v>1</v>
      </c>
      <c r="J1763" s="77">
        <v>-1.08944211E-10</v>
      </c>
      <c r="K1763" s="77">
        <v>0</v>
      </c>
      <c r="L1763" s="77">
        <v>-1.08829506E-10</v>
      </c>
      <c r="M1763" s="77">
        <v>0</v>
      </c>
      <c r="N1763" s="77">
        <v>-1.1470499999999999E-13</v>
      </c>
      <c r="O1763" s="77">
        <v>0</v>
      </c>
      <c r="P1763" s="77">
        <v>0</v>
      </c>
      <c r="Q1763" s="77">
        <v>0</v>
      </c>
      <c r="R1763" s="77">
        <v>0</v>
      </c>
      <c r="S1763" s="77">
        <v>0</v>
      </c>
      <c r="T1763" s="77" t="s">
        <v>153</v>
      </c>
      <c r="U1763" s="105">
        <v>0</v>
      </c>
      <c r="V1763" s="105">
        <v>0</v>
      </c>
      <c r="W1763" s="101">
        <v>0</v>
      </c>
    </row>
    <row r="1764" spans="2:23" x14ac:dyDescent="0.35">
      <c r="B1764" s="55" t="s">
        <v>114</v>
      </c>
      <c r="C1764" s="76" t="s">
        <v>137</v>
      </c>
      <c r="D1764" s="55" t="s">
        <v>73</v>
      </c>
      <c r="E1764" s="55" t="s">
        <v>172</v>
      </c>
      <c r="F1764" s="70">
        <v>243.99</v>
      </c>
      <c r="G1764" s="77">
        <v>52000</v>
      </c>
      <c r="H1764" s="77">
        <v>243.99</v>
      </c>
      <c r="I1764" s="77">
        <v>1</v>
      </c>
      <c r="J1764" s="77">
        <v>-1.4249806E-11</v>
      </c>
      <c r="K1764" s="77">
        <v>0</v>
      </c>
      <c r="L1764" s="77">
        <v>-1.4898161E-11</v>
      </c>
      <c r="M1764" s="77">
        <v>0</v>
      </c>
      <c r="N1764" s="77">
        <v>6.4835599999999999E-13</v>
      </c>
      <c r="O1764" s="77">
        <v>0</v>
      </c>
      <c r="P1764" s="77">
        <v>0</v>
      </c>
      <c r="Q1764" s="77">
        <v>0</v>
      </c>
      <c r="R1764" s="77">
        <v>0</v>
      </c>
      <c r="S1764" s="77">
        <v>0</v>
      </c>
      <c r="T1764" s="77" t="s">
        <v>153</v>
      </c>
      <c r="U1764" s="105">
        <v>0</v>
      </c>
      <c r="V1764" s="105">
        <v>0</v>
      </c>
      <c r="W1764" s="101">
        <v>0</v>
      </c>
    </row>
    <row r="1765" spans="2:23" x14ac:dyDescent="0.35">
      <c r="B1765" s="55" t="s">
        <v>114</v>
      </c>
      <c r="C1765" s="76" t="s">
        <v>137</v>
      </c>
      <c r="D1765" s="55" t="s">
        <v>73</v>
      </c>
      <c r="E1765" s="55" t="s">
        <v>172</v>
      </c>
      <c r="F1765" s="70">
        <v>243.99</v>
      </c>
      <c r="G1765" s="77">
        <v>53050</v>
      </c>
      <c r="H1765" s="77">
        <v>243.36</v>
      </c>
      <c r="I1765" s="77">
        <v>1</v>
      </c>
      <c r="J1765" s="77">
        <v>-139.320790300184</v>
      </c>
      <c r="K1765" s="77">
        <v>0.182456656532758</v>
      </c>
      <c r="L1765" s="77">
        <v>-140.01473251522799</v>
      </c>
      <c r="M1765" s="77">
        <v>0.184278778020323</v>
      </c>
      <c r="N1765" s="77">
        <v>0.69394221504446296</v>
      </c>
      <c r="O1765" s="77">
        <v>-1.82212148756543E-3</v>
      </c>
      <c r="P1765" s="77">
        <v>0</v>
      </c>
      <c r="Q1765" s="77">
        <v>0</v>
      </c>
      <c r="R1765" s="77">
        <v>0</v>
      </c>
      <c r="S1765" s="77">
        <v>0</v>
      </c>
      <c r="T1765" s="77" t="s">
        <v>152</v>
      </c>
      <c r="U1765" s="105">
        <v>-6.8218580044973002E-3</v>
      </c>
      <c r="V1765" s="105">
        <v>0</v>
      </c>
      <c r="W1765" s="101">
        <v>-6.8617334416302498E-3</v>
      </c>
    </row>
    <row r="1766" spans="2:23" x14ac:dyDescent="0.35">
      <c r="B1766" s="55" t="s">
        <v>114</v>
      </c>
      <c r="C1766" s="76" t="s">
        <v>137</v>
      </c>
      <c r="D1766" s="55" t="s">
        <v>73</v>
      </c>
      <c r="E1766" s="55" t="s">
        <v>172</v>
      </c>
      <c r="F1766" s="70">
        <v>243.99</v>
      </c>
      <c r="G1766" s="77">
        <v>53050</v>
      </c>
      <c r="H1766" s="77">
        <v>243.36</v>
      </c>
      <c r="I1766" s="77">
        <v>2</v>
      </c>
      <c r="J1766" s="77">
        <v>-123.21716129876199</v>
      </c>
      <c r="K1766" s="77">
        <v>0.12905098512746299</v>
      </c>
      <c r="L1766" s="77">
        <v>-123.830893030106</v>
      </c>
      <c r="M1766" s="77">
        <v>0.130339765583386</v>
      </c>
      <c r="N1766" s="77">
        <v>0.613731731344203</v>
      </c>
      <c r="O1766" s="77">
        <v>-1.28878045592203E-3</v>
      </c>
      <c r="P1766" s="77">
        <v>0</v>
      </c>
      <c r="Q1766" s="77">
        <v>0</v>
      </c>
      <c r="R1766" s="77">
        <v>0</v>
      </c>
      <c r="S1766" s="77">
        <v>0</v>
      </c>
      <c r="T1766" s="77" t="s">
        <v>152</v>
      </c>
      <c r="U1766" s="105">
        <v>7.2607413150044098E-2</v>
      </c>
      <c r="V1766" s="105">
        <v>0</v>
      </c>
      <c r="W1766" s="101">
        <v>7.2183004970257703E-2</v>
      </c>
    </row>
    <row r="1767" spans="2:23" x14ac:dyDescent="0.35">
      <c r="B1767" s="55" t="s">
        <v>114</v>
      </c>
      <c r="C1767" s="76" t="s">
        <v>137</v>
      </c>
      <c r="D1767" s="55" t="s">
        <v>73</v>
      </c>
      <c r="E1767" s="55" t="s">
        <v>172</v>
      </c>
      <c r="F1767" s="70">
        <v>243.99</v>
      </c>
      <c r="G1767" s="77">
        <v>53100</v>
      </c>
      <c r="H1767" s="77">
        <v>243.99</v>
      </c>
      <c r="I1767" s="77">
        <v>2</v>
      </c>
      <c r="J1767" s="77">
        <v>-1.8277229E-11</v>
      </c>
      <c r="K1767" s="77">
        <v>0</v>
      </c>
      <c r="L1767" s="77">
        <v>-1.8860057000000001E-11</v>
      </c>
      <c r="M1767" s="77">
        <v>0</v>
      </c>
      <c r="N1767" s="77">
        <v>5.8282899999999998E-13</v>
      </c>
      <c r="O1767" s="77">
        <v>0</v>
      </c>
      <c r="P1767" s="77">
        <v>0</v>
      </c>
      <c r="Q1767" s="77">
        <v>0</v>
      </c>
      <c r="R1767" s="77">
        <v>0</v>
      </c>
      <c r="S1767" s="77">
        <v>0</v>
      </c>
      <c r="T1767" s="77" t="s">
        <v>153</v>
      </c>
      <c r="U1767" s="105">
        <v>0</v>
      </c>
      <c r="V1767" s="105">
        <v>0</v>
      </c>
      <c r="W1767" s="101">
        <v>0</v>
      </c>
    </row>
    <row r="1768" spans="2:23" x14ac:dyDescent="0.35">
      <c r="B1768" s="55" t="s">
        <v>114</v>
      </c>
      <c r="C1768" s="76" t="s">
        <v>137</v>
      </c>
      <c r="D1768" s="55" t="s">
        <v>73</v>
      </c>
      <c r="E1768" s="55" t="s">
        <v>173</v>
      </c>
      <c r="F1768" s="70">
        <v>244.15</v>
      </c>
      <c r="G1768" s="77">
        <v>53000</v>
      </c>
      <c r="H1768" s="77">
        <v>243.99</v>
      </c>
      <c r="I1768" s="77">
        <v>1</v>
      </c>
      <c r="J1768" s="77">
        <v>-38.062893107167</v>
      </c>
      <c r="K1768" s="77">
        <v>0</v>
      </c>
      <c r="L1768" s="77">
        <v>-38.022588434682</v>
      </c>
      <c r="M1768" s="77">
        <v>0</v>
      </c>
      <c r="N1768" s="77">
        <v>-4.03046724850364E-2</v>
      </c>
      <c r="O1768" s="77">
        <v>0</v>
      </c>
      <c r="P1768" s="77">
        <v>0</v>
      </c>
      <c r="Q1768" s="77">
        <v>0</v>
      </c>
      <c r="R1768" s="77">
        <v>0</v>
      </c>
      <c r="S1768" s="77">
        <v>0</v>
      </c>
      <c r="T1768" s="77" t="s">
        <v>152</v>
      </c>
      <c r="U1768" s="105">
        <v>-6.4487475976056901E-3</v>
      </c>
      <c r="V1768" s="105">
        <v>0</v>
      </c>
      <c r="W1768" s="101">
        <v>-6.4864421126842797E-3</v>
      </c>
    </row>
    <row r="1769" spans="2:23" x14ac:dyDescent="0.35">
      <c r="B1769" s="55" t="s">
        <v>114</v>
      </c>
      <c r="C1769" s="76" t="s">
        <v>137</v>
      </c>
      <c r="D1769" s="55" t="s">
        <v>73</v>
      </c>
      <c r="E1769" s="55" t="s">
        <v>173</v>
      </c>
      <c r="F1769" s="70">
        <v>244.15</v>
      </c>
      <c r="G1769" s="77">
        <v>53000</v>
      </c>
      <c r="H1769" s="77">
        <v>243.99</v>
      </c>
      <c r="I1769" s="77">
        <v>2</v>
      </c>
      <c r="J1769" s="77">
        <v>-33.622222244663902</v>
      </c>
      <c r="K1769" s="77">
        <v>0</v>
      </c>
      <c r="L1769" s="77">
        <v>-33.5866197839688</v>
      </c>
      <c r="M1769" s="77">
        <v>0</v>
      </c>
      <c r="N1769" s="77">
        <v>-3.5602460695094401E-2</v>
      </c>
      <c r="O1769" s="77">
        <v>0</v>
      </c>
      <c r="P1769" s="77">
        <v>0</v>
      </c>
      <c r="Q1769" s="77">
        <v>0</v>
      </c>
      <c r="R1769" s="77">
        <v>0</v>
      </c>
      <c r="S1769" s="77">
        <v>0</v>
      </c>
      <c r="T1769" s="77" t="s">
        <v>152</v>
      </c>
      <c r="U1769" s="105">
        <v>-5.6963937112149803E-3</v>
      </c>
      <c r="V1769" s="105">
        <v>0</v>
      </c>
      <c r="W1769" s="101">
        <v>-5.7296905328677204E-3</v>
      </c>
    </row>
    <row r="1770" spans="2:23" x14ac:dyDescent="0.35">
      <c r="B1770" s="55" t="s">
        <v>114</v>
      </c>
      <c r="C1770" s="76" t="s">
        <v>137</v>
      </c>
      <c r="D1770" s="55" t="s">
        <v>73</v>
      </c>
      <c r="E1770" s="55" t="s">
        <v>173</v>
      </c>
      <c r="F1770" s="70">
        <v>244.15</v>
      </c>
      <c r="G1770" s="77">
        <v>53000</v>
      </c>
      <c r="H1770" s="77">
        <v>243.99</v>
      </c>
      <c r="I1770" s="77">
        <v>3</v>
      </c>
      <c r="J1770" s="77">
        <v>-33.622222244663902</v>
      </c>
      <c r="K1770" s="77">
        <v>0</v>
      </c>
      <c r="L1770" s="77">
        <v>-33.5866197839688</v>
      </c>
      <c r="M1770" s="77">
        <v>0</v>
      </c>
      <c r="N1770" s="77">
        <v>-3.5602460695094401E-2</v>
      </c>
      <c r="O1770" s="77">
        <v>0</v>
      </c>
      <c r="P1770" s="77">
        <v>0</v>
      </c>
      <c r="Q1770" s="77">
        <v>0</v>
      </c>
      <c r="R1770" s="77">
        <v>0</v>
      </c>
      <c r="S1770" s="77">
        <v>0</v>
      </c>
      <c r="T1770" s="77" t="s">
        <v>152</v>
      </c>
      <c r="U1770" s="105">
        <v>-5.6963937112149803E-3</v>
      </c>
      <c r="V1770" s="105">
        <v>0</v>
      </c>
      <c r="W1770" s="101">
        <v>-5.7296905328677204E-3</v>
      </c>
    </row>
    <row r="1771" spans="2:23" x14ac:dyDescent="0.35">
      <c r="B1771" s="55" t="s">
        <v>114</v>
      </c>
      <c r="C1771" s="76" t="s">
        <v>137</v>
      </c>
      <c r="D1771" s="55" t="s">
        <v>73</v>
      </c>
      <c r="E1771" s="55" t="s">
        <v>173</v>
      </c>
      <c r="F1771" s="70">
        <v>244.15</v>
      </c>
      <c r="G1771" s="77">
        <v>53000</v>
      </c>
      <c r="H1771" s="77">
        <v>243.99</v>
      </c>
      <c r="I1771" s="77">
        <v>4</v>
      </c>
      <c r="J1771" s="77">
        <v>-36.902439049021503</v>
      </c>
      <c r="K1771" s="77">
        <v>0</v>
      </c>
      <c r="L1771" s="77">
        <v>-36.8633631775268</v>
      </c>
      <c r="M1771" s="77">
        <v>0</v>
      </c>
      <c r="N1771" s="77">
        <v>-3.90758714946371E-2</v>
      </c>
      <c r="O1771" s="77">
        <v>0</v>
      </c>
      <c r="P1771" s="77">
        <v>0</v>
      </c>
      <c r="Q1771" s="77">
        <v>0</v>
      </c>
      <c r="R1771" s="77">
        <v>0</v>
      </c>
      <c r="S1771" s="77">
        <v>0</v>
      </c>
      <c r="T1771" s="77" t="s">
        <v>152</v>
      </c>
      <c r="U1771" s="105">
        <v>-6.2521394391417996E-3</v>
      </c>
      <c r="V1771" s="105">
        <v>0</v>
      </c>
      <c r="W1771" s="101">
        <v>-6.2886847311996999E-3</v>
      </c>
    </row>
    <row r="1772" spans="2:23" x14ac:dyDescent="0.35">
      <c r="B1772" s="55" t="s">
        <v>114</v>
      </c>
      <c r="C1772" s="76" t="s">
        <v>137</v>
      </c>
      <c r="D1772" s="55" t="s">
        <v>73</v>
      </c>
      <c r="E1772" s="55" t="s">
        <v>173</v>
      </c>
      <c r="F1772" s="70">
        <v>244.15</v>
      </c>
      <c r="G1772" s="77">
        <v>53204</v>
      </c>
      <c r="H1772" s="77">
        <v>243.2</v>
      </c>
      <c r="I1772" s="77">
        <v>1</v>
      </c>
      <c r="J1772" s="77">
        <v>-4.0234700046184102</v>
      </c>
      <c r="K1772" s="77">
        <v>2.06886613021659E-3</v>
      </c>
      <c r="L1772" s="77">
        <v>-3.93084589971631</v>
      </c>
      <c r="M1772" s="77">
        <v>1.9747080244790498E-3</v>
      </c>
      <c r="N1772" s="77">
        <v>-9.2624104902096896E-2</v>
      </c>
      <c r="O1772" s="77">
        <v>9.4158105737533003E-5</v>
      </c>
      <c r="P1772" s="77">
        <v>0</v>
      </c>
      <c r="Q1772" s="77">
        <v>0</v>
      </c>
      <c r="R1772" s="77">
        <v>0</v>
      </c>
      <c r="S1772" s="77">
        <v>0</v>
      </c>
      <c r="T1772" s="77" t="s">
        <v>152</v>
      </c>
      <c r="U1772" s="105">
        <v>-6.5048923241400297E-2</v>
      </c>
      <c r="V1772" s="105">
        <v>0</v>
      </c>
      <c r="W1772" s="101">
        <v>-6.5429150189479299E-2</v>
      </c>
    </row>
    <row r="1773" spans="2:23" x14ac:dyDescent="0.35">
      <c r="B1773" s="55" t="s">
        <v>114</v>
      </c>
      <c r="C1773" s="76" t="s">
        <v>137</v>
      </c>
      <c r="D1773" s="55" t="s">
        <v>73</v>
      </c>
      <c r="E1773" s="55" t="s">
        <v>173</v>
      </c>
      <c r="F1773" s="70">
        <v>244.15</v>
      </c>
      <c r="G1773" s="77">
        <v>53304</v>
      </c>
      <c r="H1773" s="77">
        <v>245.53</v>
      </c>
      <c r="I1773" s="77">
        <v>1</v>
      </c>
      <c r="J1773" s="77">
        <v>37.453678227412901</v>
      </c>
      <c r="K1773" s="77">
        <v>0.130037521783091</v>
      </c>
      <c r="L1773" s="77">
        <v>37.512838520993597</v>
      </c>
      <c r="M1773" s="77">
        <v>0.13044865009672901</v>
      </c>
      <c r="N1773" s="77">
        <v>-5.9160293580695598E-2</v>
      </c>
      <c r="O1773" s="77">
        <v>-4.1112831363702501E-4</v>
      </c>
      <c r="P1773" s="77">
        <v>0</v>
      </c>
      <c r="Q1773" s="77">
        <v>0</v>
      </c>
      <c r="R1773" s="77">
        <v>0</v>
      </c>
      <c r="S1773" s="77">
        <v>0</v>
      </c>
      <c r="T1773" s="77" t="s">
        <v>152</v>
      </c>
      <c r="U1773" s="105">
        <v>-1.9019451169529501E-2</v>
      </c>
      <c r="V1773" s="105">
        <v>0</v>
      </c>
      <c r="W1773" s="101">
        <v>-1.9130624537388199E-2</v>
      </c>
    </row>
    <row r="1774" spans="2:23" x14ac:dyDescent="0.35">
      <c r="B1774" s="55" t="s">
        <v>114</v>
      </c>
      <c r="C1774" s="76" t="s">
        <v>137</v>
      </c>
      <c r="D1774" s="55" t="s">
        <v>73</v>
      </c>
      <c r="E1774" s="55" t="s">
        <v>173</v>
      </c>
      <c r="F1774" s="70">
        <v>244.15</v>
      </c>
      <c r="G1774" s="77">
        <v>53354</v>
      </c>
      <c r="H1774" s="77">
        <v>244.67</v>
      </c>
      <c r="I1774" s="77">
        <v>1</v>
      </c>
      <c r="J1774" s="77">
        <v>41.978864331119702</v>
      </c>
      <c r="K1774" s="77">
        <v>3.7006726061141602E-2</v>
      </c>
      <c r="L1774" s="77">
        <v>41.924142308340599</v>
      </c>
      <c r="M1774" s="77">
        <v>3.6910307874089901E-2</v>
      </c>
      <c r="N1774" s="77">
        <v>5.4722022779068999E-2</v>
      </c>
      <c r="O1774" s="77">
        <v>9.6418187051696002E-5</v>
      </c>
      <c r="P1774" s="77">
        <v>0</v>
      </c>
      <c r="Q1774" s="77">
        <v>0</v>
      </c>
      <c r="R1774" s="77">
        <v>0</v>
      </c>
      <c r="S1774" s="77">
        <v>0</v>
      </c>
      <c r="T1774" s="77" t="s">
        <v>153</v>
      </c>
      <c r="U1774" s="105">
        <v>-4.8898827478097602E-3</v>
      </c>
      <c r="V1774" s="105">
        <v>0</v>
      </c>
      <c r="W1774" s="101">
        <v>-4.9184653146074299E-3</v>
      </c>
    </row>
    <row r="1775" spans="2:23" x14ac:dyDescent="0.35">
      <c r="B1775" s="55" t="s">
        <v>114</v>
      </c>
      <c r="C1775" s="76" t="s">
        <v>137</v>
      </c>
      <c r="D1775" s="55" t="s">
        <v>73</v>
      </c>
      <c r="E1775" s="55" t="s">
        <v>173</v>
      </c>
      <c r="F1775" s="70">
        <v>244.15</v>
      </c>
      <c r="G1775" s="77">
        <v>53454</v>
      </c>
      <c r="H1775" s="77">
        <v>245.3</v>
      </c>
      <c r="I1775" s="77">
        <v>1</v>
      </c>
      <c r="J1775" s="77">
        <v>34.069882556276802</v>
      </c>
      <c r="K1775" s="77">
        <v>7.9163620402577406E-2</v>
      </c>
      <c r="L1775" s="77">
        <v>34.015725195627098</v>
      </c>
      <c r="M1775" s="77">
        <v>7.8912144031857506E-2</v>
      </c>
      <c r="N1775" s="77">
        <v>5.41573606497203E-2</v>
      </c>
      <c r="O1775" s="77">
        <v>2.5147637071993803E-4</v>
      </c>
      <c r="P1775" s="77">
        <v>0</v>
      </c>
      <c r="Q1775" s="77">
        <v>0</v>
      </c>
      <c r="R1775" s="77">
        <v>0</v>
      </c>
      <c r="S1775" s="77">
        <v>0</v>
      </c>
      <c r="T1775" s="77" t="s">
        <v>153</v>
      </c>
      <c r="U1775" s="105">
        <v>-7.38409922741874E-4</v>
      </c>
      <c r="V1775" s="105">
        <v>0</v>
      </c>
      <c r="W1775" s="101">
        <v>-7.42726110272195E-4</v>
      </c>
    </row>
    <row r="1776" spans="2:23" x14ac:dyDescent="0.35">
      <c r="B1776" s="55" t="s">
        <v>114</v>
      </c>
      <c r="C1776" s="76" t="s">
        <v>137</v>
      </c>
      <c r="D1776" s="55" t="s">
        <v>73</v>
      </c>
      <c r="E1776" s="55" t="s">
        <v>173</v>
      </c>
      <c r="F1776" s="70">
        <v>244.15</v>
      </c>
      <c r="G1776" s="77">
        <v>53604</v>
      </c>
      <c r="H1776" s="77">
        <v>245.18</v>
      </c>
      <c r="I1776" s="77">
        <v>1</v>
      </c>
      <c r="J1776" s="77">
        <v>42.318664547142298</v>
      </c>
      <c r="K1776" s="77">
        <v>7.7902817553829898E-2</v>
      </c>
      <c r="L1776" s="77">
        <v>42.243338104505597</v>
      </c>
      <c r="M1776" s="77">
        <v>7.7625733218203402E-2</v>
      </c>
      <c r="N1776" s="77">
        <v>7.5326442636747301E-2</v>
      </c>
      <c r="O1776" s="77">
        <v>2.7708433562647402E-4</v>
      </c>
      <c r="P1776" s="77">
        <v>0</v>
      </c>
      <c r="Q1776" s="77">
        <v>0</v>
      </c>
      <c r="R1776" s="77">
        <v>0</v>
      </c>
      <c r="S1776" s="77">
        <v>0</v>
      </c>
      <c r="T1776" s="77" t="s">
        <v>153</v>
      </c>
      <c r="U1776" s="105">
        <v>-9.7933969397985907E-3</v>
      </c>
      <c r="V1776" s="105">
        <v>0</v>
      </c>
      <c r="W1776" s="101">
        <v>-9.8506417525363304E-3</v>
      </c>
    </row>
    <row r="1777" spans="2:23" x14ac:dyDescent="0.35">
      <c r="B1777" s="55" t="s">
        <v>114</v>
      </c>
      <c r="C1777" s="76" t="s">
        <v>137</v>
      </c>
      <c r="D1777" s="55" t="s">
        <v>73</v>
      </c>
      <c r="E1777" s="55" t="s">
        <v>173</v>
      </c>
      <c r="F1777" s="70">
        <v>244.15</v>
      </c>
      <c r="G1777" s="77">
        <v>53654</v>
      </c>
      <c r="H1777" s="77">
        <v>244.21</v>
      </c>
      <c r="I1777" s="77">
        <v>1</v>
      </c>
      <c r="J1777" s="77">
        <v>-9.7532524336641799</v>
      </c>
      <c r="K1777" s="77">
        <v>4.63929175410604E-3</v>
      </c>
      <c r="L1777" s="77">
        <v>-9.8713189672789206</v>
      </c>
      <c r="M1777" s="77">
        <v>4.7522920937588999E-3</v>
      </c>
      <c r="N1777" s="77">
        <v>0.118066533614734</v>
      </c>
      <c r="O1777" s="77">
        <v>-1.1300033965286001E-4</v>
      </c>
      <c r="P1777" s="77">
        <v>0</v>
      </c>
      <c r="Q1777" s="77">
        <v>0</v>
      </c>
      <c r="R1777" s="77">
        <v>0</v>
      </c>
      <c r="S1777" s="77">
        <v>0</v>
      </c>
      <c r="T1777" s="77" t="s">
        <v>153</v>
      </c>
      <c r="U1777" s="105">
        <v>-3.4676414953319599E-2</v>
      </c>
      <c r="V1777" s="105">
        <v>0</v>
      </c>
      <c r="W1777" s="101">
        <v>-3.4879107123628003E-2</v>
      </c>
    </row>
    <row r="1778" spans="2:23" x14ac:dyDescent="0.35">
      <c r="B1778" s="55" t="s">
        <v>114</v>
      </c>
      <c r="C1778" s="76" t="s">
        <v>137</v>
      </c>
      <c r="D1778" s="55" t="s">
        <v>73</v>
      </c>
      <c r="E1778" s="55" t="s">
        <v>174</v>
      </c>
      <c r="F1778" s="70">
        <v>243.36</v>
      </c>
      <c r="G1778" s="77">
        <v>53150</v>
      </c>
      <c r="H1778" s="77">
        <v>243.01</v>
      </c>
      <c r="I1778" s="77">
        <v>1</v>
      </c>
      <c r="J1778" s="77">
        <v>-8.2113120471252898</v>
      </c>
      <c r="K1778" s="77">
        <v>1.8447656618448499E-3</v>
      </c>
      <c r="L1778" s="77">
        <v>-8.5586877909173005</v>
      </c>
      <c r="M1778" s="77">
        <v>2.0041511001775798E-3</v>
      </c>
      <c r="N1778" s="77">
        <v>0.34737574379201902</v>
      </c>
      <c r="O1778" s="77">
        <v>-1.5938543833273399E-4</v>
      </c>
      <c r="P1778" s="77">
        <v>0</v>
      </c>
      <c r="Q1778" s="77">
        <v>0</v>
      </c>
      <c r="R1778" s="77">
        <v>0</v>
      </c>
      <c r="S1778" s="77">
        <v>0</v>
      </c>
      <c r="T1778" s="77" t="s">
        <v>153</v>
      </c>
      <c r="U1778" s="105">
        <v>8.2821362506268703E-2</v>
      </c>
      <c r="V1778" s="105">
        <v>0</v>
      </c>
      <c r="W1778" s="101">
        <v>8.23372512814812E-2</v>
      </c>
    </row>
    <row r="1779" spans="2:23" x14ac:dyDescent="0.35">
      <c r="B1779" s="55" t="s">
        <v>114</v>
      </c>
      <c r="C1779" s="76" t="s">
        <v>137</v>
      </c>
      <c r="D1779" s="55" t="s">
        <v>73</v>
      </c>
      <c r="E1779" s="55" t="s">
        <v>174</v>
      </c>
      <c r="F1779" s="70">
        <v>243.36</v>
      </c>
      <c r="G1779" s="77">
        <v>53150</v>
      </c>
      <c r="H1779" s="77">
        <v>243.01</v>
      </c>
      <c r="I1779" s="77">
        <v>2</v>
      </c>
      <c r="J1779" s="77">
        <v>-8.1872026050745106</v>
      </c>
      <c r="K1779" s="77">
        <v>1.8359595471402E-3</v>
      </c>
      <c r="L1779" s="77">
        <v>-8.5335584101139599</v>
      </c>
      <c r="M1779" s="77">
        <v>1.9945841482124599E-3</v>
      </c>
      <c r="N1779" s="77">
        <v>0.34635580503944902</v>
      </c>
      <c r="O1779" s="77">
        <v>-1.5862460107226399E-4</v>
      </c>
      <c r="P1779" s="77">
        <v>0</v>
      </c>
      <c r="Q1779" s="77">
        <v>0</v>
      </c>
      <c r="R1779" s="77">
        <v>0</v>
      </c>
      <c r="S1779" s="77">
        <v>0</v>
      </c>
      <c r="T1779" s="77" t="s">
        <v>153</v>
      </c>
      <c r="U1779" s="105">
        <v>8.2649408152056403E-2</v>
      </c>
      <c r="V1779" s="105">
        <v>0</v>
      </c>
      <c r="W1779" s="101">
        <v>8.2166302042742903E-2</v>
      </c>
    </row>
    <row r="1780" spans="2:23" x14ac:dyDescent="0.35">
      <c r="B1780" s="55" t="s">
        <v>114</v>
      </c>
      <c r="C1780" s="76" t="s">
        <v>137</v>
      </c>
      <c r="D1780" s="55" t="s">
        <v>73</v>
      </c>
      <c r="E1780" s="55" t="s">
        <v>174</v>
      </c>
      <c r="F1780" s="70">
        <v>243.36</v>
      </c>
      <c r="G1780" s="77">
        <v>53900</v>
      </c>
      <c r="H1780" s="77">
        <v>242.83</v>
      </c>
      <c r="I1780" s="77">
        <v>1</v>
      </c>
      <c r="J1780" s="77">
        <v>-15.639997403002701</v>
      </c>
      <c r="K1780" s="77">
        <v>1.14966473819987E-2</v>
      </c>
      <c r="L1780" s="77">
        <v>-15.9414496998118</v>
      </c>
      <c r="M1780" s="77">
        <v>1.1944101470986601E-2</v>
      </c>
      <c r="N1780" s="77">
        <v>0.30145229680914598</v>
      </c>
      <c r="O1780" s="77">
        <v>-4.4745408898789698E-4</v>
      </c>
      <c r="P1780" s="77">
        <v>0</v>
      </c>
      <c r="Q1780" s="77">
        <v>0</v>
      </c>
      <c r="R1780" s="77">
        <v>0</v>
      </c>
      <c r="S1780" s="77">
        <v>0</v>
      </c>
      <c r="T1780" s="77" t="s">
        <v>152</v>
      </c>
      <c r="U1780" s="105">
        <v>5.0995865546334798E-2</v>
      </c>
      <c r="V1780" s="105">
        <v>0</v>
      </c>
      <c r="W1780" s="101">
        <v>5.0697782175309999E-2</v>
      </c>
    </row>
    <row r="1781" spans="2:23" x14ac:dyDescent="0.35">
      <c r="B1781" s="55" t="s">
        <v>114</v>
      </c>
      <c r="C1781" s="76" t="s">
        <v>137</v>
      </c>
      <c r="D1781" s="55" t="s">
        <v>73</v>
      </c>
      <c r="E1781" s="55" t="s">
        <v>174</v>
      </c>
      <c r="F1781" s="70">
        <v>243.36</v>
      </c>
      <c r="G1781" s="77">
        <v>53900</v>
      </c>
      <c r="H1781" s="77">
        <v>242.83</v>
      </c>
      <c r="I1781" s="77">
        <v>2</v>
      </c>
      <c r="J1781" s="77">
        <v>-15.6210596832041</v>
      </c>
      <c r="K1781" s="77">
        <v>1.1434660313644899E-2</v>
      </c>
      <c r="L1781" s="77">
        <v>-15.922146965941799</v>
      </c>
      <c r="M1781" s="77">
        <v>1.18797018412766E-2</v>
      </c>
      <c r="N1781" s="77">
        <v>0.30108728273768898</v>
      </c>
      <c r="O1781" s="77">
        <v>-4.4504152763172799E-4</v>
      </c>
      <c r="P1781" s="77">
        <v>0</v>
      </c>
      <c r="Q1781" s="77">
        <v>0</v>
      </c>
      <c r="R1781" s="77">
        <v>0</v>
      </c>
      <c r="S1781" s="77">
        <v>0</v>
      </c>
      <c r="T1781" s="77" t="s">
        <v>152</v>
      </c>
      <c r="U1781" s="105">
        <v>5.1388889691340402E-2</v>
      </c>
      <c r="V1781" s="105">
        <v>0</v>
      </c>
      <c r="W1781" s="101">
        <v>5.1088508997566298E-2</v>
      </c>
    </row>
    <row r="1782" spans="2:23" x14ac:dyDescent="0.35">
      <c r="B1782" s="55" t="s">
        <v>114</v>
      </c>
      <c r="C1782" s="76" t="s">
        <v>137</v>
      </c>
      <c r="D1782" s="55" t="s">
        <v>73</v>
      </c>
      <c r="E1782" s="55" t="s">
        <v>175</v>
      </c>
      <c r="F1782" s="70">
        <v>243.01</v>
      </c>
      <c r="G1782" s="77">
        <v>53550</v>
      </c>
      <c r="H1782" s="77">
        <v>242.65</v>
      </c>
      <c r="I1782" s="77">
        <v>1</v>
      </c>
      <c r="J1782" s="77">
        <v>-10.588536768763699</v>
      </c>
      <c r="K1782" s="77">
        <v>2.75808092822513E-3</v>
      </c>
      <c r="L1782" s="77">
        <v>-10.744813501174599</v>
      </c>
      <c r="M1782" s="77">
        <v>2.8400950225055698E-3</v>
      </c>
      <c r="N1782" s="77">
        <v>0.156276732410879</v>
      </c>
      <c r="O1782" s="77">
        <v>-8.2014094280442006E-5</v>
      </c>
      <c r="P1782" s="77">
        <v>0</v>
      </c>
      <c r="Q1782" s="77">
        <v>0</v>
      </c>
      <c r="R1782" s="77">
        <v>0</v>
      </c>
      <c r="S1782" s="77">
        <v>0</v>
      </c>
      <c r="T1782" s="77" t="s">
        <v>152</v>
      </c>
      <c r="U1782" s="105">
        <v>3.63441411537943E-2</v>
      </c>
      <c r="V1782" s="105">
        <v>0</v>
      </c>
      <c r="W1782" s="101">
        <v>3.6131700713847602E-2</v>
      </c>
    </row>
    <row r="1783" spans="2:23" x14ac:dyDescent="0.35">
      <c r="B1783" s="55" t="s">
        <v>114</v>
      </c>
      <c r="C1783" s="76" t="s">
        <v>137</v>
      </c>
      <c r="D1783" s="55" t="s">
        <v>73</v>
      </c>
      <c r="E1783" s="55" t="s">
        <v>175</v>
      </c>
      <c r="F1783" s="70">
        <v>243.01</v>
      </c>
      <c r="G1783" s="77">
        <v>54200</v>
      </c>
      <c r="H1783" s="77">
        <v>242.98</v>
      </c>
      <c r="I1783" s="77">
        <v>1</v>
      </c>
      <c r="J1783" s="77">
        <v>7.6682005950633698</v>
      </c>
      <c r="K1783" s="77">
        <v>3.88088582416459E-4</v>
      </c>
      <c r="L1783" s="77">
        <v>7.50941390505435</v>
      </c>
      <c r="M1783" s="77">
        <v>3.7218256150299599E-4</v>
      </c>
      <c r="N1783" s="77">
        <v>0.15878669000901599</v>
      </c>
      <c r="O1783" s="77">
        <v>1.5906020913463002E-5</v>
      </c>
      <c r="P1783" s="77">
        <v>0</v>
      </c>
      <c r="Q1783" s="77">
        <v>0</v>
      </c>
      <c r="R1783" s="77">
        <v>0</v>
      </c>
      <c r="S1783" s="77">
        <v>0</v>
      </c>
      <c r="T1783" s="77" t="s">
        <v>152</v>
      </c>
      <c r="U1783" s="105">
        <v>8.6286842521376399E-3</v>
      </c>
      <c r="V1783" s="105">
        <v>0</v>
      </c>
      <c r="W1783" s="101">
        <v>8.5782474713941397E-3</v>
      </c>
    </row>
    <row r="1784" spans="2:23" x14ac:dyDescent="0.35">
      <c r="B1784" s="55" t="s">
        <v>114</v>
      </c>
      <c r="C1784" s="76" t="s">
        <v>137</v>
      </c>
      <c r="D1784" s="55" t="s">
        <v>73</v>
      </c>
      <c r="E1784" s="55" t="s">
        <v>176</v>
      </c>
      <c r="F1784" s="70">
        <v>243.17</v>
      </c>
      <c r="G1784" s="77">
        <v>53150</v>
      </c>
      <c r="H1784" s="77">
        <v>243.01</v>
      </c>
      <c r="I1784" s="77">
        <v>1</v>
      </c>
      <c r="J1784" s="77">
        <v>-33.777141784128197</v>
      </c>
      <c r="K1784" s="77">
        <v>0</v>
      </c>
      <c r="L1784" s="77">
        <v>-33.829961780462803</v>
      </c>
      <c r="M1784" s="77">
        <v>0</v>
      </c>
      <c r="N1784" s="77">
        <v>5.2819996334624301E-2</v>
      </c>
      <c r="O1784" s="77">
        <v>0</v>
      </c>
      <c r="P1784" s="77">
        <v>0</v>
      </c>
      <c r="Q1784" s="77">
        <v>0</v>
      </c>
      <c r="R1784" s="77">
        <v>0</v>
      </c>
      <c r="S1784" s="77">
        <v>0</v>
      </c>
      <c r="T1784" s="77" t="s">
        <v>153</v>
      </c>
      <c r="U1784" s="105">
        <v>8.4511994135397107E-3</v>
      </c>
      <c r="V1784" s="105">
        <v>0</v>
      </c>
      <c r="W1784" s="101">
        <v>8.4018000753109702E-3</v>
      </c>
    </row>
    <row r="1785" spans="2:23" x14ac:dyDescent="0.35">
      <c r="B1785" s="55" t="s">
        <v>114</v>
      </c>
      <c r="C1785" s="76" t="s">
        <v>137</v>
      </c>
      <c r="D1785" s="55" t="s">
        <v>73</v>
      </c>
      <c r="E1785" s="55" t="s">
        <v>176</v>
      </c>
      <c r="F1785" s="70">
        <v>243.17</v>
      </c>
      <c r="G1785" s="77">
        <v>53150</v>
      </c>
      <c r="H1785" s="77">
        <v>243.01</v>
      </c>
      <c r="I1785" s="77">
        <v>2</v>
      </c>
      <c r="J1785" s="77">
        <v>-28.359608583048001</v>
      </c>
      <c r="K1785" s="77">
        <v>0</v>
      </c>
      <c r="L1785" s="77">
        <v>-28.403956752913398</v>
      </c>
      <c r="M1785" s="77">
        <v>0</v>
      </c>
      <c r="N1785" s="77">
        <v>4.4348169865343602E-2</v>
      </c>
      <c r="O1785" s="77">
        <v>0</v>
      </c>
      <c r="P1785" s="77">
        <v>0</v>
      </c>
      <c r="Q1785" s="77">
        <v>0</v>
      </c>
      <c r="R1785" s="77">
        <v>0</v>
      </c>
      <c r="S1785" s="77">
        <v>0</v>
      </c>
      <c r="T1785" s="77" t="s">
        <v>153</v>
      </c>
      <c r="U1785" s="105">
        <v>7.0957071784548201E-3</v>
      </c>
      <c r="V1785" s="105">
        <v>0</v>
      </c>
      <c r="W1785" s="101">
        <v>7.0542310255765697E-3</v>
      </c>
    </row>
    <row r="1786" spans="2:23" x14ac:dyDescent="0.35">
      <c r="B1786" s="55" t="s">
        <v>114</v>
      </c>
      <c r="C1786" s="76" t="s">
        <v>137</v>
      </c>
      <c r="D1786" s="55" t="s">
        <v>73</v>
      </c>
      <c r="E1786" s="55" t="s">
        <v>176</v>
      </c>
      <c r="F1786" s="70">
        <v>243.17</v>
      </c>
      <c r="G1786" s="77">
        <v>53150</v>
      </c>
      <c r="H1786" s="77">
        <v>243.01</v>
      </c>
      <c r="I1786" s="77">
        <v>3</v>
      </c>
      <c r="J1786" s="77">
        <v>-34.699384563216903</v>
      </c>
      <c r="K1786" s="77">
        <v>0</v>
      </c>
      <c r="L1786" s="77">
        <v>-34.753646743751801</v>
      </c>
      <c r="M1786" s="77">
        <v>0</v>
      </c>
      <c r="N1786" s="77">
        <v>5.4262180534880897E-2</v>
      </c>
      <c r="O1786" s="77">
        <v>0</v>
      </c>
      <c r="P1786" s="77">
        <v>0</v>
      </c>
      <c r="Q1786" s="77">
        <v>0</v>
      </c>
      <c r="R1786" s="77">
        <v>0</v>
      </c>
      <c r="S1786" s="77">
        <v>0</v>
      </c>
      <c r="T1786" s="77" t="s">
        <v>153</v>
      </c>
      <c r="U1786" s="105">
        <v>8.6819488855807495E-3</v>
      </c>
      <c r="V1786" s="105">
        <v>0</v>
      </c>
      <c r="W1786" s="101">
        <v>8.6312007599601108E-3</v>
      </c>
    </row>
    <row r="1787" spans="2:23" x14ac:dyDescent="0.35">
      <c r="B1787" s="55" t="s">
        <v>114</v>
      </c>
      <c r="C1787" s="76" t="s">
        <v>137</v>
      </c>
      <c r="D1787" s="55" t="s">
        <v>73</v>
      </c>
      <c r="E1787" s="55" t="s">
        <v>176</v>
      </c>
      <c r="F1787" s="70">
        <v>243.17</v>
      </c>
      <c r="G1787" s="77">
        <v>53654</v>
      </c>
      <c r="H1787" s="77">
        <v>244.21</v>
      </c>
      <c r="I1787" s="77">
        <v>1</v>
      </c>
      <c r="J1787" s="77">
        <v>76.488537376132001</v>
      </c>
      <c r="K1787" s="77">
        <v>0.18370558538811399</v>
      </c>
      <c r="L1787" s="77">
        <v>76.585593900422495</v>
      </c>
      <c r="M1787" s="77">
        <v>0.18417209026272599</v>
      </c>
      <c r="N1787" s="77">
        <v>-9.7056524290473095E-2</v>
      </c>
      <c r="O1787" s="77">
        <v>-4.6650487461122298E-4</v>
      </c>
      <c r="P1787" s="77">
        <v>0</v>
      </c>
      <c r="Q1787" s="77">
        <v>0</v>
      </c>
      <c r="R1787" s="77">
        <v>0</v>
      </c>
      <c r="S1787" s="77">
        <v>0</v>
      </c>
      <c r="T1787" s="77" t="s">
        <v>153</v>
      </c>
      <c r="U1787" s="105">
        <v>-1.2743787631915001E-2</v>
      </c>
      <c r="V1787" s="105">
        <v>0</v>
      </c>
      <c r="W1787" s="101">
        <v>-1.2818278203577E-2</v>
      </c>
    </row>
    <row r="1788" spans="2:23" x14ac:dyDescent="0.35">
      <c r="B1788" s="55" t="s">
        <v>114</v>
      </c>
      <c r="C1788" s="76" t="s">
        <v>137</v>
      </c>
      <c r="D1788" s="55" t="s">
        <v>73</v>
      </c>
      <c r="E1788" s="55" t="s">
        <v>176</v>
      </c>
      <c r="F1788" s="70">
        <v>243.17</v>
      </c>
      <c r="G1788" s="77">
        <v>53654</v>
      </c>
      <c r="H1788" s="77">
        <v>244.21</v>
      </c>
      <c r="I1788" s="77">
        <v>2</v>
      </c>
      <c r="J1788" s="77">
        <v>76.488537376132001</v>
      </c>
      <c r="K1788" s="77">
        <v>0.18370558538811399</v>
      </c>
      <c r="L1788" s="77">
        <v>76.585593900422495</v>
      </c>
      <c r="M1788" s="77">
        <v>0.18417209026272599</v>
      </c>
      <c r="N1788" s="77">
        <v>-9.7056524290473095E-2</v>
      </c>
      <c r="O1788" s="77">
        <v>-4.6650487461122298E-4</v>
      </c>
      <c r="P1788" s="77">
        <v>0</v>
      </c>
      <c r="Q1788" s="77">
        <v>0</v>
      </c>
      <c r="R1788" s="77">
        <v>0</v>
      </c>
      <c r="S1788" s="77">
        <v>0</v>
      </c>
      <c r="T1788" s="77" t="s">
        <v>153</v>
      </c>
      <c r="U1788" s="105">
        <v>-1.2743787631915001E-2</v>
      </c>
      <c r="V1788" s="105">
        <v>0</v>
      </c>
      <c r="W1788" s="101">
        <v>-1.2818278203577E-2</v>
      </c>
    </row>
    <row r="1789" spans="2:23" x14ac:dyDescent="0.35">
      <c r="B1789" s="55" t="s">
        <v>114</v>
      </c>
      <c r="C1789" s="76" t="s">
        <v>137</v>
      </c>
      <c r="D1789" s="55" t="s">
        <v>73</v>
      </c>
      <c r="E1789" s="55" t="s">
        <v>176</v>
      </c>
      <c r="F1789" s="70">
        <v>243.17</v>
      </c>
      <c r="G1789" s="77">
        <v>53704</v>
      </c>
      <c r="H1789" s="77">
        <v>243.61</v>
      </c>
      <c r="I1789" s="77">
        <v>1</v>
      </c>
      <c r="J1789" s="77">
        <v>10.803412945920901</v>
      </c>
      <c r="K1789" s="77">
        <v>4.8786339675077903E-3</v>
      </c>
      <c r="L1789" s="77">
        <v>10.783505653608101</v>
      </c>
      <c r="M1789" s="77">
        <v>4.8606709567824797E-3</v>
      </c>
      <c r="N1789" s="77">
        <v>1.9907292312720801E-2</v>
      </c>
      <c r="O1789" s="77">
        <v>1.7963010725313999E-5</v>
      </c>
      <c r="P1789" s="77">
        <v>0</v>
      </c>
      <c r="Q1789" s="77">
        <v>0</v>
      </c>
      <c r="R1789" s="77">
        <v>0</v>
      </c>
      <c r="S1789" s="77">
        <v>0</v>
      </c>
      <c r="T1789" s="77" t="s">
        <v>153</v>
      </c>
      <c r="U1789" s="105">
        <v>-4.38719143716356E-3</v>
      </c>
      <c r="V1789" s="105">
        <v>0</v>
      </c>
      <c r="W1789" s="101">
        <v>-4.4128356496680498E-3</v>
      </c>
    </row>
    <row r="1790" spans="2:23" x14ac:dyDescent="0.35">
      <c r="B1790" s="55" t="s">
        <v>114</v>
      </c>
      <c r="C1790" s="76" t="s">
        <v>137</v>
      </c>
      <c r="D1790" s="55" t="s">
        <v>73</v>
      </c>
      <c r="E1790" s="55" t="s">
        <v>176</v>
      </c>
      <c r="F1790" s="70">
        <v>243.17</v>
      </c>
      <c r="G1790" s="77">
        <v>58004</v>
      </c>
      <c r="H1790" s="77">
        <v>237.59</v>
      </c>
      <c r="I1790" s="77">
        <v>1</v>
      </c>
      <c r="J1790" s="77">
        <v>-67.614644958703295</v>
      </c>
      <c r="K1790" s="77">
        <v>0.968294577090419</v>
      </c>
      <c r="L1790" s="77">
        <v>-67.638215499005995</v>
      </c>
      <c r="M1790" s="77">
        <v>0.96896979188949695</v>
      </c>
      <c r="N1790" s="77">
        <v>2.3570540302719802E-2</v>
      </c>
      <c r="O1790" s="77">
        <v>-6.7521479907729103E-4</v>
      </c>
      <c r="P1790" s="77">
        <v>0</v>
      </c>
      <c r="Q1790" s="77">
        <v>0</v>
      </c>
      <c r="R1790" s="77">
        <v>0</v>
      </c>
      <c r="S1790" s="77">
        <v>0</v>
      </c>
      <c r="T1790" s="77" t="s">
        <v>153</v>
      </c>
      <c r="U1790" s="105">
        <v>-3.0784518513023201E-2</v>
      </c>
      <c r="V1790" s="105">
        <v>0</v>
      </c>
      <c r="W1790" s="101">
        <v>-3.0964461591847899E-2</v>
      </c>
    </row>
    <row r="1791" spans="2:23" x14ac:dyDescent="0.35">
      <c r="B1791" s="55" t="s">
        <v>114</v>
      </c>
      <c r="C1791" s="76" t="s">
        <v>137</v>
      </c>
      <c r="D1791" s="55" t="s">
        <v>73</v>
      </c>
      <c r="E1791" s="55" t="s">
        <v>177</v>
      </c>
      <c r="F1791" s="70">
        <v>241.46</v>
      </c>
      <c r="G1791" s="77">
        <v>53050</v>
      </c>
      <c r="H1791" s="77">
        <v>243.36</v>
      </c>
      <c r="I1791" s="77">
        <v>1</v>
      </c>
      <c r="J1791" s="77">
        <v>173.11461865119799</v>
      </c>
      <c r="K1791" s="77">
        <v>0.72224497569706703</v>
      </c>
      <c r="L1791" s="77">
        <v>171.877361118126</v>
      </c>
      <c r="M1791" s="77">
        <v>0.71195803708483096</v>
      </c>
      <c r="N1791" s="77">
        <v>1.2372575330718201</v>
      </c>
      <c r="O1791" s="77">
        <v>1.0286938612236901E-2</v>
      </c>
      <c r="P1791" s="77">
        <v>0</v>
      </c>
      <c r="Q1791" s="77">
        <v>0</v>
      </c>
      <c r="R1791" s="77">
        <v>0</v>
      </c>
      <c r="S1791" s="77">
        <v>0</v>
      </c>
      <c r="T1791" s="77" t="s">
        <v>152</v>
      </c>
      <c r="U1791" s="105">
        <v>0.14286747615586901</v>
      </c>
      <c r="V1791" s="105">
        <v>0</v>
      </c>
      <c r="W1791" s="101">
        <v>0.14203238063496501</v>
      </c>
    </row>
    <row r="1792" spans="2:23" x14ac:dyDescent="0.35">
      <c r="B1792" s="55" t="s">
        <v>114</v>
      </c>
      <c r="C1792" s="76" t="s">
        <v>137</v>
      </c>
      <c r="D1792" s="55" t="s">
        <v>73</v>
      </c>
      <c r="E1792" s="55" t="s">
        <v>177</v>
      </c>
      <c r="F1792" s="70">
        <v>241.46</v>
      </c>
      <c r="G1792" s="77">
        <v>53204</v>
      </c>
      <c r="H1792" s="77">
        <v>243.2</v>
      </c>
      <c r="I1792" s="77">
        <v>1</v>
      </c>
      <c r="J1792" s="77">
        <v>33.375017957894201</v>
      </c>
      <c r="K1792" s="77">
        <v>0</v>
      </c>
      <c r="L1792" s="77">
        <v>33.299065709012503</v>
      </c>
      <c r="M1792" s="77">
        <v>0</v>
      </c>
      <c r="N1792" s="77">
        <v>7.5952248881738793E-2</v>
      </c>
      <c r="O1792" s="77">
        <v>0</v>
      </c>
      <c r="P1792" s="77">
        <v>0</v>
      </c>
      <c r="Q1792" s="77">
        <v>0</v>
      </c>
      <c r="R1792" s="77">
        <v>0</v>
      </c>
      <c r="S1792" s="77">
        <v>0</v>
      </c>
      <c r="T1792" s="77" t="s">
        <v>153</v>
      </c>
      <c r="U1792" s="105">
        <v>-0.132156913054224</v>
      </c>
      <c r="V1792" s="105">
        <v>0</v>
      </c>
      <c r="W1792" s="101">
        <v>-0.132929402700696</v>
      </c>
    </row>
    <row r="1793" spans="2:23" x14ac:dyDescent="0.35">
      <c r="B1793" s="55" t="s">
        <v>114</v>
      </c>
      <c r="C1793" s="76" t="s">
        <v>137</v>
      </c>
      <c r="D1793" s="55" t="s">
        <v>73</v>
      </c>
      <c r="E1793" s="55" t="s">
        <v>177</v>
      </c>
      <c r="F1793" s="70">
        <v>241.46</v>
      </c>
      <c r="G1793" s="77">
        <v>53204</v>
      </c>
      <c r="H1793" s="77">
        <v>243.2</v>
      </c>
      <c r="I1793" s="77">
        <v>2</v>
      </c>
      <c r="J1793" s="77">
        <v>33.375017957894201</v>
      </c>
      <c r="K1793" s="77">
        <v>0</v>
      </c>
      <c r="L1793" s="77">
        <v>33.299065709012503</v>
      </c>
      <c r="M1793" s="77">
        <v>0</v>
      </c>
      <c r="N1793" s="77">
        <v>7.5952248881738793E-2</v>
      </c>
      <c r="O1793" s="77">
        <v>0</v>
      </c>
      <c r="P1793" s="77">
        <v>0</v>
      </c>
      <c r="Q1793" s="77">
        <v>0</v>
      </c>
      <c r="R1793" s="77">
        <v>0</v>
      </c>
      <c r="S1793" s="77">
        <v>0</v>
      </c>
      <c r="T1793" s="77" t="s">
        <v>153</v>
      </c>
      <c r="U1793" s="105">
        <v>-0.132156913054224</v>
      </c>
      <c r="V1793" s="105">
        <v>0</v>
      </c>
      <c r="W1793" s="101">
        <v>-0.132929402700696</v>
      </c>
    </row>
    <row r="1794" spans="2:23" x14ac:dyDescent="0.35">
      <c r="B1794" s="55" t="s">
        <v>114</v>
      </c>
      <c r="C1794" s="76" t="s">
        <v>137</v>
      </c>
      <c r="D1794" s="55" t="s">
        <v>73</v>
      </c>
      <c r="E1794" s="55" t="s">
        <v>178</v>
      </c>
      <c r="F1794" s="70">
        <v>243.2</v>
      </c>
      <c r="G1794" s="77">
        <v>53254</v>
      </c>
      <c r="H1794" s="77">
        <v>244.91</v>
      </c>
      <c r="I1794" s="77">
        <v>1</v>
      </c>
      <c r="J1794" s="77">
        <v>32.992286889090501</v>
      </c>
      <c r="K1794" s="77">
        <v>0.114726950785735</v>
      </c>
      <c r="L1794" s="77">
        <v>32.992290554234998</v>
      </c>
      <c r="M1794" s="77">
        <v>0.114726976275988</v>
      </c>
      <c r="N1794" s="77">
        <v>-3.66514444905E-6</v>
      </c>
      <c r="O1794" s="77">
        <v>-2.5490253006999999E-8</v>
      </c>
      <c r="P1794" s="77">
        <v>0</v>
      </c>
      <c r="Q1794" s="77">
        <v>0</v>
      </c>
      <c r="R1794" s="77">
        <v>0</v>
      </c>
      <c r="S1794" s="77">
        <v>0</v>
      </c>
      <c r="T1794" s="77" t="s">
        <v>153</v>
      </c>
      <c r="U1794" s="105">
        <v>4.6373310176E-8</v>
      </c>
      <c r="V1794" s="105">
        <v>0</v>
      </c>
      <c r="W1794" s="101">
        <v>4.610224677753E-8</v>
      </c>
    </row>
    <row r="1795" spans="2:23" x14ac:dyDescent="0.35">
      <c r="B1795" s="55" t="s">
        <v>114</v>
      </c>
      <c r="C1795" s="76" t="s">
        <v>137</v>
      </c>
      <c r="D1795" s="55" t="s">
        <v>73</v>
      </c>
      <c r="E1795" s="55" t="s">
        <v>178</v>
      </c>
      <c r="F1795" s="70">
        <v>243.2</v>
      </c>
      <c r="G1795" s="77">
        <v>53304</v>
      </c>
      <c r="H1795" s="77">
        <v>245.53</v>
      </c>
      <c r="I1795" s="77">
        <v>1</v>
      </c>
      <c r="J1795" s="77">
        <v>35.728034926637498</v>
      </c>
      <c r="K1795" s="77">
        <v>0.14220126224070001</v>
      </c>
      <c r="L1795" s="77">
        <v>35.6688510870218</v>
      </c>
      <c r="M1795" s="77">
        <v>0.14173053687851001</v>
      </c>
      <c r="N1795" s="77">
        <v>5.9183839615667401E-2</v>
      </c>
      <c r="O1795" s="77">
        <v>4.7072536218924302E-4</v>
      </c>
      <c r="P1795" s="77">
        <v>0</v>
      </c>
      <c r="Q1795" s="77">
        <v>0</v>
      </c>
      <c r="R1795" s="77">
        <v>0</v>
      </c>
      <c r="S1795" s="77">
        <v>0</v>
      </c>
      <c r="T1795" s="77" t="s">
        <v>153</v>
      </c>
      <c r="U1795" s="105">
        <v>-2.2869543173131401E-2</v>
      </c>
      <c r="V1795" s="105">
        <v>0</v>
      </c>
      <c r="W1795" s="101">
        <v>-2.3003221275264E-2</v>
      </c>
    </row>
    <row r="1796" spans="2:23" x14ac:dyDescent="0.35">
      <c r="B1796" s="55" t="s">
        <v>114</v>
      </c>
      <c r="C1796" s="76" t="s">
        <v>137</v>
      </c>
      <c r="D1796" s="55" t="s">
        <v>73</v>
      </c>
      <c r="E1796" s="55" t="s">
        <v>178</v>
      </c>
      <c r="F1796" s="70">
        <v>243.2</v>
      </c>
      <c r="G1796" s="77">
        <v>54104</v>
      </c>
      <c r="H1796" s="77">
        <v>244.66</v>
      </c>
      <c r="I1796" s="77">
        <v>1</v>
      </c>
      <c r="J1796" s="77">
        <v>30.310634828707801</v>
      </c>
      <c r="K1796" s="77">
        <v>9.0770976871464404E-2</v>
      </c>
      <c r="L1796" s="77">
        <v>30.310641849892399</v>
      </c>
      <c r="M1796" s="77">
        <v>9.0771018924022007E-2</v>
      </c>
      <c r="N1796" s="77">
        <v>-7.0211845948349996E-6</v>
      </c>
      <c r="O1796" s="77">
        <v>-4.2052557573000002E-8</v>
      </c>
      <c r="P1796" s="77">
        <v>0</v>
      </c>
      <c r="Q1796" s="77">
        <v>0</v>
      </c>
      <c r="R1796" s="77">
        <v>0</v>
      </c>
      <c r="S1796" s="77">
        <v>0</v>
      </c>
      <c r="T1796" s="77" t="s">
        <v>153</v>
      </c>
      <c r="U1796" s="105">
        <v>-6.950860401E-9</v>
      </c>
      <c r="V1796" s="105">
        <v>0</v>
      </c>
      <c r="W1796" s="101">
        <v>-6.9914898888500001E-9</v>
      </c>
    </row>
    <row r="1797" spans="2:23" x14ac:dyDescent="0.35">
      <c r="B1797" s="55" t="s">
        <v>114</v>
      </c>
      <c r="C1797" s="76" t="s">
        <v>137</v>
      </c>
      <c r="D1797" s="55" t="s">
        <v>73</v>
      </c>
      <c r="E1797" s="55" t="s">
        <v>179</v>
      </c>
      <c r="F1797" s="70">
        <v>244.91</v>
      </c>
      <c r="G1797" s="77">
        <v>54104</v>
      </c>
      <c r="H1797" s="77">
        <v>244.66</v>
      </c>
      <c r="I1797" s="77">
        <v>1</v>
      </c>
      <c r="J1797" s="77">
        <v>-6.0282682791130302</v>
      </c>
      <c r="K1797" s="77">
        <v>3.1833856157785301E-3</v>
      </c>
      <c r="L1797" s="77">
        <v>-6.0282646247840104</v>
      </c>
      <c r="M1797" s="77">
        <v>3.1833817562505898E-3</v>
      </c>
      <c r="N1797" s="77">
        <v>-3.6543290185540001E-6</v>
      </c>
      <c r="O1797" s="77">
        <v>3.8595279339999997E-9</v>
      </c>
      <c r="P1797" s="77">
        <v>0</v>
      </c>
      <c r="Q1797" s="77">
        <v>0</v>
      </c>
      <c r="R1797" s="77">
        <v>0</v>
      </c>
      <c r="S1797" s="77">
        <v>0</v>
      </c>
      <c r="T1797" s="77" t="s">
        <v>153</v>
      </c>
      <c r="U1797" s="105">
        <v>3.1172290602000003E-8</v>
      </c>
      <c r="V1797" s="105">
        <v>0</v>
      </c>
      <c r="W1797" s="101">
        <v>3.0990080899979998E-8</v>
      </c>
    </row>
    <row r="1798" spans="2:23" x14ac:dyDescent="0.35">
      <c r="B1798" s="55" t="s">
        <v>114</v>
      </c>
      <c r="C1798" s="76" t="s">
        <v>137</v>
      </c>
      <c r="D1798" s="55" t="s">
        <v>73</v>
      </c>
      <c r="E1798" s="55" t="s">
        <v>180</v>
      </c>
      <c r="F1798" s="70">
        <v>244.67</v>
      </c>
      <c r="G1798" s="77">
        <v>53404</v>
      </c>
      <c r="H1798" s="77">
        <v>245.08</v>
      </c>
      <c r="I1798" s="77">
        <v>1</v>
      </c>
      <c r="J1798" s="77">
        <v>-0.52734839779561304</v>
      </c>
      <c r="K1798" s="77">
        <v>2.7030963534319E-5</v>
      </c>
      <c r="L1798" s="77">
        <v>-0.58202931890883502</v>
      </c>
      <c r="M1798" s="77">
        <v>3.2927290048353999E-5</v>
      </c>
      <c r="N1798" s="77">
        <v>5.4680921113222203E-2</v>
      </c>
      <c r="O1798" s="77">
        <v>-5.8963265140350003E-6</v>
      </c>
      <c r="P1798" s="77">
        <v>0</v>
      </c>
      <c r="Q1798" s="77">
        <v>0</v>
      </c>
      <c r="R1798" s="77">
        <v>0</v>
      </c>
      <c r="S1798" s="77">
        <v>0</v>
      </c>
      <c r="T1798" s="77" t="s">
        <v>153</v>
      </c>
      <c r="U1798" s="105">
        <v>-2.3863040611546701E-2</v>
      </c>
      <c r="V1798" s="105">
        <v>0</v>
      </c>
      <c r="W1798" s="101">
        <v>-2.40025259504499E-2</v>
      </c>
    </row>
    <row r="1799" spans="2:23" x14ac:dyDescent="0.35">
      <c r="B1799" s="55" t="s">
        <v>114</v>
      </c>
      <c r="C1799" s="76" t="s">
        <v>137</v>
      </c>
      <c r="D1799" s="55" t="s">
        <v>73</v>
      </c>
      <c r="E1799" s="55" t="s">
        <v>181</v>
      </c>
      <c r="F1799" s="70">
        <v>245.08</v>
      </c>
      <c r="G1799" s="77">
        <v>53854</v>
      </c>
      <c r="H1799" s="77">
        <v>238.91</v>
      </c>
      <c r="I1799" s="77">
        <v>1</v>
      </c>
      <c r="J1799" s="77">
        <v>-73.732828979061793</v>
      </c>
      <c r="K1799" s="77">
        <v>1.07333413157313</v>
      </c>
      <c r="L1799" s="77">
        <v>-73.788320953001005</v>
      </c>
      <c r="M1799" s="77">
        <v>1.0749503408983201</v>
      </c>
      <c r="N1799" s="77">
        <v>5.5491973939214602E-2</v>
      </c>
      <c r="O1799" s="77">
        <v>-1.61620932519722E-3</v>
      </c>
      <c r="P1799" s="77">
        <v>0</v>
      </c>
      <c r="Q1799" s="77">
        <v>0</v>
      </c>
      <c r="R1799" s="77">
        <v>0</v>
      </c>
      <c r="S1799" s="77">
        <v>0</v>
      </c>
      <c r="T1799" s="77" t="s">
        <v>153</v>
      </c>
      <c r="U1799" s="105">
        <v>-4.8729096446147403E-2</v>
      </c>
      <c r="V1799" s="105">
        <v>0</v>
      </c>
      <c r="W1799" s="101">
        <v>-4.9013929994515398E-2</v>
      </c>
    </row>
    <row r="1800" spans="2:23" x14ac:dyDescent="0.35">
      <c r="B1800" s="55" t="s">
        <v>114</v>
      </c>
      <c r="C1800" s="76" t="s">
        <v>137</v>
      </c>
      <c r="D1800" s="55" t="s">
        <v>73</v>
      </c>
      <c r="E1800" s="55" t="s">
        <v>182</v>
      </c>
      <c r="F1800" s="70">
        <v>245.3</v>
      </c>
      <c r="G1800" s="77">
        <v>53754</v>
      </c>
      <c r="H1800" s="77">
        <v>240.33</v>
      </c>
      <c r="I1800" s="77">
        <v>1</v>
      </c>
      <c r="J1800" s="77">
        <v>-63.652689273397698</v>
      </c>
      <c r="K1800" s="77">
        <v>0.65718003895153398</v>
      </c>
      <c r="L1800" s="77">
        <v>-63.7072848073392</v>
      </c>
      <c r="M1800" s="77">
        <v>0.65830786190629997</v>
      </c>
      <c r="N1800" s="77">
        <v>5.4595533941426098E-2</v>
      </c>
      <c r="O1800" s="77">
        <v>-1.12782295476552E-3</v>
      </c>
      <c r="P1800" s="77">
        <v>0</v>
      </c>
      <c r="Q1800" s="77">
        <v>0</v>
      </c>
      <c r="R1800" s="77">
        <v>0</v>
      </c>
      <c r="S1800" s="77">
        <v>0</v>
      </c>
      <c r="T1800" s="77" t="s">
        <v>153</v>
      </c>
      <c r="U1800" s="105">
        <v>-2.5125270725012199E-3</v>
      </c>
      <c r="V1800" s="105">
        <v>0</v>
      </c>
      <c r="W1800" s="101">
        <v>-2.5272134109237299E-3</v>
      </c>
    </row>
    <row r="1801" spans="2:23" x14ac:dyDescent="0.35">
      <c r="B1801" s="55" t="s">
        <v>114</v>
      </c>
      <c r="C1801" s="76" t="s">
        <v>137</v>
      </c>
      <c r="D1801" s="55" t="s">
        <v>73</v>
      </c>
      <c r="E1801" s="55" t="s">
        <v>183</v>
      </c>
      <c r="F1801" s="70">
        <v>242.65</v>
      </c>
      <c r="G1801" s="77">
        <v>54050</v>
      </c>
      <c r="H1801" s="77">
        <v>241.74</v>
      </c>
      <c r="I1801" s="77">
        <v>1</v>
      </c>
      <c r="J1801" s="77">
        <v>-67.828736593729502</v>
      </c>
      <c r="K1801" s="77">
        <v>6.6710693864572304E-2</v>
      </c>
      <c r="L1801" s="77">
        <v>-68.146669697370001</v>
      </c>
      <c r="M1801" s="77">
        <v>6.7337544567215496E-2</v>
      </c>
      <c r="N1801" s="77">
        <v>0.31793310364053301</v>
      </c>
      <c r="O1801" s="77">
        <v>-6.2685070264321496E-4</v>
      </c>
      <c r="P1801" s="77">
        <v>0</v>
      </c>
      <c r="Q1801" s="77">
        <v>0</v>
      </c>
      <c r="R1801" s="77">
        <v>0</v>
      </c>
      <c r="S1801" s="77">
        <v>0</v>
      </c>
      <c r="T1801" s="77" t="s">
        <v>152</v>
      </c>
      <c r="U1801" s="105">
        <v>0.13749901838621001</v>
      </c>
      <c r="V1801" s="105">
        <v>0</v>
      </c>
      <c r="W1801" s="101">
        <v>0.13669530282076101</v>
      </c>
    </row>
    <row r="1802" spans="2:23" x14ac:dyDescent="0.35">
      <c r="B1802" s="55" t="s">
        <v>114</v>
      </c>
      <c r="C1802" s="76" t="s">
        <v>137</v>
      </c>
      <c r="D1802" s="55" t="s">
        <v>73</v>
      </c>
      <c r="E1802" s="55" t="s">
        <v>183</v>
      </c>
      <c r="F1802" s="70">
        <v>242.65</v>
      </c>
      <c r="G1802" s="77">
        <v>54850</v>
      </c>
      <c r="H1802" s="77">
        <v>242.84</v>
      </c>
      <c r="I1802" s="77">
        <v>1</v>
      </c>
      <c r="J1802" s="77">
        <v>-0.167120564742923</v>
      </c>
      <c r="K1802" s="77">
        <v>7.2895429047600003E-7</v>
      </c>
      <c r="L1802" s="77">
        <v>-0.164696840543157</v>
      </c>
      <c r="M1802" s="77">
        <v>7.0796378633600004E-7</v>
      </c>
      <c r="N1802" s="77">
        <v>-2.4237241997650998E-3</v>
      </c>
      <c r="O1802" s="77">
        <v>2.0990504140000001E-8</v>
      </c>
      <c r="P1802" s="77">
        <v>0</v>
      </c>
      <c r="Q1802" s="77">
        <v>0</v>
      </c>
      <c r="R1802" s="77">
        <v>0</v>
      </c>
      <c r="S1802" s="77">
        <v>0</v>
      </c>
      <c r="T1802" s="77" t="s">
        <v>153</v>
      </c>
      <c r="U1802" s="105">
        <v>4.6560293788282302E-4</v>
      </c>
      <c r="V1802" s="105">
        <v>0</v>
      </c>
      <c r="W1802" s="101">
        <v>4.6288137424631498E-4</v>
      </c>
    </row>
    <row r="1803" spans="2:23" x14ac:dyDescent="0.35">
      <c r="B1803" s="55" t="s">
        <v>114</v>
      </c>
      <c r="C1803" s="76" t="s">
        <v>137</v>
      </c>
      <c r="D1803" s="55" t="s">
        <v>73</v>
      </c>
      <c r="E1803" s="55" t="s">
        <v>184</v>
      </c>
      <c r="F1803" s="70">
        <v>245.18</v>
      </c>
      <c r="G1803" s="77">
        <v>53654</v>
      </c>
      <c r="H1803" s="77">
        <v>244.21</v>
      </c>
      <c r="I1803" s="77">
        <v>1</v>
      </c>
      <c r="J1803" s="77">
        <v>-56.6247919744903</v>
      </c>
      <c r="K1803" s="77">
        <v>0.126010225699864</v>
      </c>
      <c r="L1803" s="77">
        <v>-56.700147679686097</v>
      </c>
      <c r="M1803" s="77">
        <v>0.12634583515309999</v>
      </c>
      <c r="N1803" s="77">
        <v>7.5355705195789796E-2</v>
      </c>
      <c r="O1803" s="77">
        <v>-3.3560945323566997E-4</v>
      </c>
      <c r="P1803" s="77">
        <v>0</v>
      </c>
      <c r="Q1803" s="77">
        <v>0</v>
      </c>
      <c r="R1803" s="77">
        <v>0</v>
      </c>
      <c r="S1803" s="77">
        <v>0</v>
      </c>
      <c r="T1803" s="77" t="s">
        <v>153</v>
      </c>
      <c r="U1803" s="105">
        <v>-9.0269211195862405E-3</v>
      </c>
      <c r="V1803" s="105">
        <v>0</v>
      </c>
      <c r="W1803" s="101">
        <v>-9.0796856927231797E-3</v>
      </c>
    </row>
    <row r="1804" spans="2:23" x14ac:dyDescent="0.35">
      <c r="B1804" s="55" t="s">
        <v>114</v>
      </c>
      <c r="C1804" s="76" t="s">
        <v>137</v>
      </c>
      <c r="D1804" s="55" t="s">
        <v>73</v>
      </c>
      <c r="E1804" s="55" t="s">
        <v>185</v>
      </c>
      <c r="F1804" s="70">
        <v>243.61</v>
      </c>
      <c r="G1804" s="77">
        <v>58004</v>
      </c>
      <c r="H1804" s="77">
        <v>237.59</v>
      </c>
      <c r="I1804" s="77">
        <v>1</v>
      </c>
      <c r="J1804" s="77">
        <v>-71.716945525456097</v>
      </c>
      <c r="K1804" s="77">
        <v>1.0600383087808101</v>
      </c>
      <c r="L1804" s="77">
        <v>-71.737142405607003</v>
      </c>
      <c r="M1804" s="77">
        <v>1.06063544746765</v>
      </c>
      <c r="N1804" s="77">
        <v>2.0196880150902301E-2</v>
      </c>
      <c r="O1804" s="77">
        <v>-5.9713868684873499E-4</v>
      </c>
      <c r="P1804" s="77">
        <v>0</v>
      </c>
      <c r="Q1804" s="77">
        <v>0</v>
      </c>
      <c r="R1804" s="77">
        <v>0</v>
      </c>
      <c r="S1804" s="77">
        <v>0</v>
      </c>
      <c r="T1804" s="77" t="s">
        <v>153</v>
      </c>
      <c r="U1804" s="105">
        <v>-2.20863495473737E-2</v>
      </c>
      <c r="V1804" s="105">
        <v>0</v>
      </c>
      <c r="W1804" s="101">
        <v>-2.2215449690222201E-2</v>
      </c>
    </row>
    <row r="1805" spans="2:23" x14ac:dyDescent="0.35">
      <c r="B1805" s="55" t="s">
        <v>114</v>
      </c>
      <c r="C1805" s="76" t="s">
        <v>137</v>
      </c>
      <c r="D1805" s="55" t="s">
        <v>73</v>
      </c>
      <c r="E1805" s="55" t="s">
        <v>186</v>
      </c>
      <c r="F1805" s="70">
        <v>240.33</v>
      </c>
      <c r="G1805" s="77">
        <v>53854</v>
      </c>
      <c r="H1805" s="77">
        <v>238.91</v>
      </c>
      <c r="I1805" s="77">
        <v>1</v>
      </c>
      <c r="J1805" s="77">
        <v>-70.277373064776299</v>
      </c>
      <c r="K1805" s="77">
        <v>0.24447600366184499</v>
      </c>
      <c r="L1805" s="77">
        <v>-70.333353272859995</v>
      </c>
      <c r="M1805" s="77">
        <v>0.24486563883894399</v>
      </c>
      <c r="N1805" s="77">
        <v>5.5980208083672399E-2</v>
      </c>
      <c r="O1805" s="77">
        <v>-3.8963517709931697E-4</v>
      </c>
      <c r="P1805" s="77">
        <v>0</v>
      </c>
      <c r="Q1805" s="77">
        <v>0</v>
      </c>
      <c r="R1805" s="77">
        <v>0</v>
      </c>
      <c r="S1805" s="77">
        <v>0</v>
      </c>
      <c r="T1805" s="77" t="s">
        <v>152</v>
      </c>
      <c r="U1805" s="105">
        <v>-1.3872485657722601E-2</v>
      </c>
      <c r="V1805" s="105">
        <v>0</v>
      </c>
      <c r="W1805" s="101">
        <v>-1.39535737468264E-2</v>
      </c>
    </row>
    <row r="1806" spans="2:23" x14ac:dyDescent="0.35">
      <c r="B1806" s="55" t="s">
        <v>114</v>
      </c>
      <c r="C1806" s="76" t="s">
        <v>137</v>
      </c>
      <c r="D1806" s="55" t="s">
        <v>73</v>
      </c>
      <c r="E1806" s="55" t="s">
        <v>186</v>
      </c>
      <c r="F1806" s="70">
        <v>240.33</v>
      </c>
      <c r="G1806" s="77">
        <v>58104</v>
      </c>
      <c r="H1806" s="77">
        <v>235.98</v>
      </c>
      <c r="I1806" s="77">
        <v>1</v>
      </c>
      <c r="J1806" s="77">
        <v>-56.303833276474997</v>
      </c>
      <c r="K1806" s="77">
        <v>0.407043618784662</v>
      </c>
      <c r="L1806" s="77">
        <v>-56.303235851552898</v>
      </c>
      <c r="M1806" s="77">
        <v>0.40703498076845801</v>
      </c>
      <c r="N1806" s="77">
        <v>-5.9742492209968702E-4</v>
      </c>
      <c r="O1806" s="77">
        <v>8.6380162039710002E-6</v>
      </c>
      <c r="P1806" s="77">
        <v>0</v>
      </c>
      <c r="Q1806" s="77">
        <v>0</v>
      </c>
      <c r="R1806" s="77">
        <v>0</v>
      </c>
      <c r="S1806" s="77">
        <v>0</v>
      </c>
      <c r="T1806" s="77" t="s">
        <v>153</v>
      </c>
      <c r="U1806" s="105">
        <v>-5.41611662077058E-4</v>
      </c>
      <c r="V1806" s="105">
        <v>0</v>
      </c>
      <c r="W1806" s="101">
        <v>-5.4477751539258904E-4</v>
      </c>
    </row>
    <row r="1807" spans="2:23" x14ac:dyDescent="0.35">
      <c r="B1807" s="55" t="s">
        <v>114</v>
      </c>
      <c r="C1807" s="76" t="s">
        <v>137</v>
      </c>
      <c r="D1807" s="55" t="s">
        <v>73</v>
      </c>
      <c r="E1807" s="55" t="s">
        <v>187</v>
      </c>
      <c r="F1807" s="70">
        <v>240.64</v>
      </c>
      <c r="G1807" s="77">
        <v>54050</v>
      </c>
      <c r="H1807" s="77">
        <v>241.74</v>
      </c>
      <c r="I1807" s="77">
        <v>1</v>
      </c>
      <c r="J1807" s="77">
        <v>77.609866654528801</v>
      </c>
      <c r="K1807" s="77">
        <v>0.10661225781776699</v>
      </c>
      <c r="L1807" s="77">
        <v>77.601500444907202</v>
      </c>
      <c r="M1807" s="77">
        <v>0.106589273822026</v>
      </c>
      <c r="N1807" s="77">
        <v>8.3662096215908494E-3</v>
      </c>
      <c r="O1807" s="77">
        <v>2.2983995740703999E-5</v>
      </c>
      <c r="P1807" s="77">
        <v>0</v>
      </c>
      <c r="Q1807" s="77">
        <v>0</v>
      </c>
      <c r="R1807" s="77">
        <v>0</v>
      </c>
      <c r="S1807" s="77">
        <v>0</v>
      </c>
      <c r="T1807" s="77" t="s">
        <v>152</v>
      </c>
      <c r="U1807" s="105">
        <v>-3.6593206510496801E-3</v>
      </c>
      <c r="V1807" s="105">
        <v>0</v>
      </c>
      <c r="W1807" s="101">
        <v>-3.6807102798684E-3</v>
      </c>
    </row>
    <row r="1808" spans="2:23" x14ac:dyDescent="0.35">
      <c r="B1808" s="55" t="s">
        <v>114</v>
      </c>
      <c r="C1808" s="76" t="s">
        <v>137</v>
      </c>
      <c r="D1808" s="55" t="s">
        <v>73</v>
      </c>
      <c r="E1808" s="55" t="s">
        <v>187</v>
      </c>
      <c r="F1808" s="70">
        <v>240.64</v>
      </c>
      <c r="G1808" s="77">
        <v>56000</v>
      </c>
      <c r="H1808" s="77">
        <v>243.35</v>
      </c>
      <c r="I1808" s="77">
        <v>1</v>
      </c>
      <c r="J1808" s="77">
        <v>56.153003162906501</v>
      </c>
      <c r="K1808" s="77">
        <v>0.305856497128698</v>
      </c>
      <c r="L1808" s="77">
        <v>56.079334383801601</v>
      </c>
      <c r="M1808" s="77">
        <v>0.30505449925823303</v>
      </c>
      <c r="N1808" s="77">
        <v>7.3668779104874002E-2</v>
      </c>
      <c r="O1808" s="77">
        <v>8.01997870465785E-4</v>
      </c>
      <c r="P1808" s="77">
        <v>0</v>
      </c>
      <c r="Q1808" s="77">
        <v>0</v>
      </c>
      <c r="R1808" s="77">
        <v>0</v>
      </c>
      <c r="S1808" s="77">
        <v>0</v>
      </c>
      <c r="T1808" s="77" t="s">
        <v>152</v>
      </c>
      <c r="U1808" s="105">
        <v>-5.5629167108415404E-3</v>
      </c>
      <c r="V1808" s="105">
        <v>0</v>
      </c>
      <c r="W1808" s="101">
        <v>-5.5954333266128899E-3</v>
      </c>
    </row>
    <row r="1809" spans="2:23" x14ac:dyDescent="0.35">
      <c r="B1809" s="55" t="s">
        <v>114</v>
      </c>
      <c r="C1809" s="76" t="s">
        <v>137</v>
      </c>
      <c r="D1809" s="55" t="s">
        <v>73</v>
      </c>
      <c r="E1809" s="55" t="s">
        <v>187</v>
      </c>
      <c r="F1809" s="70">
        <v>240.64</v>
      </c>
      <c r="G1809" s="77">
        <v>58450</v>
      </c>
      <c r="H1809" s="77">
        <v>239.21</v>
      </c>
      <c r="I1809" s="77">
        <v>1</v>
      </c>
      <c r="J1809" s="77">
        <v>-128.13337057106699</v>
      </c>
      <c r="K1809" s="77">
        <v>0.41997654952682001</v>
      </c>
      <c r="L1809" s="77">
        <v>-128.20830854175099</v>
      </c>
      <c r="M1809" s="77">
        <v>0.42046793429831802</v>
      </c>
      <c r="N1809" s="77">
        <v>7.4937970684207905E-2</v>
      </c>
      <c r="O1809" s="77">
        <v>-4.9138477149837699E-4</v>
      </c>
      <c r="P1809" s="77">
        <v>0</v>
      </c>
      <c r="Q1809" s="77">
        <v>0</v>
      </c>
      <c r="R1809" s="77">
        <v>0</v>
      </c>
      <c r="S1809" s="77">
        <v>0</v>
      </c>
      <c r="T1809" s="77" t="s">
        <v>152</v>
      </c>
      <c r="U1809" s="105">
        <v>-1.0734193223332199E-2</v>
      </c>
      <c r="V1809" s="105">
        <v>0</v>
      </c>
      <c r="W1809" s="101">
        <v>-1.0796937221634099E-2</v>
      </c>
    </row>
    <row r="1810" spans="2:23" x14ac:dyDescent="0.35">
      <c r="B1810" s="55" t="s">
        <v>114</v>
      </c>
      <c r="C1810" s="76" t="s">
        <v>137</v>
      </c>
      <c r="D1810" s="55" t="s">
        <v>73</v>
      </c>
      <c r="E1810" s="55" t="s">
        <v>188</v>
      </c>
      <c r="F1810" s="70">
        <v>238.91</v>
      </c>
      <c r="G1810" s="77">
        <v>53850</v>
      </c>
      <c r="H1810" s="77">
        <v>240.64</v>
      </c>
      <c r="I1810" s="77">
        <v>1</v>
      </c>
      <c r="J1810" s="77">
        <v>1.82486075741218</v>
      </c>
      <c r="K1810" s="77">
        <v>0</v>
      </c>
      <c r="L1810" s="77">
        <v>1.7774291714846999</v>
      </c>
      <c r="M1810" s="77">
        <v>0</v>
      </c>
      <c r="N1810" s="77">
        <v>4.7431585927481097E-2</v>
      </c>
      <c r="O1810" s="77">
        <v>0</v>
      </c>
      <c r="P1810" s="77">
        <v>0</v>
      </c>
      <c r="Q1810" s="77">
        <v>0</v>
      </c>
      <c r="R1810" s="77">
        <v>0</v>
      </c>
      <c r="S1810" s="77">
        <v>0</v>
      </c>
      <c r="T1810" s="77" t="s">
        <v>152</v>
      </c>
      <c r="U1810" s="105">
        <v>-8.2056643654541697E-2</v>
      </c>
      <c r="V1810" s="105">
        <v>0</v>
      </c>
      <c r="W1810" s="101">
        <v>-8.25362849096411E-2</v>
      </c>
    </row>
    <row r="1811" spans="2:23" x14ac:dyDescent="0.35">
      <c r="B1811" s="55" t="s">
        <v>114</v>
      </c>
      <c r="C1811" s="76" t="s">
        <v>137</v>
      </c>
      <c r="D1811" s="55" t="s">
        <v>73</v>
      </c>
      <c r="E1811" s="55" t="s">
        <v>188</v>
      </c>
      <c r="F1811" s="70">
        <v>238.91</v>
      </c>
      <c r="G1811" s="77">
        <v>53850</v>
      </c>
      <c r="H1811" s="77">
        <v>240.64</v>
      </c>
      <c r="I1811" s="77">
        <v>2</v>
      </c>
      <c r="J1811" s="77">
        <v>4.2208611411905199</v>
      </c>
      <c r="K1811" s="77">
        <v>0</v>
      </c>
      <c r="L1811" s="77">
        <v>4.1111529691597601</v>
      </c>
      <c r="M1811" s="77">
        <v>0</v>
      </c>
      <c r="N1811" s="77">
        <v>0.109708172030763</v>
      </c>
      <c r="O1811" s="77">
        <v>0</v>
      </c>
      <c r="P1811" s="77">
        <v>0</v>
      </c>
      <c r="Q1811" s="77">
        <v>0</v>
      </c>
      <c r="R1811" s="77">
        <v>0</v>
      </c>
      <c r="S1811" s="77">
        <v>0</v>
      </c>
      <c r="T1811" s="77" t="s">
        <v>152</v>
      </c>
      <c r="U1811" s="105">
        <v>-0.18979513761321901</v>
      </c>
      <c r="V1811" s="105">
        <v>0</v>
      </c>
      <c r="W1811" s="101">
        <v>-0.190904536852113</v>
      </c>
    </row>
    <row r="1812" spans="2:23" x14ac:dyDescent="0.35">
      <c r="B1812" s="55" t="s">
        <v>114</v>
      </c>
      <c r="C1812" s="76" t="s">
        <v>137</v>
      </c>
      <c r="D1812" s="55" t="s">
        <v>73</v>
      </c>
      <c r="E1812" s="55" t="s">
        <v>188</v>
      </c>
      <c r="F1812" s="70">
        <v>238.91</v>
      </c>
      <c r="G1812" s="77">
        <v>58004</v>
      </c>
      <c r="H1812" s="77">
        <v>237.59</v>
      </c>
      <c r="I1812" s="77">
        <v>1</v>
      </c>
      <c r="J1812" s="77">
        <v>-54.489218507585001</v>
      </c>
      <c r="K1812" s="77">
        <v>0.10094854774129</v>
      </c>
      <c r="L1812" s="77">
        <v>-54.444756956290199</v>
      </c>
      <c r="M1812" s="77">
        <v>0.100783873041003</v>
      </c>
      <c r="N1812" s="77">
        <v>-4.44615512947832E-2</v>
      </c>
      <c r="O1812" s="77">
        <v>1.6467470028628899E-4</v>
      </c>
      <c r="P1812" s="77">
        <v>0</v>
      </c>
      <c r="Q1812" s="77">
        <v>0</v>
      </c>
      <c r="R1812" s="77">
        <v>0</v>
      </c>
      <c r="S1812" s="77">
        <v>0</v>
      </c>
      <c r="T1812" s="77" t="s">
        <v>152</v>
      </c>
      <c r="U1812" s="105">
        <v>-1.9455500365905199E-2</v>
      </c>
      <c r="V1812" s="105">
        <v>0</v>
      </c>
      <c r="W1812" s="101">
        <v>-1.9569222548515699E-2</v>
      </c>
    </row>
    <row r="1813" spans="2:23" x14ac:dyDescent="0.35">
      <c r="B1813" s="55" t="s">
        <v>114</v>
      </c>
      <c r="C1813" s="76" t="s">
        <v>137</v>
      </c>
      <c r="D1813" s="55" t="s">
        <v>73</v>
      </c>
      <c r="E1813" s="55" t="s">
        <v>189</v>
      </c>
      <c r="F1813" s="70">
        <v>242.83</v>
      </c>
      <c r="G1813" s="77">
        <v>54000</v>
      </c>
      <c r="H1813" s="77">
        <v>240.96</v>
      </c>
      <c r="I1813" s="77">
        <v>1</v>
      </c>
      <c r="J1813" s="77">
        <v>-57.516285910571597</v>
      </c>
      <c r="K1813" s="77">
        <v>0.20047226258376499</v>
      </c>
      <c r="L1813" s="77">
        <v>-58.118958992483101</v>
      </c>
      <c r="M1813" s="77">
        <v>0.20469549169881801</v>
      </c>
      <c r="N1813" s="77">
        <v>0.60267308191149804</v>
      </c>
      <c r="O1813" s="77">
        <v>-4.2232291150528702E-3</v>
      </c>
      <c r="P1813" s="77">
        <v>0</v>
      </c>
      <c r="Q1813" s="77">
        <v>0</v>
      </c>
      <c r="R1813" s="77">
        <v>0</v>
      </c>
      <c r="S1813" s="77">
        <v>0</v>
      </c>
      <c r="T1813" s="77" t="s">
        <v>152</v>
      </c>
      <c r="U1813" s="105">
        <v>0.105420656388789</v>
      </c>
      <c r="V1813" s="105">
        <v>0</v>
      </c>
      <c r="W1813" s="101">
        <v>0.10480444673541101</v>
      </c>
    </row>
    <row r="1814" spans="2:23" x14ac:dyDescent="0.35">
      <c r="B1814" s="55" t="s">
        <v>114</v>
      </c>
      <c r="C1814" s="76" t="s">
        <v>137</v>
      </c>
      <c r="D1814" s="55" t="s">
        <v>73</v>
      </c>
      <c r="E1814" s="55" t="s">
        <v>189</v>
      </c>
      <c r="F1814" s="70">
        <v>242.83</v>
      </c>
      <c r="G1814" s="77">
        <v>54850</v>
      </c>
      <c r="H1814" s="77">
        <v>242.84</v>
      </c>
      <c r="I1814" s="77">
        <v>1</v>
      </c>
      <c r="J1814" s="77">
        <v>16.327773984220102</v>
      </c>
      <c r="K1814" s="77">
        <v>2.1061100059102098E-3</v>
      </c>
      <c r="L1814" s="77">
        <v>16.325349936871898</v>
      </c>
      <c r="M1814" s="77">
        <v>2.1054846994344499E-3</v>
      </c>
      <c r="N1814" s="77">
        <v>2.4240473482151099E-3</v>
      </c>
      <c r="O1814" s="77">
        <v>6.2530647577000002E-7</v>
      </c>
      <c r="P1814" s="77">
        <v>0</v>
      </c>
      <c r="Q1814" s="77">
        <v>0</v>
      </c>
      <c r="R1814" s="77">
        <v>0</v>
      </c>
      <c r="S1814" s="77">
        <v>0</v>
      </c>
      <c r="T1814" s="77" t="s">
        <v>153</v>
      </c>
      <c r="U1814" s="105">
        <v>1.2760582456139701E-4</v>
      </c>
      <c r="V1814" s="105">
        <v>0</v>
      </c>
      <c r="W1814" s="101">
        <v>1.26859937146012E-4</v>
      </c>
    </row>
    <row r="1815" spans="2:23" x14ac:dyDescent="0.35">
      <c r="B1815" s="55" t="s">
        <v>114</v>
      </c>
      <c r="C1815" s="76" t="s">
        <v>137</v>
      </c>
      <c r="D1815" s="55" t="s">
        <v>73</v>
      </c>
      <c r="E1815" s="55" t="s">
        <v>135</v>
      </c>
      <c r="F1815" s="70">
        <v>240.96</v>
      </c>
      <c r="G1815" s="77">
        <v>54250</v>
      </c>
      <c r="H1815" s="77">
        <v>240.38</v>
      </c>
      <c r="I1815" s="77">
        <v>1</v>
      </c>
      <c r="J1815" s="77">
        <v>-90.529094282461401</v>
      </c>
      <c r="K1815" s="77">
        <v>0.111459029997798</v>
      </c>
      <c r="L1815" s="77">
        <v>-90.200722165647704</v>
      </c>
      <c r="M1815" s="77">
        <v>0.11065191579717901</v>
      </c>
      <c r="N1815" s="77">
        <v>-0.32837211681374701</v>
      </c>
      <c r="O1815" s="77">
        <v>8.0711420061860099E-4</v>
      </c>
      <c r="P1815" s="77">
        <v>0</v>
      </c>
      <c r="Q1815" s="77">
        <v>0</v>
      </c>
      <c r="R1815" s="77">
        <v>0</v>
      </c>
      <c r="S1815" s="77">
        <v>0</v>
      </c>
      <c r="T1815" s="77" t="s">
        <v>152</v>
      </c>
      <c r="U1815" s="105">
        <v>3.7923469109015901E-3</v>
      </c>
      <c r="V1815" s="105">
        <v>0</v>
      </c>
      <c r="W1815" s="101">
        <v>3.77017971089065E-3</v>
      </c>
    </row>
    <row r="1816" spans="2:23" x14ac:dyDescent="0.35">
      <c r="B1816" s="55" t="s">
        <v>114</v>
      </c>
      <c r="C1816" s="76" t="s">
        <v>137</v>
      </c>
      <c r="D1816" s="55" t="s">
        <v>73</v>
      </c>
      <c r="E1816" s="55" t="s">
        <v>190</v>
      </c>
      <c r="F1816" s="70">
        <v>241.74</v>
      </c>
      <c r="G1816" s="77">
        <v>54250</v>
      </c>
      <c r="H1816" s="77">
        <v>240.38</v>
      </c>
      <c r="I1816" s="77">
        <v>1</v>
      </c>
      <c r="J1816" s="77">
        <v>-45.588488554727903</v>
      </c>
      <c r="K1816" s="77">
        <v>0.12511427938001399</v>
      </c>
      <c r="L1816" s="77">
        <v>-45.915991838680299</v>
      </c>
      <c r="M1816" s="77">
        <v>0.12691835405309099</v>
      </c>
      <c r="N1816" s="77">
        <v>0.32750328395244599</v>
      </c>
      <c r="O1816" s="77">
        <v>-1.8040746730772501E-3</v>
      </c>
      <c r="P1816" s="77">
        <v>0</v>
      </c>
      <c r="Q1816" s="77">
        <v>0</v>
      </c>
      <c r="R1816" s="77">
        <v>0</v>
      </c>
      <c r="S1816" s="77">
        <v>0</v>
      </c>
      <c r="T1816" s="77" t="s">
        <v>152</v>
      </c>
      <c r="U1816" s="105">
        <v>1.051422548333E-2</v>
      </c>
      <c r="V1816" s="105">
        <v>0</v>
      </c>
      <c r="W1816" s="101">
        <v>1.04527672505456E-2</v>
      </c>
    </row>
    <row r="1817" spans="2:23" x14ac:dyDescent="0.35">
      <c r="B1817" s="55" t="s">
        <v>114</v>
      </c>
      <c r="C1817" s="76" t="s">
        <v>137</v>
      </c>
      <c r="D1817" s="55" t="s">
        <v>73</v>
      </c>
      <c r="E1817" s="55" t="s">
        <v>191</v>
      </c>
      <c r="F1817" s="70">
        <v>242.98</v>
      </c>
      <c r="G1817" s="77">
        <v>53550</v>
      </c>
      <c r="H1817" s="77">
        <v>242.65</v>
      </c>
      <c r="I1817" s="77">
        <v>1</v>
      </c>
      <c r="J1817" s="77">
        <v>-17.615139543533399</v>
      </c>
      <c r="K1817" s="77">
        <v>5.4921885981453096E-3</v>
      </c>
      <c r="L1817" s="77">
        <v>-17.7739680245963</v>
      </c>
      <c r="M1817" s="77">
        <v>5.5916767263068804E-3</v>
      </c>
      <c r="N1817" s="77">
        <v>0.15882848106292499</v>
      </c>
      <c r="O1817" s="77">
        <v>-9.9488128161567994E-5</v>
      </c>
      <c r="P1817" s="77">
        <v>0</v>
      </c>
      <c r="Q1817" s="77">
        <v>0</v>
      </c>
      <c r="R1817" s="77">
        <v>0</v>
      </c>
      <c r="S1817" s="77">
        <v>0</v>
      </c>
      <c r="T1817" s="77" t="s">
        <v>152</v>
      </c>
      <c r="U1817" s="105">
        <v>2.8256188911211601E-2</v>
      </c>
      <c r="V1817" s="105">
        <v>0</v>
      </c>
      <c r="W1817" s="101">
        <v>2.80910245404782E-2</v>
      </c>
    </row>
    <row r="1818" spans="2:23" x14ac:dyDescent="0.35">
      <c r="B1818" s="55" t="s">
        <v>114</v>
      </c>
      <c r="C1818" s="76" t="s">
        <v>137</v>
      </c>
      <c r="D1818" s="55" t="s">
        <v>73</v>
      </c>
      <c r="E1818" s="55" t="s">
        <v>192</v>
      </c>
      <c r="F1818" s="70">
        <v>238.93</v>
      </c>
      <c r="G1818" s="77">
        <v>58200</v>
      </c>
      <c r="H1818" s="77">
        <v>240.01</v>
      </c>
      <c r="I1818" s="77">
        <v>1</v>
      </c>
      <c r="J1818" s="77">
        <v>14.017604649645399</v>
      </c>
      <c r="K1818" s="77">
        <v>3.45828102600216E-2</v>
      </c>
      <c r="L1818" s="77">
        <v>14.077140279250401</v>
      </c>
      <c r="M1818" s="77">
        <v>3.4877194605738002E-2</v>
      </c>
      <c r="N1818" s="77">
        <v>-5.9535629605011998E-2</v>
      </c>
      <c r="O1818" s="77">
        <v>-2.9438434571638599E-4</v>
      </c>
      <c r="P1818" s="77">
        <v>0</v>
      </c>
      <c r="Q1818" s="77">
        <v>0</v>
      </c>
      <c r="R1818" s="77">
        <v>0</v>
      </c>
      <c r="S1818" s="77">
        <v>0</v>
      </c>
      <c r="T1818" s="77" t="s">
        <v>153</v>
      </c>
      <c r="U1818" s="105">
        <v>-6.1977392952908203E-3</v>
      </c>
      <c r="V1818" s="105">
        <v>0</v>
      </c>
      <c r="W1818" s="101">
        <v>-6.23396660513409E-3</v>
      </c>
    </row>
    <row r="1819" spans="2:23" x14ac:dyDescent="0.35">
      <c r="B1819" s="55" t="s">
        <v>114</v>
      </c>
      <c r="C1819" s="76" t="s">
        <v>137</v>
      </c>
      <c r="D1819" s="55" t="s">
        <v>73</v>
      </c>
      <c r="E1819" s="55" t="s">
        <v>193</v>
      </c>
      <c r="F1819" s="70">
        <v>243.51</v>
      </c>
      <c r="G1819" s="77">
        <v>53000</v>
      </c>
      <c r="H1819" s="77">
        <v>243.99</v>
      </c>
      <c r="I1819" s="77">
        <v>1</v>
      </c>
      <c r="J1819" s="77">
        <v>49.9778474518086</v>
      </c>
      <c r="K1819" s="77">
        <v>6.1745251031849802E-2</v>
      </c>
      <c r="L1819" s="77">
        <v>48.519371956093799</v>
      </c>
      <c r="M1819" s="77">
        <v>5.8194080127940799E-2</v>
      </c>
      <c r="N1819" s="77">
        <v>1.4584754957148101</v>
      </c>
      <c r="O1819" s="77">
        <v>3.5511709039090802E-3</v>
      </c>
      <c r="P1819" s="77">
        <v>0</v>
      </c>
      <c r="Q1819" s="77">
        <v>0</v>
      </c>
      <c r="R1819" s="77">
        <v>0</v>
      </c>
      <c r="S1819" s="77">
        <v>0</v>
      </c>
      <c r="T1819" s="77" t="s">
        <v>153</v>
      </c>
      <c r="U1819" s="105">
        <v>0.16552966988470399</v>
      </c>
      <c r="V1819" s="105">
        <v>0</v>
      </c>
      <c r="W1819" s="101">
        <v>0.164562108270145</v>
      </c>
    </row>
    <row r="1820" spans="2:23" x14ac:dyDescent="0.35">
      <c r="B1820" s="55" t="s">
        <v>114</v>
      </c>
      <c r="C1820" s="76" t="s">
        <v>137</v>
      </c>
      <c r="D1820" s="55" t="s">
        <v>73</v>
      </c>
      <c r="E1820" s="55" t="s">
        <v>194</v>
      </c>
      <c r="F1820" s="70">
        <v>243.35</v>
      </c>
      <c r="G1820" s="77">
        <v>56100</v>
      </c>
      <c r="H1820" s="77">
        <v>243.74</v>
      </c>
      <c r="I1820" s="77">
        <v>1</v>
      </c>
      <c r="J1820" s="77">
        <v>8.7079706730933797</v>
      </c>
      <c r="K1820" s="77">
        <v>5.8084824984486099E-3</v>
      </c>
      <c r="L1820" s="77">
        <v>8.6347515270036705</v>
      </c>
      <c r="M1820" s="77">
        <v>5.7112143392748704E-3</v>
      </c>
      <c r="N1820" s="77">
        <v>7.3219146089711903E-2</v>
      </c>
      <c r="O1820" s="77">
        <v>9.7268159173744001E-5</v>
      </c>
      <c r="P1820" s="77">
        <v>0</v>
      </c>
      <c r="Q1820" s="77">
        <v>0</v>
      </c>
      <c r="R1820" s="77">
        <v>0</v>
      </c>
      <c r="S1820" s="77">
        <v>0</v>
      </c>
      <c r="T1820" s="77" t="s">
        <v>152</v>
      </c>
      <c r="U1820" s="105">
        <v>-4.8662931490192404E-3</v>
      </c>
      <c r="V1820" s="105">
        <v>0</v>
      </c>
      <c r="W1820" s="101">
        <v>-4.8947378288126701E-3</v>
      </c>
    </row>
    <row r="1821" spans="2:23" x14ac:dyDescent="0.35">
      <c r="B1821" s="55" t="s">
        <v>114</v>
      </c>
      <c r="C1821" s="76" t="s">
        <v>137</v>
      </c>
      <c r="D1821" s="55" t="s">
        <v>73</v>
      </c>
      <c r="E1821" s="55" t="s">
        <v>136</v>
      </c>
      <c r="F1821" s="70">
        <v>244.32</v>
      </c>
      <c r="G1821" s="77">
        <v>56100</v>
      </c>
      <c r="H1821" s="77">
        <v>243.74</v>
      </c>
      <c r="I1821" s="77">
        <v>1</v>
      </c>
      <c r="J1821" s="77">
        <v>-14.7275178145466</v>
      </c>
      <c r="K1821" s="77">
        <v>1.7937611886862999E-2</v>
      </c>
      <c r="L1821" s="77">
        <v>-14.737813018984999</v>
      </c>
      <c r="M1821" s="77">
        <v>1.7962699064578001E-2</v>
      </c>
      <c r="N1821" s="77">
        <v>1.02952044384125E-2</v>
      </c>
      <c r="O1821" s="77">
        <v>-2.5087177715029001E-5</v>
      </c>
      <c r="P1821" s="77">
        <v>0</v>
      </c>
      <c r="Q1821" s="77">
        <v>0</v>
      </c>
      <c r="R1821" s="77">
        <v>0</v>
      </c>
      <c r="S1821" s="77">
        <v>0</v>
      </c>
      <c r="T1821" s="77" t="s">
        <v>152</v>
      </c>
      <c r="U1821" s="105">
        <v>-1.5080540351932901E-4</v>
      </c>
      <c r="V1821" s="105">
        <v>0</v>
      </c>
      <c r="W1821" s="101">
        <v>-1.5168689817714401E-4</v>
      </c>
    </row>
    <row r="1822" spans="2:23" x14ac:dyDescent="0.35">
      <c r="B1822" s="55" t="s">
        <v>114</v>
      </c>
      <c r="C1822" s="76" t="s">
        <v>137</v>
      </c>
      <c r="D1822" s="55" t="s">
        <v>73</v>
      </c>
      <c r="E1822" s="55" t="s">
        <v>195</v>
      </c>
      <c r="F1822" s="70">
        <v>237.59</v>
      </c>
      <c r="G1822" s="77">
        <v>58054</v>
      </c>
      <c r="H1822" s="77">
        <v>236.57</v>
      </c>
      <c r="I1822" s="77">
        <v>1</v>
      </c>
      <c r="J1822" s="77">
        <v>-43.275374566797403</v>
      </c>
      <c r="K1822" s="77">
        <v>0.10524900206699001</v>
      </c>
      <c r="L1822" s="77">
        <v>-43.275454293497503</v>
      </c>
      <c r="M1822" s="77">
        <v>0.105249389870143</v>
      </c>
      <c r="N1822" s="77">
        <v>7.9726700091819995E-5</v>
      </c>
      <c r="O1822" s="77">
        <v>-3.8780315300200002E-7</v>
      </c>
      <c r="P1822" s="77">
        <v>0</v>
      </c>
      <c r="Q1822" s="77">
        <v>0</v>
      </c>
      <c r="R1822" s="77">
        <v>0</v>
      </c>
      <c r="S1822" s="77">
        <v>0</v>
      </c>
      <c r="T1822" s="77" t="s">
        <v>152</v>
      </c>
      <c r="U1822" s="105">
        <v>-1.0619137419986001E-5</v>
      </c>
      <c r="V1822" s="105">
        <v>0</v>
      </c>
      <c r="W1822" s="101">
        <v>-1.0681208888831799E-5</v>
      </c>
    </row>
    <row r="1823" spans="2:23" x14ac:dyDescent="0.35">
      <c r="B1823" s="55" t="s">
        <v>114</v>
      </c>
      <c r="C1823" s="76" t="s">
        <v>137</v>
      </c>
      <c r="D1823" s="55" t="s">
        <v>73</v>
      </c>
      <c r="E1823" s="55" t="s">
        <v>195</v>
      </c>
      <c r="F1823" s="70">
        <v>237.59</v>
      </c>
      <c r="G1823" s="77">
        <v>58104</v>
      </c>
      <c r="H1823" s="77">
        <v>235.98</v>
      </c>
      <c r="I1823" s="77">
        <v>1</v>
      </c>
      <c r="J1823" s="77">
        <v>-42.8827893996326</v>
      </c>
      <c r="K1823" s="77">
        <v>0.164400666226376</v>
      </c>
      <c r="L1823" s="77">
        <v>-42.882881227192101</v>
      </c>
      <c r="M1823" s="77">
        <v>0.16440137030968499</v>
      </c>
      <c r="N1823" s="77">
        <v>9.1827559561830004E-5</v>
      </c>
      <c r="O1823" s="77">
        <v>-7.0408330916799996E-7</v>
      </c>
      <c r="P1823" s="77">
        <v>0</v>
      </c>
      <c r="Q1823" s="77">
        <v>0</v>
      </c>
      <c r="R1823" s="77">
        <v>0</v>
      </c>
      <c r="S1823" s="77">
        <v>0</v>
      </c>
      <c r="T1823" s="77" t="s">
        <v>152</v>
      </c>
      <c r="U1823" s="105">
        <v>-1.8873995466892E-5</v>
      </c>
      <c r="V1823" s="105">
        <v>0</v>
      </c>
      <c r="W1823" s="101">
        <v>-1.8984318610409699E-5</v>
      </c>
    </row>
    <row r="1824" spans="2:23" x14ac:dyDescent="0.35">
      <c r="B1824" s="55" t="s">
        <v>114</v>
      </c>
      <c r="C1824" s="76" t="s">
        <v>137</v>
      </c>
      <c r="D1824" s="55" t="s">
        <v>73</v>
      </c>
      <c r="E1824" s="55" t="s">
        <v>196</v>
      </c>
      <c r="F1824" s="70">
        <v>236.57</v>
      </c>
      <c r="G1824" s="77">
        <v>58104</v>
      </c>
      <c r="H1824" s="77">
        <v>235.98</v>
      </c>
      <c r="I1824" s="77">
        <v>1</v>
      </c>
      <c r="J1824" s="77">
        <v>-42.343208959600098</v>
      </c>
      <c r="K1824" s="77">
        <v>5.98844413228782E-2</v>
      </c>
      <c r="L1824" s="77">
        <v>-42.3433214434909</v>
      </c>
      <c r="M1824" s="77">
        <v>5.9884759486950899E-2</v>
      </c>
      <c r="N1824" s="77">
        <v>1.1248389081841599E-4</v>
      </c>
      <c r="O1824" s="77">
        <v>-3.1816407269200002E-7</v>
      </c>
      <c r="P1824" s="77">
        <v>0</v>
      </c>
      <c r="Q1824" s="77">
        <v>0</v>
      </c>
      <c r="R1824" s="77">
        <v>0</v>
      </c>
      <c r="S1824" s="77">
        <v>0</v>
      </c>
      <c r="T1824" s="77" t="s">
        <v>152</v>
      </c>
      <c r="U1824" s="105">
        <v>-8.8087206924570007E-6</v>
      </c>
      <c r="V1824" s="105">
        <v>0</v>
      </c>
      <c r="W1824" s="101">
        <v>-8.8602098304546201E-6</v>
      </c>
    </row>
    <row r="1825" spans="2:23" x14ac:dyDescent="0.35">
      <c r="B1825" s="55" t="s">
        <v>114</v>
      </c>
      <c r="C1825" s="76" t="s">
        <v>137</v>
      </c>
      <c r="D1825" s="55" t="s">
        <v>73</v>
      </c>
      <c r="E1825" s="55" t="s">
        <v>197</v>
      </c>
      <c r="F1825" s="70">
        <v>239.03</v>
      </c>
      <c r="G1825" s="77">
        <v>58200</v>
      </c>
      <c r="H1825" s="77">
        <v>240.01</v>
      </c>
      <c r="I1825" s="77">
        <v>1</v>
      </c>
      <c r="J1825" s="77">
        <v>38.871586710665902</v>
      </c>
      <c r="K1825" s="77">
        <v>6.1799910364256902E-2</v>
      </c>
      <c r="L1825" s="77">
        <v>38.812103776773199</v>
      </c>
      <c r="M1825" s="77">
        <v>6.1610917442781597E-2</v>
      </c>
      <c r="N1825" s="77">
        <v>5.9482933892673902E-2</v>
      </c>
      <c r="O1825" s="77">
        <v>1.88992921475346E-4</v>
      </c>
      <c r="P1825" s="77">
        <v>0</v>
      </c>
      <c r="Q1825" s="77">
        <v>0</v>
      </c>
      <c r="R1825" s="77">
        <v>0</v>
      </c>
      <c r="S1825" s="77">
        <v>0</v>
      </c>
      <c r="T1825" s="77" t="s">
        <v>152</v>
      </c>
      <c r="U1825" s="105">
        <v>-1.3025690663044801E-2</v>
      </c>
      <c r="V1825" s="105">
        <v>0</v>
      </c>
      <c r="W1825" s="101">
        <v>-1.3101829027227299E-2</v>
      </c>
    </row>
    <row r="1826" spans="2:23" x14ac:dyDescent="0.35">
      <c r="B1826" s="55" t="s">
        <v>114</v>
      </c>
      <c r="C1826" s="76" t="s">
        <v>137</v>
      </c>
      <c r="D1826" s="55" t="s">
        <v>73</v>
      </c>
      <c r="E1826" s="55" t="s">
        <v>197</v>
      </c>
      <c r="F1826" s="70">
        <v>239.03</v>
      </c>
      <c r="G1826" s="77">
        <v>58300</v>
      </c>
      <c r="H1826" s="77">
        <v>239.45</v>
      </c>
      <c r="I1826" s="77">
        <v>1</v>
      </c>
      <c r="J1826" s="77">
        <v>25.864280127018102</v>
      </c>
      <c r="K1826" s="77">
        <v>2.5353621387927801E-2</v>
      </c>
      <c r="L1826" s="77">
        <v>25.858798893446199</v>
      </c>
      <c r="M1826" s="77">
        <v>2.5342876500023301E-2</v>
      </c>
      <c r="N1826" s="77">
        <v>5.4812335718190698E-3</v>
      </c>
      <c r="O1826" s="77">
        <v>1.0744887904547999E-5</v>
      </c>
      <c r="P1826" s="77">
        <v>0</v>
      </c>
      <c r="Q1826" s="77">
        <v>0</v>
      </c>
      <c r="R1826" s="77">
        <v>0</v>
      </c>
      <c r="S1826" s="77">
        <v>0</v>
      </c>
      <c r="T1826" s="77" t="s">
        <v>152</v>
      </c>
      <c r="U1826" s="105">
        <v>2.6848888212019898E-4</v>
      </c>
      <c r="V1826" s="105">
        <v>0</v>
      </c>
      <c r="W1826" s="101">
        <v>2.6691949859846298E-4</v>
      </c>
    </row>
    <row r="1827" spans="2:23" x14ac:dyDescent="0.35">
      <c r="B1827" s="55" t="s">
        <v>114</v>
      </c>
      <c r="C1827" s="76" t="s">
        <v>137</v>
      </c>
      <c r="D1827" s="55" t="s">
        <v>73</v>
      </c>
      <c r="E1827" s="55" t="s">
        <v>197</v>
      </c>
      <c r="F1827" s="70">
        <v>239.03</v>
      </c>
      <c r="G1827" s="77">
        <v>58500</v>
      </c>
      <c r="H1827" s="77">
        <v>238.76</v>
      </c>
      <c r="I1827" s="77">
        <v>1</v>
      </c>
      <c r="J1827" s="77">
        <v>-96.230520417509098</v>
      </c>
      <c r="K1827" s="77">
        <v>4.8153627911088098E-2</v>
      </c>
      <c r="L1827" s="77">
        <v>-96.1654238179038</v>
      </c>
      <c r="M1827" s="77">
        <v>4.8088501438000697E-2</v>
      </c>
      <c r="N1827" s="77">
        <v>-6.5096599605296596E-2</v>
      </c>
      <c r="O1827" s="77">
        <v>6.5126473087394996E-5</v>
      </c>
      <c r="P1827" s="77">
        <v>0</v>
      </c>
      <c r="Q1827" s="77">
        <v>0</v>
      </c>
      <c r="R1827" s="77">
        <v>0</v>
      </c>
      <c r="S1827" s="77">
        <v>0</v>
      </c>
      <c r="T1827" s="77" t="s">
        <v>152</v>
      </c>
      <c r="U1827" s="105">
        <v>-2.0176931052176199E-3</v>
      </c>
      <c r="V1827" s="105">
        <v>0</v>
      </c>
      <c r="W1827" s="101">
        <v>-2.0294870174505601E-3</v>
      </c>
    </row>
    <row r="1828" spans="2:23" x14ac:dyDescent="0.35">
      <c r="B1828" s="55" t="s">
        <v>114</v>
      </c>
      <c r="C1828" s="76" t="s">
        <v>137</v>
      </c>
      <c r="D1828" s="55" t="s">
        <v>73</v>
      </c>
      <c r="E1828" s="55" t="s">
        <v>198</v>
      </c>
      <c r="F1828" s="70">
        <v>239.45</v>
      </c>
      <c r="G1828" s="77">
        <v>58305</v>
      </c>
      <c r="H1828" s="77">
        <v>239.45</v>
      </c>
      <c r="I1828" s="77">
        <v>1</v>
      </c>
      <c r="J1828" s="77">
        <v>21.590786577991999</v>
      </c>
      <c r="K1828" s="77">
        <v>0</v>
      </c>
      <c r="L1828" s="77">
        <v>21.5907865779918</v>
      </c>
      <c r="M1828" s="77">
        <v>0</v>
      </c>
      <c r="N1828" s="77">
        <v>1.3600199999999999E-13</v>
      </c>
      <c r="O1828" s="77">
        <v>0</v>
      </c>
      <c r="P1828" s="77">
        <v>0</v>
      </c>
      <c r="Q1828" s="77">
        <v>0</v>
      </c>
      <c r="R1828" s="77">
        <v>0</v>
      </c>
      <c r="S1828" s="77">
        <v>0</v>
      </c>
      <c r="T1828" s="77" t="s">
        <v>152</v>
      </c>
      <c r="U1828" s="105">
        <v>0</v>
      </c>
      <c r="V1828" s="105">
        <v>0</v>
      </c>
      <c r="W1828" s="101">
        <v>0</v>
      </c>
    </row>
    <row r="1829" spans="2:23" x14ac:dyDescent="0.35">
      <c r="B1829" s="55" t="s">
        <v>114</v>
      </c>
      <c r="C1829" s="76" t="s">
        <v>137</v>
      </c>
      <c r="D1829" s="55" t="s">
        <v>73</v>
      </c>
      <c r="E1829" s="55" t="s">
        <v>198</v>
      </c>
      <c r="F1829" s="70">
        <v>239.45</v>
      </c>
      <c r="G1829" s="77">
        <v>58350</v>
      </c>
      <c r="H1829" s="77">
        <v>239.84</v>
      </c>
      <c r="I1829" s="77">
        <v>1</v>
      </c>
      <c r="J1829" s="77">
        <v>13.899365083486799</v>
      </c>
      <c r="K1829" s="77">
        <v>1.2808652786704599E-2</v>
      </c>
      <c r="L1829" s="77">
        <v>13.8830206159091</v>
      </c>
      <c r="M1829" s="77">
        <v>1.27785467322624E-2</v>
      </c>
      <c r="N1829" s="77">
        <v>1.63444675777169E-2</v>
      </c>
      <c r="O1829" s="77">
        <v>3.0106054442188001E-5</v>
      </c>
      <c r="P1829" s="77">
        <v>0</v>
      </c>
      <c r="Q1829" s="77">
        <v>0</v>
      </c>
      <c r="R1829" s="77">
        <v>0</v>
      </c>
      <c r="S1829" s="77">
        <v>0</v>
      </c>
      <c r="T1829" s="77" t="s">
        <v>152</v>
      </c>
      <c r="U1829" s="105">
        <v>8.4042306148819602E-4</v>
      </c>
      <c r="V1829" s="105">
        <v>0</v>
      </c>
      <c r="W1829" s="101">
        <v>8.3551058208282598E-4</v>
      </c>
    </row>
    <row r="1830" spans="2:23" x14ac:dyDescent="0.35">
      <c r="B1830" s="55" t="s">
        <v>114</v>
      </c>
      <c r="C1830" s="76" t="s">
        <v>137</v>
      </c>
      <c r="D1830" s="55" t="s">
        <v>73</v>
      </c>
      <c r="E1830" s="55" t="s">
        <v>198</v>
      </c>
      <c r="F1830" s="70">
        <v>239.45</v>
      </c>
      <c r="G1830" s="77">
        <v>58600</v>
      </c>
      <c r="H1830" s="77">
        <v>239.41</v>
      </c>
      <c r="I1830" s="77">
        <v>1</v>
      </c>
      <c r="J1830" s="77">
        <v>-22.952077545425599</v>
      </c>
      <c r="K1830" s="77">
        <v>2.0229037964207301E-3</v>
      </c>
      <c r="L1830" s="77">
        <v>-22.941192926849101</v>
      </c>
      <c r="M1830" s="77">
        <v>2.0209855983625499E-3</v>
      </c>
      <c r="N1830" s="77">
        <v>-1.08846185764705E-2</v>
      </c>
      <c r="O1830" s="77">
        <v>1.9181980581790001E-6</v>
      </c>
      <c r="P1830" s="77">
        <v>0</v>
      </c>
      <c r="Q1830" s="77">
        <v>0</v>
      </c>
      <c r="R1830" s="77">
        <v>0</v>
      </c>
      <c r="S1830" s="77">
        <v>0</v>
      </c>
      <c r="T1830" s="77" t="s">
        <v>153</v>
      </c>
      <c r="U1830" s="105">
        <v>2.3889418011118E-5</v>
      </c>
      <c r="V1830" s="105">
        <v>0</v>
      </c>
      <c r="W1830" s="101">
        <v>2.37497784898296E-5</v>
      </c>
    </row>
    <row r="1831" spans="2:23" x14ac:dyDescent="0.35">
      <c r="B1831" s="55" t="s">
        <v>114</v>
      </c>
      <c r="C1831" s="76" t="s">
        <v>137</v>
      </c>
      <c r="D1831" s="55" t="s">
        <v>73</v>
      </c>
      <c r="E1831" s="55" t="s">
        <v>199</v>
      </c>
      <c r="F1831" s="70">
        <v>239.45</v>
      </c>
      <c r="G1831" s="77">
        <v>58300</v>
      </c>
      <c r="H1831" s="77">
        <v>239.45</v>
      </c>
      <c r="I1831" s="77">
        <v>2</v>
      </c>
      <c r="J1831" s="77">
        <v>-13.3061134220069</v>
      </c>
      <c r="K1831" s="77">
        <v>0</v>
      </c>
      <c r="L1831" s="77">
        <v>-13.306113422006799</v>
      </c>
      <c r="M1831" s="77">
        <v>0</v>
      </c>
      <c r="N1831" s="77">
        <v>-8.6041999999999998E-14</v>
      </c>
      <c r="O1831" s="77">
        <v>0</v>
      </c>
      <c r="P1831" s="77">
        <v>0</v>
      </c>
      <c r="Q1831" s="77">
        <v>0</v>
      </c>
      <c r="R1831" s="77">
        <v>0</v>
      </c>
      <c r="S1831" s="77">
        <v>0</v>
      </c>
      <c r="T1831" s="77" t="s">
        <v>152</v>
      </c>
      <c r="U1831" s="105">
        <v>0</v>
      </c>
      <c r="V1831" s="105">
        <v>0</v>
      </c>
      <c r="W1831" s="101">
        <v>0</v>
      </c>
    </row>
    <row r="1832" spans="2:23" x14ac:dyDescent="0.35">
      <c r="B1832" s="55" t="s">
        <v>114</v>
      </c>
      <c r="C1832" s="76" t="s">
        <v>137</v>
      </c>
      <c r="D1832" s="55" t="s">
        <v>73</v>
      </c>
      <c r="E1832" s="55" t="s">
        <v>200</v>
      </c>
      <c r="F1832" s="70">
        <v>239.21</v>
      </c>
      <c r="G1832" s="77">
        <v>58500</v>
      </c>
      <c r="H1832" s="77">
        <v>238.76</v>
      </c>
      <c r="I1832" s="77">
        <v>1</v>
      </c>
      <c r="J1832" s="77">
        <v>-79.139379719613999</v>
      </c>
      <c r="K1832" s="77">
        <v>8.8308884055914E-2</v>
      </c>
      <c r="L1832" s="77">
        <v>-79.214781440320095</v>
      </c>
      <c r="M1832" s="77">
        <v>8.8477240540791202E-2</v>
      </c>
      <c r="N1832" s="77">
        <v>7.5401720706091996E-2</v>
      </c>
      <c r="O1832" s="77">
        <v>-1.6835648487725099E-4</v>
      </c>
      <c r="P1832" s="77">
        <v>0</v>
      </c>
      <c r="Q1832" s="77">
        <v>0</v>
      </c>
      <c r="R1832" s="77">
        <v>0</v>
      </c>
      <c r="S1832" s="77">
        <v>0</v>
      </c>
      <c r="T1832" s="77" t="s">
        <v>152</v>
      </c>
      <c r="U1832" s="105">
        <v>-6.3039002206471302E-3</v>
      </c>
      <c r="V1832" s="105">
        <v>0</v>
      </c>
      <c r="W1832" s="101">
        <v>-6.3407480671978898E-3</v>
      </c>
    </row>
    <row r="1833" spans="2:23" x14ac:dyDescent="0.35">
      <c r="B1833" s="55" t="s">
        <v>114</v>
      </c>
      <c r="C1833" s="76" t="s">
        <v>137</v>
      </c>
      <c r="D1833" s="55" t="s">
        <v>73</v>
      </c>
      <c r="E1833" s="55" t="s">
        <v>201</v>
      </c>
      <c r="F1833" s="70">
        <v>238.76</v>
      </c>
      <c r="G1833" s="77">
        <v>58600</v>
      </c>
      <c r="H1833" s="77">
        <v>239.41</v>
      </c>
      <c r="I1833" s="77">
        <v>1</v>
      </c>
      <c r="J1833" s="77">
        <v>30.111807571177799</v>
      </c>
      <c r="K1833" s="77">
        <v>4.14371476528064E-2</v>
      </c>
      <c r="L1833" s="77">
        <v>30.100906995830801</v>
      </c>
      <c r="M1833" s="77">
        <v>4.1407152310104597E-2</v>
      </c>
      <c r="N1833" s="77">
        <v>1.09005753470282E-2</v>
      </c>
      <c r="O1833" s="77">
        <v>2.9995342701793999E-5</v>
      </c>
      <c r="P1833" s="77">
        <v>0</v>
      </c>
      <c r="Q1833" s="77">
        <v>0</v>
      </c>
      <c r="R1833" s="77">
        <v>0</v>
      </c>
      <c r="S1833" s="77">
        <v>0</v>
      </c>
      <c r="T1833" s="77" t="s">
        <v>153</v>
      </c>
      <c r="U1833" s="105">
        <v>8.6062534289984993E-5</v>
      </c>
      <c r="V1833" s="105">
        <v>0</v>
      </c>
      <c r="W1833" s="101">
        <v>8.5559477619306706E-5</v>
      </c>
    </row>
    <row r="1834" spans="2:23" x14ac:dyDescent="0.35">
      <c r="B1834" s="55" t="s">
        <v>114</v>
      </c>
      <c r="C1834" s="76" t="s">
        <v>115</v>
      </c>
      <c r="D1834" s="55" t="s">
        <v>74</v>
      </c>
      <c r="E1834" s="55" t="s">
        <v>116</v>
      </c>
      <c r="F1834" s="70">
        <v>235.96</v>
      </c>
      <c r="G1834" s="77">
        <v>50050</v>
      </c>
      <c r="H1834" s="77">
        <v>235.68</v>
      </c>
      <c r="I1834" s="77">
        <v>1</v>
      </c>
      <c r="J1834" s="77">
        <v>-2.62002095470856</v>
      </c>
      <c r="K1834" s="77">
        <v>1.2562052939694901E-3</v>
      </c>
      <c r="L1834" s="77">
        <v>6.8133087977975197</v>
      </c>
      <c r="M1834" s="77">
        <v>8.4950753496685506E-3</v>
      </c>
      <c r="N1834" s="77">
        <v>-9.4333297525060793</v>
      </c>
      <c r="O1834" s="77">
        <v>-7.2388700556990501E-3</v>
      </c>
      <c r="P1834" s="77">
        <v>0</v>
      </c>
      <c r="Q1834" s="77">
        <v>0</v>
      </c>
      <c r="R1834" s="77">
        <v>0</v>
      </c>
      <c r="S1834" s="77">
        <v>0</v>
      </c>
      <c r="T1834" s="77" t="s">
        <v>131</v>
      </c>
      <c r="U1834" s="105">
        <v>-4.3656744227365696</v>
      </c>
      <c r="V1834" s="105">
        <v>0</v>
      </c>
      <c r="W1834" s="101">
        <v>-4.3551019837099796</v>
      </c>
    </row>
    <row r="1835" spans="2:23" x14ac:dyDescent="0.35">
      <c r="B1835" s="55" t="s">
        <v>114</v>
      </c>
      <c r="C1835" s="76" t="s">
        <v>115</v>
      </c>
      <c r="D1835" s="55" t="s">
        <v>74</v>
      </c>
      <c r="E1835" s="55" t="s">
        <v>132</v>
      </c>
      <c r="F1835" s="70">
        <v>245.31</v>
      </c>
      <c r="G1835" s="77">
        <v>56050</v>
      </c>
      <c r="H1835" s="77">
        <v>244.68</v>
      </c>
      <c r="I1835" s="77">
        <v>1</v>
      </c>
      <c r="J1835" s="77">
        <v>-38.852653301208299</v>
      </c>
      <c r="K1835" s="77">
        <v>4.8304917393404603E-2</v>
      </c>
      <c r="L1835" s="77">
        <v>-38.860328238223502</v>
      </c>
      <c r="M1835" s="77">
        <v>4.8324003545039101E-2</v>
      </c>
      <c r="N1835" s="77">
        <v>7.67493701516742E-3</v>
      </c>
      <c r="O1835" s="77">
        <v>-1.9086151634427999E-5</v>
      </c>
      <c r="P1835" s="77">
        <v>0</v>
      </c>
      <c r="Q1835" s="77">
        <v>0</v>
      </c>
      <c r="R1835" s="77">
        <v>0</v>
      </c>
      <c r="S1835" s="77">
        <v>0</v>
      </c>
      <c r="T1835" s="77" t="s">
        <v>131</v>
      </c>
      <c r="U1835" s="105">
        <v>1.61984846339604E-4</v>
      </c>
      <c r="V1835" s="105">
        <v>0</v>
      </c>
      <c r="W1835" s="101">
        <v>1.6237712820612099E-4</v>
      </c>
    </row>
    <row r="1836" spans="2:23" x14ac:dyDescent="0.35">
      <c r="B1836" s="55" t="s">
        <v>114</v>
      </c>
      <c r="C1836" s="76" t="s">
        <v>115</v>
      </c>
      <c r="D1836" s="55" t="s">
        <v>74</v>
      </c>
      <c r="E1836" s="55" t="s">
        <v>118</v>
      </c>
      <c r="F1836" s="70">
        <v>235.68</v>
      </c>
      <c r="G1836" s="77">
        <v>51450</v>
      </c>
      <c r="H1836" s="77">
        <v>240.28</v>
      </c>
      <c r="I1836" s="77">
        <v>10</v>
      </c>
      <c r="J1836" s="77">
        <v>46.234449742650099</v>
      </c>
      <c r="K1836" s="77">
        <v>0.37280168542018299</v>
      </c>
      <c r="L1836" s="77">
        <v>47.587588065688401</v>
      </c>
      <c r="M1836" s="77">
        <v>0.39494249701144202</v>
      </c>
      <c r="N1836" s="77">
        <v>-1.3531383230382601</v>
      </c>
      <c r="O1836" s="77">
        <v>-2.2140811591258799E-2</v>
      </c>
      <c r="P1836" s="77">
        <v>0</v>
      </c>
      <c r="Q1836" s="77">
        <v>0</v>
      </c>
      <c r="R1836" s="77">
        <v>0</v>
      </c>
      <c r="S1836" s="77">
        <v>0</v>
      </c>
      <c r="T1836" s="77" t="s">
        <v>133</v>
      </c>
      <c r="U1836" s="105">
        <v>0.95536594348819004</v>
      </c>
      <c r="V1836" s="105">
        <v>0</v>
      </c>
      <c r="W1836" s="101">
        <v>0.95767957185520802</v>
      </c>
    </row>
    <row r="1837" spans="2:23" x14ac:dyDescent="0.35">
      <c r="B1837" s="55" t="s">
        <v>114</v>
      </c>
      <c r="C1837" s="76" t="s">
        <v>115</v>
      </c>
      <c r="D1837" s="55" t="s">
        <v>74</v>
      </c>
      <c r="E1837" s="55" t="s">
        <v>134</v>
      </c>
      <c r="F1837" s="70">
        <v>240.28</v>
      </c>
      <c r="G1837" s="77">
        <v>54000</v>
      </c>
      <c r="H1837" s="77">
        <v>241</v>
      </c>
      <c r="I1837" s="77">
        <v>10</v>
      </c>
      <c r="J1837" s="77">
        <v>22.150312878196601</v>
      </c>
      <c r="K1837" s="77">
        <v>2.3472043491199801E-2</v>
      </c>
      <c r="L1837" s="77">
        <v>23.490917206452099</v>
      </c>
      <c r="M1837" s="77">
        <v>2.6399221467026598E-2</v>
      </c>
      <c r="N1837" s="77">
        <v>-1.34060432825549</v>
      </c>
      <c r="O1837" s="77">
        <v>-2.9271779758267202E-3</v>
      </c>
      <c r="P1837" s="77">
        <v>0</v>
      </c>
      <c r="Q1837" s="77">
        <v>0</v>
      </c>
      <c r="R1837" s="77">
        <v>0</v>
      </c>
      <c r="S1837" s="77">
        <v>0</v>
      </c>
      <c r="T1837" s="77" t="s">
        <v>133</v>
      </c>
      <c r="U1837" s="105">
        <v>0.26083900824100598</v>
      </c>
      <c r="V1837" s="105">
        <v>0</v>
      </c>
      <c r="W1837" s="101">
        <v>0.26147068716237098</v>
      </c>
    </row>
    <row r="1838" spans="2:23" x14ac:dyDescent="0.35">
      <c r="B1838" s="55" t="s">
        <v>114</v>
      </c>
      <c r="C1838" s="76" t="s">
        <v>115</v>
      </c>
      <c r="D1838" s="55" t="s">
        <v>74</v>
      </c>
      <c r="E1838" s="55" t="s">
        <v>135</v>
      </c>
      <c r="F1838" s="70">
        <v>241</v>
      </c>
      <c r="G1838" s="77">
        <v>56100</v>
      </c>
      <c r="H1838" s="77">
        <v>244.02</v>
      </c>
      <c r="I1838" s="77">
        <v>10</v>
      </c>
      <c r="J1838" s="77">
        <v>33.487255814775096</v>
      </c>
      <c r="K1838" s="77">
        <v>0.20499124400636501</v>
      </c>
      <c r="L1838" s="77">
        <v>33.607377568156203</v>
      </c>
      <c r="M1838" s="77">
        <v>0.20646452517717301</v>
      </c>
      <c r="N1838" s="77">
        <v>-0.120121753381097</v>
      </c>
      <c r="O1838" s="77">
        <v>-1.47328117080792E-3</v>
      </c>
      <c r="P1838" s="77">
        <v>0</v>
      </c>
      <c r="Q1838" s="77">
        <v>0</v>
      </c>
      <c r="R1838" s="77">
        <v>0</v>
      </c>
      <c r="S1838" s="77">
        <v>0</v>
      </c>
      <c r="T1838" s="77" t="s">
        <v>133</v>
      </c>
      <c r="U1838" s="105">
        <v>5.48227847828701E-3</v>
      </c>
      <c r="V1838" s="105">
        <v>0</v>
      </c>
      <c r="W1838" s="101">
        <v>5.4955550191661496E-3</v>
      </c>
    </row>
    <row r="1839" spans="2:23" x14ac:dyDescent="0.35">
      <c r="B1839" s="55" t="s">
        <v>114</v>
      </c>
      <c r="C1839" s="76" t="s">
        <v>115</v>
      </c>
      <c r="D1839" s="55" t="s">
        <v>74</v>
      </c>
      <c r="E1839" s="55" t="s">
        <v>136</v>
      </c>
      <c r="F1839" s="70">
        <v>244.68</v>
      </c>
      <c r="G1839" s="77">
        <v>56100</v>
      </c>
      <c r="H1839" s="77">
        <v>244.02</v>
      </c>
      <c r="I1839" s="77">
        <v>10</v>
      </c>
      <c r="J1839" s="77">
        <v>-16.4409513678373</v>
      </c>
      <c r="K1839" s="77">
        <v>1.9380860030766701E-2</v>
      </c>
      <c r="L1839" s="77">
        <v>-16.4515781394134</v>
      </c>
      <c r="M1839" s="77">
        <v>1.9405922148977101E-2</v>
      </c>
      <c r="N1839" s="77">
        <v>1.0626771576144301E-2</v>
      </c>
      <c r="O1839" s="77">
        <v>-2.5062118210442999E-5</v>
      </c>
      <c r="P1839" s="77">
        <v>0</v>
      </c>
      <c r="Q1839" s="77">
        <v>0</v>
      </c>
      <c r="R1839" s="77">
        <v>0</v>
      </c>
      <c r="S1839" s="77">
        <v>0</v>
      </c>
      <c r="T1839" s="77" t="s">
        <v>133</v>
      </c>
      <c r="U1839" s="105">
        <v>8.8974065553344499E-4</v>
      </c>
      <c r="V1839" s="105">
        <v>0</v>
      </c>
      <c r="W1839" s="101">
        <v>8.9189535785872895E-4</v>
      </c>
    </row>
    <row r="1840" spans="2:23" x14ac:dyDescent="0.35">
      <c r="B1840" s="55" t="s">
        <v>114</v>
      </c>
      <c r="C1840" s="76" t="s">
        <v>137</v>
      </c>
      <c r="D1840" s="55" t="s">
        <v>74</v>
      </c>
      <c r="E1840" s="55" t="s">
        <v>138</v>
      </c>
      <c r="F1840" s="70">
        <v>235.68</v>
      </c>
      <c r="G1840" s="77">
        <v>50000</v>
      </c>
      <c r="H1840" s="77">
        <v>234.83</v>
      </c>
      <c r="I1840" s="77">
        <v>1</v>
      </c>
      <c r="J1840" s="77">
        <v>-19.573901629988399</v>
      </c>
      <c r="K1840" s="77">
        <v>3.6513015664450199E-2</v>
      </c>
      <c r="L1840" s="77">
        <v>-6.8214799742903702</v>
      </c>
      <c r="M1840" s="77">
        <v>4.4345557354781304E-3</v>
      </c>
      <c r="N1840" s="77">
        <v>-12.7524216556981</v>
      </c>
      <c r="O1840" s="77">
        <v>3.2078459928972E-2</v>
      </c>
      <c r="P1840" s="77">
        <v>0</v>
      </c>
      <c r="Q1840" s="77">
        <v>0</v>
      </c>
      <c r="R1840" s="77">
        <v>0</v>
      </c>
      <c r="S1840" s="77">
        <v>0</v>
      </c>
      <c r="T1840" s="77" t="s">
        <v>139</v>
      </c>
      <c r="U1840" s="105">
        <v>-3.2518584142542601</v>
      </c>
      <c r="V1840" s="105">
        <v>0</v>
      </c>
      <c r="W1840" s="101">
        <v>-3.2439833252121701</v>
      </c>
    </row>
    <row r="1841" spans="2:23" x14ac:dyDescent="0.35">
      <c r="B1841" s="55" t="s">
        <v>114</v>
      </c>
      <c r="C1841" s="76" t="s">
        <v>137</v>
      </c>
      <c r="D1841" s="55" t="s">
        <v>74</v>
      </c>
      <c r="E1841" s="55" t="s">
        <v>140</v>
      </c>
      <c r="F1841" s="70">
        <v>243.82</v>
      </c>
      <c r="G1841" s="77">
        <v>56050</v>
      </c>
      <c r="H1841" s="77">
        <v>244.68</v>
      </c>
      <c r="I1841" s="77">
        <v>1</v>
      </c>
      <c r="J1841" s="77">
        <v>35.767635005765598</v>
      </c>
      <c r="K1841" s="77">
        <v>6.3966185695283298E-2</v>
      </c>
      <c r="L1841" s="77">
        <v>35.753739333686099</v>
      </c>
      <c r="M1841" s="77">
        <v>6.3916493817058606E-2</v>
      </c>
      <c r="N1841" s="77">
        <v>1.3895672079461401E-2</v>
      </c>
      <c r="O1841" s="77">
        <v>4.9691878224678997E-5</v>
      </c>
      <c r="P1841" s="77">
        <v>0</v>
      </c>
      <c r="Q1841" s="77">
        <v>0</v>
      </c>
      <c r="R1841" s="77">
        <v>0</v>
      </c>
      <c r="S1841" s="77">
        <v>0</v>
      </c>
      <c r="T1841" s="77" t="s">
        <v>139</v>
      </c>
      <c r="U1841" s="105">
        <v>2.2084506312697999E-4</v>
      </c>
      <c r="V1841" s="105">
        <v>0</v>
      </c>
      <c r="W1841" s="101">
        <v>2.21379887930239E-4</v>
      </c>
    </row>
    <row r="1842" spans="2:23" x14ac:dyDescent="0.35">
      <c r="B1842" s="55" t="s">
        <v>114</v>
      </c>
      <c r="C1842" s="76" t="s">
        <v>137</v>
      </c>
      <c r="D1842" s="55" t="s">
        <v>74</v>
      </c>
      <c r="E1842" s="55" t="s">
        <v>150</v>
      </c>
      <c r="F1842" s="70">
        <v>239.43</v>
      </c>
      <c r="G1842" s="77">
        <v>58350</v>
      </c>
      <c r="H1842" s="77">
        <v>239.6</v>
      </c>
      <c r="I1842" s="77">
        <v>1</v>
      </c>
      <c r="J1842" s="77">
        <v>3.0821577098194202</v>
      </c>
      <c r="K1842" s="77">
        <v>6.7637836575179197E-4</v>
      </c>
      <c r="L1842" s="77">
        <v>3.1065936957005298</v>
      </c>
      <c r="M1842" s="77">
        <v>6.8714581657983696E-4</v>
      </c>
      <c r="N1842" s="77">
        <v>-2.4435985881102198E-2</v>
      </c>
      <c r="O1842" s="77">
        <v>-1.0767450828046E-5</v>
      </c>
      <c r="P1842" s="77">
        <v>0</v>
      </c>
      <c r="Q1842" s="77">
        <v>0</v>
      </c>
      <c r="R1842" s="77">
        <v>0</v>
      </c>
      <c r="S1842" s="77">
        <v>0</v>
      </c>
      <c r="T1842" s="77" t="s">
        <v>139</v>
      </c>
      <c r="U1842" s="105">
        <v>1.5343685428683999E-3</v>
      </c>
      <c r="V1842" s="105">
        <v>0</v>
      </c>
      <c r="W1842" s="101">
        <v>1.5380843531403001E-3</v>
      </c>
    </row>
    <row r="1843" spans="2:23" x14ac:dyDescent="0.35">
      <c r="B1843" s="55" t="s">
        <v>114</v>
      </c>
      <c r="C1843" s="76" t="s">
        <v>137</v>
      </c>
      <c r="D1843" s="55" t="s">
        <v>74</v>
      </c>
      <c r="E1843" s="55" t="s">
        <v>151</v>
      </c>
      <c r="F1843" s="70">
        <v>234.83</v>
      </c>
      <c r="G1843" s="77">
        <v>50050</v>
      </c>
      <c r="H1843" s="77">
        <v>235.68</v>
      </c>
      <c r="I1843" s="77">
        <v>1</v>
      </c>
      <c r="J1843" s="77">
        <v>37.358967155861201</v>
      </c>
      <c r="K1843" s="77">
        <v>8.08105915205624E-2</v>
      </c>
      <c r="L1843" s="77">
        <v>45.183461529862903</v>
      </c>
      <c r="M1843" s="77">
        <v>0.118205466838013</v>
      </c>
      <c r="N1843" s="77">
        <v>-7.8244943740016204</v>
      </c>
      <c r="O1843" s="77">
        <v>-3.7394875317450102E-2</v>
      </c>
      <c r="P1843" s="77">
        <v>0</v>
      </c>
      <c r="Q1843" s="77">
        <v>0</v>
      </c>
      <c r="R1843" s="77">
        <v>0</v>
      </c>
      <c r="S1843" s="77">
        <v>0</v>
      </c>
      <c r="T1843" s="77" t="s">
        <v>152</v>
      </c>
      <c r="U1843" s="105">
        <v>-2.14651117490539</v>
      </c>
      <c r="V1843" s="105">
        <v>0</v>
      </c>
      <c r="W1843" s="101">
        <v>-2.1413129268641802</v>
      </c>
    </row>
    <row r="1844" spans="2:23" x14ac:dyDescent="0.35">
      <c r="B1844" s="55" t="s">
        <v>114</v>
      </c>
      <c r="C1844" s="76" t="s">
        <v>137</v>
      </c>
      <c r="D1844" s="55" t="s">
        <v>74</v>
      </c>
      <c r="E1844" s="55" t="s">
        <v>151</v>
      </c>
      <c r="F1844" s="70">
        <v>234.83</v>
      </c>
      <c r="G1844" s="77">
        <v>51150</v>
      </c>
      <c r="H1844" s="77">
        <v>232.65</v>
      </c>
      <c r="I1844" s="77">
        <v>1</v>
      </c>
      <c r="J1844" s="77">
        <v>-138.89835376129699</v>
      </c>
      <c r="K1844" s="77">
        <v>0.67524634371594805</v>
      </c>
      <c r="L1844" s="77">
        <v>-133.94945450176101</v>
      </c>
      <c r="M1844" s="77">
        <v>0.62798597264617795</v>
      </c>
      <c r="N1844" s="77">
        <v>-4.9488992595363204</v>
      </c>
      <c r="O1844" s="77">
        <v>4.7260371069770497E-2</v>
      </c>
      <c r="P1844" s="77">
        <v>0</v>
      </c>
      <c r="Q1844" s="77">
        <v>0</v>
      </c>
      <c r="R1844" s="77">
        <v>0</v>
      </c>
      <c r="S1844" s="77">
        <v>0</v>
      </c>
      <c r="T1844" s="77" t="s">
        <v>152</v>
      </c>
      <c r="U1844" s="105">
        <v>0.258038748058941</v>
      </c>
      <c r="V1844" s="105">
        <v>0</v>
      </c>
      <c r="W1844" s="101">
        <v>0.25866364553552401</v>
      </c>
    </row>
    <row r="1845" spans="2:23" x14ac:dyDescent="0.35">
      <c r="B1845" s="55" t="s">
        <v>114</v>
      </c>
      <c r="C1845" s="76" t="s">
        <v>137</v>
      </c>
      <c r="D1845" s="55" t="s">
        <v>74</v>
      </c>
      <c r="E1845" s="55" t="s">
        <v>151</v>
      </c>
      <c r="F1845" s="70">
        <v>234.83</v>
      </c>
      <c r="G1845" s="77">
        <v>51200</v>
      </c>
      <c r="H1845" s="77">
        <v>234.83</v>
      </c>
      <c r="I1845" s="77">
        <v>1</v>
      </c>
      <c r="J1845" s="77">
        <v>2.8521139999999999E-12</v>
      </c>
      <c r="K1845" s="77">
        <v>0</v>
      </c>
      <c r="L1845" s="77">
        <v>2.6725910000000002E-12</v>
      </c>
      <c r="M1845" s="77">
        <v>0</v>
      </c>
      <c r="N1845" s="77">
        <v>1.7952299999999999E-13</v>
      </c>
      <c r="O1845" s="77">
        <v>0</v>
      </c>
      <c r="P1845" s="77">
        <v>0</v>
      </c>
      <c r="Q1845" s="77">
        <v>0</v>
      </c>
      <c r="R1845" s="77">
        <v>0</v>
      </c>
      <c r="S1845" s="77">
        <v>0</v>
      </c>
      <c r="T1845" s="77" t="s">
        <v>153</v>
      </c>
      <c r="U1845" s="105">
        <v>0</v>
      </c>
      <c r="V1845" s="105">
        <v>0</v>
      </c>
      <c r="W1845" s="101">
        <v>0</v>
      </c>
    </row>
    <row r="1846" spans="2:23" x14ac:dyDescent="0.35">
      <c r="B1846" s="55" t="s">
        <v>114</v>
      </c>
      <c r="C1846" s="76" t="s">
        <v>137</v>
      </c>
      <c r="D1846" s="55" t="s">
        <v>74</v>
      </c>
      <c r="E1846" s="55" t="s">
        <v>118</v>
      </c>
      <c r="F1846" s="70">
        <v>235.68</v>
      </c>
      <c r="G1846" s="77">
        <v>50054</v>
      </c>
      <c r="H1846" s="77">
        <v>235.68</v>
      </c>
      <c r="I1846" s="77">
        <v>1</v>
      </c>
      <c r="J1846" s="77">
        <v>102.68880363498501</v>
      </c>
      <c r="K1846" s="77">
        <v>0</v>
      </c>
      <c r="L1846" s="77">
        <v>102.68880000641499</v>
      </c>
      <c r="M1846" s="77">
        <v>0</v>
      </c>
      <c r="N1846" s="77">
        <v>3.6285694005040001E-6</v>
      </c>
      <c r="O1846" s="77">
        <v>0</v>
      </c>
      <c r="P1846" s="77">
        <v>0</v>
      </c>
      <c r="Q1846" s="77">
        <v>0</v>
      </c>
      <c r="R1846" s="77">
        <v>0</v>
      </c>
      <c r="S1846" s="77">
        <v>0</v>
      </c>
      <c r="T1846" s="77" t="s">
        <v>152</v>
      </c>
      <c r="U1846" s="105">
        <v>0</v>
      </c>
      <c r="V1846" s="105">
        <v>0</v>
      </c>
      <c r="W1846" s="101">
        <v>0</v>
      </c>
    </row>
    <row r="1847" spans="2:23" x14ac:dyDescent="0.35">
      <c r="B1847" s="55" t="s">
        <v>114</v>
      </c>
      <c r="C1847" s="76" t="s">
        <v>137</v>
      </c>
      <c r="D1847" s="55" t="s">
        <v>74</v>
      </c>
      <c r="E1847" s="55" t="s">
        <v>118</v>
      </c>
      <c r="F1847" s="70">
        <v>235.68</v>
      </c>
      <c r="G1847" s="77">
        <v>50100</v>
      </c>
      <c r="H1847" s="77">
        <v>234.76</v>
      </c>
      <c r="I1847" s="77">
        <v>1</v>
      </c>
      <c r="J1847" s="77">
        <v>-225.94430180431601</v>
      </c>
      <c r="K1847" s="77">
        <v>0.40687509531718202</v>
      </c>
      <c r="L1847" s="77">
        <v>-220.28150886362999</v>
      </c>
      <c r="M1847" s="77">
        <v>0.38673582688348201</v>
      </c>
      <c r="N1847" s="77">
        <v>-5.6627929406857502</v>
      </c>
      <c r="O1847" s="77">
        <v>2.01392684336997E-2</v>
      </c>
      <c r="P1847" s="77">
        <v>0</v>
      </c>
      <c r="Q1847" s="77">
        <v>0</v>
      </c>
      <c r="R1847" s="77">
        <v>0</v>
      </c>
      <c r="S1847" s="77">
        <v>0</v>
      </c>
      <c r="T1847" s="77" t="s">
        <v>152</v>
      </c>
      <c r="U1847" s="105">
        <v>-0.47261078445612997</v>
      </c>
      <c r="V1847" s="105">
        <v>0</v>
      </c>
      <c r="W1847" s="101">
        <v>-0.47146625368765399</v>
      </c>
    </row>
    <row r="1848" spans="2:23" x14ac:dyDescent="0.35">
      <c r="B1848" s="55" t="s">
        <v>114</v>
      </c>
      <c r="C1848" s="76" t="s">
        <v>137</v>
      </c>
      <c r="D1848" s="55" t="s">
        <v>74</v>
      </c>
      <c r="E1848" s="55" t="s">
        <v>118</v>
      </c>
      <c r="F1848" s="70">
        <v>235.68</v>
      </c>
      <c r="G1848" s="77">
        <v>50900</v>
      </c>
      <c r="H1848" s="77">
        <v>238.5</v>
      </c>
      <c r="I1848" s="77">
        <v>1</v>
      </c>
      <c r="J1848" s="77">
        <v>83.775723635538696</v>
      </c>
      <c r="K1848" s="77">
        <v>0.49479521688139999</v>
      </c>
      <c r="L1848" s="77">
        <v>93.930691819337994</v>
      </c>
      <c r="M1848" s="77">
        <v>0.62201972802899197</v>
      </c>
      <c r="N1848" s="77">
        <v>-10.154968183799401</v>
      </c>
      <c r="O1848" s="77">
        <v>-0.12722451114759201</v>
      </c>
      <c r="P1848" s="77">
        <v>0</v>
      </c>
      <c r="Q1848" s="77">
        <v>0</v>
      </c>
      <c r="R1848" s="77">
        <v>0</v>
      </c>
      <c r="S1848" s="77">
        <v>0</v>
      </c>
      <c r="T1848" s="77" t="s">
        <v>152</v>
      </c>
      <c r="U1848" s="105">
        <v>-1.5266490696684401</v>
      </c>
      <c r="V1848" s="105">
        <v>0</v>
      </c>
      <c r="W1848" s="101">
        <v>-1.52295195379557</v>
      </c>
    </row>
    <row r="1849" spans="2:23" x14ac:dyDescent="0.35">
      <c r="B1849" s="55" t="s">
        <v>114</v>
      </c>
      <c r="C1849" s="76" t="s">
        <v>137</v>
      </c>
      <c r="D1849" s="55" t="s">
        <v>74</v>
      </c>
      <c r="E1849" s="55" t="s">
        <v>154</v>
      </c>
      <c r="F1849" s="70">
        <v>235.68</v>
      </c>
      <c r="G1849" s="77">
        <v>50454</v>
      </c>
      <c r="H1849" s="77">
        <v>235.68</v>
      </c>
      <c r="I1849" s="77">
        <v>1</v>
      </c>
      <c r="J1849" s="77">
        <v>4.9379650000000002E-12</v>
      </c>
      <c r="K1849" s="77">
        <v>0</v>
      </c>
      <c r="L1849" s="77">
        <v>5.377197E-12</v>
      </c>
      <c r="M1849" s="77">
        <v>0</v>
      </c>
      <c r="N1849" s="77">
        <v>-4.3923199999999998E-13</v>
      </c>
      <c r="O1849" s="77">
        <v>0</v>
      </c>
      <c r="P1849" s="77">
        <v>0</v>
      </c>
      <c r="Q1849" s="77">
        <v>0</v>
      </c>
      <c r="R1849" s="77">
        <v>0</v>
      </c>
      <c r="S1849" s="77">
        <v>0</v>
      </c>
      <c r="T1849" s="77" t="s">
        <v>153</v>
      </c>
      <c r="U1849" s="105">
        <v>0</v>
      </c>
      <c r="V1849" s="105">
        <v>0</v>
      </c>
      <c r="W1849" s="101">
        <v>0</v>
      </c>
    </row>
    <row r="1850" spans="2:23" x14ac:dyDescent="0.35">
      <c r="B1850" s="55" t="s">
        <v>114</v>
      </c>
      <c r="C1850" s="76" t="s">
        <v>137</v>
      </c>
      <c r="D1850" s="55" t="s">
        <v>74</v>
      </c>
      <c r="E1850" s="55" t="s">
        <v>154</v>
      </c>
      <c r="F1850" s="70">
        <v>235.68</v>
      </c>
      <c r="G1850" s="77">
        <v>50604</v>
      </c>
      <c r="H1850" s="77">
        <v>235.68</v>
      </c>
      <c r="I1850" s="77">
        <v>1</v>
      </c>
      <c r="J1850" s="77">
        <v>-2.2642599999999999E-13</v>
      </c>
      <c r="K1850" s="77">
        <v>0</v>
      </c>
      <c r="L1850" s="77">
        <v>-2.10308E-13</v>
      </c>
      <c r="M1850" s="77">
        <v>0</v>
      </c>
      <c r="N1850" s="77">
        <v>-1.6117999999999999E-14</v>
      </c>
      <c r="O1850" s="77">
        <v>0</v>
      </c>
      <c r="P1850" s="77">
        <v>0</v>
      </c>
      <c r="Q1850" s="77">
        <v>0</v>
      </c>
      <c r="R1850" s="77">
        <v>0</v>
      </c>
      <c r="S1850" s="77">
        <v>0</v>
      </c>
      <c r="T1850" s="77" t="s">
        <v>153</v>
      </c>
      <c r="U1850" s="105">
        <v>0</v>
      </c>
      <c r="V1850" s="105">
        <v>0</v>
      </c>
      <c r="W1850" s="101">
        <v>0</v>
      </c>
    </row>
    <row r="1851" spans="2:23" x14ac:dyDescent="0.35">
      <c r="B1851" s="55" t="s">
        <v>114</v>
      </c>
      <c r="C1851" s="76" t="s">
        <v>137</v>
      </c>
      <c r="D1851" s="55" t="s">
        <v>74</v>
      </c>
      <c r="E1851" s="55" t="s">
        <v>155</v>
      </c>
      <c r="F1851" s="70">
        <v>234.76</v>
      </c>
      <c r="G1851" s="77">
        <v>50103</v>
      </c>
      <c r="H1851" s="77">
        <v>234.69</v>
      </c>
      <c r="I1851" s="77">
        <v>1</v>
      </c>
      <c r="J1851" s="77">
        <v>-30.606111219250501</v>
      </c>
      <c r="K1851" s="77">
        <v>4.6836702198256499E-3</v>
      </c>
      <c r="L1851" s="77">
        <v>-30.606158074985402</v>
      </c>
      <c r="M1851" s="77">
        <v>4.6836845605549501E-3</v>
      </c>
      <c r="N1851" s="77">
        <v>4.6855734858741998E-5</v>
      </c>
      <c r="O1851" s="77">
        <v>-1.4340729301000001E-8</v>
      </c>
      <c r="P1851" s="77">
        <v>0</v>
      </c>
      <c r="Q1851" s="77">
        <v>0</v>
      </c>
      <c r="R1851" s="77">
        <v>0</v>
      </c>
      <c r="S1851" s="77">
        <v>0</v>
      </c>
      <c r="T1851" s="77" t="s">
        <v>153</v>
      </c>
      <c r="U1851" s="105">
        <v>-8.6226244959000001E-8</v>
      </c>
      <c r="V1851" s="105">
        <v>0</v>
      </c>
      <c r="W1851" s="101">
        <v>-8.6017429177280002E-8</v>
      </c>
    </row>
    <row r="1852" spans="2:23" x14ac:dyDescent="0.35">
      <c r="B1852" s="55" t="s">
        <v>114</v>
      </c>
      <c r="C1852" s="76" t="s">
        <v>137</v>
      </c>
      <c r="D1852" s="55" t="s">
        <v>74</v>
      </c>
      <c r="E1852" s="55" t="s">
        <v>155</v>
      </c>
      <c r="F1852" s="70">
        <v>234.76</v>
      </c>
      <c r="G1852" s="77">
        <v>50200</v>
      </c>
      <c r="H1852" s="77">
        <v>234.63</v>
      </c>
      <c r="I1852" s="77">
        <v>1</v>
      </c>
      <c r="J1852" s="77">
        <v>-4.6162225179414298</v>
      </c>
      <c r="K1852" s="77">
        <v>3.1942955992389098E-4</v>
      </c>
      <c r="L1852" s="77">
        <v>1.0571305635811901</v>
      </c>
      <c r="M1852" s="77">
        <v>1.6751700176578002E-5</v>
      </c>
      <c r="N1852" s="77">
        <v>-5.6733530815226203</v>
      </c>
      <c r="O1852" s="77">
        <v>3.0267785974731398E-4</v>
      </c>
      <c r="P1852" s="77">
        <v>0</v>
      </c>
      <c r="Q1852" s="77">
        <v>0</v>
      </c>
      <c r="R1852" s="77">
        <v>0</v>
      </c>
      <c r="S1852" s="77">
        <v>0</v>
      </c>
      <c r="T1852" s="77" t="s">
        <v>152</v>
      </c>
      <c r="U1852" s="105">
        <v>-0.66649892030451896</v>
      </c>
      <c r="V1852" s="105">
        <v>0</v>
      </c>
      <c r="W1852" s="101">
        <v>-0.66488484685013804</v>
      </c>
    </row>
    <row r="1853" spans="2:23" x14ac:dyDescent="0.35">
      <c r="B1853" s="55" t="s">
        <v>114</v>
      </c>
      <c r="C1853" s="76" t="s">
        <v>137</v>
      </c>
      <c r="D1853" s="55" t="s">
        <v>74</v>
      </c>
      <c r="E1853" s="55" t="s">
        <v>156</v>
      </c>
      <c r="F1853" s="70">
        <v>234.8</v>
      </c>
      <c r="G1853" s="77">
        <v>50800</v>
      </c>
      <c r="H1853" s="77">
        <v>237.86</v>
      </c>
      <c r="I1853" s="77">
        <v>1</v>
      </c>
      <c r="J1853" s="77">
        <v>99.993323361254397</v>
      </c>
      <c r="K1853" s="77">
        <v>0.50753222102620899</v>
      </c>
      <c r="L1853" s="77">
        <v>102.609647897744</v>
      </c>
      <c r="M1853" s="77">
        <v>0.53443883436464501</v>
      </c>
      <c r="N1853" s="77">
        <v>-2.6163245364899899</v>
      </c>
      <c r="O1853" s="77">
        <v>-2.69066133384364E-2</v>
      </c>
      <c r="P1853" s="77">
        <v>0</v>
      </c>
      <c r="Q1853" s="77">
        <v>0</v>
      </c>
      <c r="R1853" s="77">
        <v>0</v>
      </c>
      <c r="S1853" s="77">
        <v>0</v>
      </c>
      <c r="T1853" s="77" t="s">
        <v>152</v>
      </c>
      <c r="U1853" s="105">
        <v>1.6471131513866999</v>
      </c>
      <c r="V1853" s="105">
        <v>0</v>
      </c>
      <c r="W1853" s="101">
        <v>1.6511019974793599</v>
      </c>
    </row>
    <row r="1854" spans="2:23" x14ac:dyDescent="0.35">
      <c r="B1854" s="55" t="s">
        <v>114</v>
      </c>
      <c r="C1854" s="76" t="s">
        <v>137</v>
      </c>
      <c r="D1854" s="55" t="s">
        <v>74</v>
      </c>
      <c r="E1854" s="55" t="s">
        <v>157</v>
      </c>
      <c r="F1854" s="70">
        <v>234.63</v>
      </c>
      <c r="G1854" s="77">
        <v>50150</v>
      </c>
      <c r="H1854" s="77">
        <v>234.8</v>
      </c>
      <c r="I1854" s="77">
        <v>1</v>
      </c>
      <c r="J1854" s="77">
        <v>44.212277256330097</v>
      </c>
      <c r="K1854" s="77">
        <v>1.0203666902194901E-2</v>
      </c>
      <c r="L1854" s="77">
        <v>46.842594403210697</v>
      </c>
      <c r="M1854" s="77">
        <v>1.14538735552118E-2</v>
      </c>
      <c r="N1854" s="77">
        <v>-2.6303171468806701</v>
      </c>
      <c r="O1854" s="77">
        <v>-1.2502066530168301E-3</v>
      </c>
      <c r="P1854" s="77">
        <v>0</v>
      </c>
      <c r="Q1854" s="77">
        <v>0</v>
      </c>
      <c r="R1854" s="77">
        <v>0</v>
      </c>
      <c r="S1854" s="77">
        <v>0</v>
      </c>
      <c r="T1854" s="77" t="s">
        <v>152</v>
      </c>
      <c r="U1854" s="105">
        <v>0.153711660406911</v>
      </c>
      <c r="V1854" s="105">
        <v>0</v>
      </c>
      <c r="W1854" s="101">
        <v>0.15408390693745</v>
      </c>
    </row>
    <row r="1855" spans="2:23" x14ac:dyDescent="0.35">
      <c r="B1855" s="55" t="s">
        <v>114</v>
      </c>
      <c r="C1855" s="76" t="s">
        <v>137</v>
      </c>
      <c r="D1855" s="55" t="s">
        <v>74</v>
      </c>
      <c r="E1855" s="55" t="s">
        <v>157</v>
      </c>
      <c r="F1855" s="70">
        <v>234.63</v>
      </c>
      <c r="G1855" s="77">
        <v>50250</v>
      </c>
      <c r="H1855" s="77">
        <v>232.37</v>
      </c>
      <c r="I1855" s="77">
        <v>1</v>
      </c>
      <c r="J1855" s="77">
        <v>-91.106140392472199</v>
      </c>
      <c r="K1855" s="77">
        <v>0.409787233705799</v>
      </c>
      <c r="L1855" s="77">
        <v>-96.0637138987572</v>
      </c>
      <c r="M1855" s="77">
        <v>0.45559806701046002</v>
      </c>
      <c r="N1855" s="77">
        <v>4.9575735062849997</v>
      </c>
      <c r="O1855" s="77">
        <v>-4.5810833304661201E-2</v>
      </c>
      <c r="P1855" s="77">
        <v>0</v>
      </c>
      <c r="Q1855" s="77">
        <v>0</v>
      </c>
      <c r="R1855" s="77">
        <v>0</v>
      </c>
      <c r="S1855" s="77">
        <v>0</v>
      </c>
      <c r="T1855" s="77" t="s">
        <v>152</v>
      </c>
      <c r="U1855" s="105">
        <v>0.50728654756566405</v>
      </c>
      <c r="V1855" s="105">
        <v>0</v>
      </c>
      <c r="W1855" s="101">
        <v>0.50851505330700297</v>
      </c>
    </row>
    <row r="1856" spans="2:23" x14ac:dyDescent="0.35">
      <c r="B1856" s="55" t="s">
        <v>114</v>
      </c>
      <c r="C1856" s="76" t="s">
        <v>137</v>
      </c>
      <c r="D1856" s="55" t="s">
        <v>74</v>
      </c>
      <c r="E1856" s="55" t="s">
        <v>157</v>
      </c>
      <c r="F1856" s="70">
        <v>234.63</v>
      </c>
      <c r="G1856" s="77">
        <v>50900</v>
      </c>
      <c r="H1856" s="77">
        <v>238.5</v>
      </c>
      <c r="I1856" s="77">
        <v>1</v>
      </c>
      <c r="J1856" s="77">
        <v>97.499165271489801</v>
      </c>
      <c r="K1856" s="77">
        <v>0.90783133033485996</v>
      </c>
      <c r="L1856" s="77">
        <v>103.72309103211801</v>
      </c>
      <c r="M1856" s="77">
        <v>1.0274348030660501</v>
      </c>
      <c r="N1856" s="77">
        <v>-6.2239257606286102</v>
      </c>
      <c r="O1856" s="77">
        <v>-0.119603472731195</v>
      </c>
      <c r="P1856" s="77">
        <v>0</v>
      </c>
      <c r="Q1856" s="77">
        <v>0</v>
      </c>
      <c r="R1856" s="77">
        <v>0</v>
      </c>
      <c r="S1856" s="77">
        <v>0</v>
      </c>
      <c r="T1856" s="77" t="s">
        <v>153</v>
      </c>
      <c r="U1856" s="105">
        <v>-4.2074028330223099</v>
      </c>
      <c r="V1856" s="105">
        <v>0</v>
      </c>
      <c r="W1856" s="101">
        <v>-4.1972136833961402</v>
      </c>
    </row>
    <row r="1857" spans="2:23" x14ac:dyDescent="0.35">
      <c r="B1857" s="55" t="s">
        <v>114</v>
      </c>
      <c r="C1857" s="76" t="s">
        <v>137</v>
      </c>
      <c r="D1857" s="55" t="s">
        <v>74</v>
      </c>
      <c r="E1857" s="55" t="s">
        <v>157</v>
      </c>
      <c r="F1857" s="70">
        <v>234.63</v>
      </c>
      <c r="G1857" s="77">
        <v>53050</v>
      </c>
      <c r="H1857" s="77">
        <v>243.32</v>
      </c>
      <c r="I1857" s="77">
        <v>1</v>
      </c>
      <c r="J1857" s="77">
        <v>103.77239885708001</v>
      </c>
      <c r="K1857" s="77">
        <v>2.1612802504457602</v>
      </c>
      <c r="L1857" s="77">
        <v>105.431339556655</v>
      </c>
      <c r="M1857" s="77">
        <v>2.23093450929463</v>
      </c>
      <c r="N1857" s="77">
        <v>-1.65894069957506</v>
      </c>
      <c r="O1857" s="77">
        <v>-6.9654258848870401E-2</v>
      </c>
      <c r="P1857" s="77">
        <v>0</v>
      </c>
      <c r="Q1857" s="77">
        <v>0</v>
      </c>
      <c r="R1857" s="77">
        <v>0</v>
      </c>
      <c r="S1857" s="77">
        <v>0</v>
      </c>
      <c r="T1857" s="77" t="s">
        <v>153</v>
      </c>
      <c r="U1857" s="105">
        <v>-2.2294318291014998</v>
      </c>
      <c r="V1857" s="105">
        <v>0</v>
      </c>
      <c r="W1857" s="101">
        <v>-2.2240327704922902</v>
      </c>
    </row>
    <row r="1858" spans="2:23" x14ac:dyDescent="0.35">
      <c r="B1858" s="55" t="s">
        <v>114</v>
      </c>
      <c r="C1858" s="76" t="s">
        <v>137</v>
      </c>
      <c r="D1858" s="55" t="s">
        <v>74</v>
      </c>
      <c r="E1858" s="55" t="s">
        <v>158</v>
      </c>
      <c r="F1858" s="70">
        <v>232.37</v>
      </c>
      <c r="G1858" s="77">
        <v>50300</v>
      </c>
      <c r="H1858" s="77">
        <v>232.27</v>
      </c>
      <c r="I1858" s="77">
        <v>1</v>
      </c>
      <c r="J1858" s="77">
        <v>-8.6690160542216201</v>
      </c>
      <c r="K1858" s="77">
        <v>1.0446105669421001E-3</v>
      </c>
      <c r="L1858" s="77">
        <v>-13.6501081757321</v>
      </c>
      <c r="M1858" s="77">
        <v>2.5899237996077199E-3</v>
      </c>
      <c r="N1858" s="77">
        <v>4.98109212151049</v>
      </c>
      <c r="O1858" s="77">
        <v>-1.54531323266563E-3</v>
      </c>
      <c r="P1858" s="77">
        <v>0</v>
      </c>
      <c r="Q1858" s="77">
        <v>0</v>
      </c>
      <c r="R1858" s="77">
        <v>0</v>
      </c>
      <c r="S1858" s="77">
        <v>0</v>
      </c>
      <c r="T1858" s="77" t="s">
        <v>152</v>
      </c>
      <c r="U1858" s="105">
        <v>0.13910204193814199</v>
      </c>
      <c r="V1858" s="105">
        <v>0</v>
      </c>
      <c r="W1858" s="101">
        <v>0.13943890807025799</v>
      </c>
    </row>
    <row r="1859" spans="2:23" x14ac:dyDescent="0.35">
      <c r="B1859" s="55" t="s">
        <v>114</v>
      </c>
      <c r="C1859" s="76" t="s">
        <v>137</v>
      </c>
      <c r="D1859" s="55" t="s">
        <v>74</v>
      </c>
      <c r="E1859" s="55" t="s">
        <v>159</v>
      </c>
      <c r="F1859" s="70">
        <v>232.27</v>
      </c>
      <c r="G1859" s="77">
        <v>51150</v>
      </c>
      <c r="H1859" s="77">
        <v>232.65</v>
      </c>
      <c r="I1859" s="77">
        <v>1</v>
      </c>
      <c r="J1859" s="77">
        <v>34.453420828354403</v>
      </c>
      <c r="K1859" s="77">
        <v>3.3949292713784503E-2</v>
      </c>
      <c r="L1859" s="77">
        <v>29.476172266084099</v>
      </c>
      <c r="M1859" s="77">
        <v>2.48489593197521E-2</v>
      </c>
      <c r="N1859" s="77">
        <v>4.9772485622703</v>
      </c>
      <c r="O1859" s="77">
        <v>9.1003333940324199E-3</v>
      </c>
      <c r="P1859" s="77">
        <v>0</v>
      </c>
      <c r="Q1859" s="77">
        <v>0</v>
      </c>
      <c r="R1859" s="77">
        <v>0</v>
      </c>
      <c r="S1859" s="77">
        <v>0</v>
      </c>
      <c r="T1859" s="77" t="s">
        <v>152</v>
      </c>
      <c r="U1859" s="105">
        <v>0.224109047114085</v>
      </c>
      <c r="V1859" s="105">
        <v>0</v>
      </c>
      <c r="W1859" s="101">
        <v>0.22465177637112299</v>
      </c>
    </row>
    <row r="1860" spans="2:23" x14ac:dyDescent="0.35">
      <c r="B1860" s="55" t="s">
        <v>114</v>
      </c>
      <c r="C1860" s="76" t="s">
        <v>137</v>
      </c>
      <c r="D1860" s="55" t="s">
        <v>74</v>
      </c>
      <c r="E1860" s="55" t="s">
        <v>160</v>
      </c>
      <c r="F1860" s="70">
        <v>239.13</v>
      </c>
      <c r="G1860" s="77">
        <v>50354</v>
      </c>
      <c r="H1860" s="77">
        <v>239.13</v>
      </c>
      <c r="I1860" s="77">
        <v>1</v>
      </c>
      <c r="J1860" s="77">
        <v>2.8154579999999999E-12</v>
      </c>
      <c r="K1860" s="77">
        <v>0</v>
      </c>
      <c r="L1860" s="77">
        <v>2.992288E-12</v>
      </c>
      <c r="M1860" s="77">
        <v>0</v>
      </c>
      <c r="N1860" s="77">
        <v>-1.7682999999999999E-13</v>
      </c>
      <c r="O1860" s="77">
        <v>0</v>
      </c>
      <c r="P1860" s="77">
        <v>0</v>
      </c>
      <c r="Q1860" s="77">
        <v>0</v>
      </c>
      <c r="R1860" s="77">
        <v>0</v>
      </c>
      <c r="S1860" s="77">
        <v>0</v>
      </c>
      <c r="T1860" s="77" t="s">
        <v>153</v>
      </c>
      <c r="U1860" s="105">
        <v>0</v>
      </c>
      <c r="V1860" s="105">
        <v>0</v>
      </c>
      <c r="W1860" s="101">
        <v>0</v>
      </c>
    </row>
    <row r="1861" spans="2:23" x14ac:dyDescent="0.35">
      <c r="B1861" s="55" t="s">
        <v>114</v>
      </c>
      <c r="C1861" s="76" t="s">
        <v>137</v>
      </c>
      <c r="D1861" s="55" t="s">
        <v>74</v>
      </c>
      <c r="E1861" s="55" t="s">
        <v>160</v>
      </c>
      <c r="F1861" s="70">
        <v>239.13</v>
      </c>
      <c r="G1861" s="77">
        <v>50900</v>
      </c>
      <c r="H1861" s="77">
        <v>238.5</v>
      </c>
      <c r="I1861" s="77">
        <v>1</v>
      </c>
      <c r="J1861" s="77">
        <v>-167.46742652088699</v>
      </c>
      <c r="K1861" s="77">
        <v>0.221558177669675</v>
      </c>
      <c r="L1861" s="77">
        <v>-163.80552607111699</v>
      </c>
      <c r="M1861" s="77">
        <v>0.211974777934339</v>
      </c>
      <c r="N1861" s="77">
        <v>-3.6619004497698202</v>
      </c>
      <c r="O1861" s="77">
        <v>9.5833997353365306E-3</v>
      </c>
      <c r="P1861" s="77">
        <v>0</v>
      </c>
      <c r="Q1861" s="77">
        <v>0</v>
      </c>
      <c r="R1861" s="77">
        <v>0</v>
      </c>
      <c r="S1861" s="77">
        <v>0</v>
      </c>
      <c r="T1861" s="77" t="s">
        <v>152</v>
      </c>
      <c r="U1861" s="105">
        <v>-1.8337675560575001E-2</v>
      </c>
      <c r="V1861" s="105">
        <v>0</v>
      </c>
      <c r="W1861" s="101">
        <v>-1.8293266853470401E-2</v>
      </c>
    </row>
    <row r="1862" spans="2:23" x14ac:dyDescent="0.35">
      <c r="B1862" s="55" t="s">
        <v>114</v>
      </c>
      <c r="C1862" s="76" t="s">
        <v>137</v>
      </c>
      <c r="D1862" s="55" t="s">
        <v>74</v>
      </c>
      <c r="E1862" s="55" t="s">
        <v>160</v>
      </c>
      <c r="F1862" s="70">
        <v>239.13</v>
      </c>
      <c r="G1862" s="77">
        <v>53200</v>
      </c>
      <c r="H1862" s="77">
        <v>241.43</v>
      </c>
      <c r="I1862" s="77">
        <v>1</v>
      </c>
      <c r="J1862" s="77">
        <v>99.720296510552302</v>
      </c>
      <c r="K1862" s="77">
        <v>0.48030184299616402</v>
      </c>
      <c r="L1862" s="77">
        <v>96.080399330425905</v>
      </c>
      <c r="M1862" s="77">
        <v>0.44587870344436498</v>
      </c>
      <c r="N1862" s="77">
        <v>3.6398971801264102</v>
      </c>
      <c r="O1862" s="77">
        <v>3.4423139551799001E-2</v>
      </c>
      <c r="P1862" s="77">
        <v>0</v>
      </c>
      <c r="Q1862" s="77">
        <v>0</v>
      </c>
      <c r="R1862" s="77">
        <v>0</v>
      </c>
      <c r="S1862" s="77">
        <v>0</v>
      </c>
      <c r="T1862" s="77" t="s">
        <v>152</v>
      </c>
      <c r="U1862" s="105">
        <v>-0.100571542784502</v>
      </c>
      <c r="V1862" s="105">
        <v>0</v>
      </c>
      <c r="W1862" s="101">
        <v>-0.100327986714823</v>
      </c>
    </row>
    <row r="1863" spans="2:23" x14ac:dyDescent="0.35">
      <c r="B1863" s="55" t="s">
        <v>114</v>
      </c>
      <c r="C1863" s="76" t="s">
        <v>137</v>
      </c>
      <c r="D1863" s="55" t="s">
        <v>74</v>
      </c>
      <c r="E1863" s="55" t="s">
        <v>161</v>
      </c>
      <c r="F1863" s="70">
        <v>239.13</v>
      </c>
      <c r="G1863" s="77">
        <v>50404</v>
      </c>
      <c r="H1863" s="77">
        <v>239.13</v>
      </c>
      <c r="I1863" s="77">
        <v>1</v>
      </c>
      <c r="J1863" s="77">
        <v>-1.189929E-12</v>
      </c>
      <c r="K1863" s="77">
        <v>0</v>
      </c>
      <c r="L1863" s="77">
        <v>-1.7019980000000001E-12</v>
      </c>
      <c r="M1863" s="77">
        <v>0</v>
      </c>
      <c r="N1863" s="77">
        <v>5.1206899999999999E-13</v>
      </c>
      <c r="O1863" s="77">
        <v>0</v>
      </c>
      <c r="P1863" s="77">
        <v>0</v>
      </c>
      <c r="Q1863" s="77">
        <v>0</v>
      </c>
      <c r="R1863" s="77">
        <v>0</v>
      </c>
      <c r="S1863" s="77">
        <v>0</v>
      </c>
      <c r="T1863" s="77" t="s">
        <v>153</v>
      </c>
      <c r="U1863" s="105">
        <v>0</v>
      </c>
      <c r="V1863" s="105">
        <v>0</v>
      </c>
      <c r="W1863" s="101">
        <v>0</v>
      </c>
    </row>
    <row r="1864" spans="2:23" x14ac:dyDescent="0.35">
      <c r="B1864" s="55" t="s">
        <v>114</v>
      </c>
      <c r="C1864" s="76" t="s">
        <v>137</v>
      </c>
      <c r="D1864" s="55" t="s">
        <v>74</v>
      </c>
      <c r="E1864" s="55" t="s">
        <v>162</v>
      </c>
      <c r="F1864" s="70">
        <v>235.68</v>
      </c>
      <c r="G1864" s="77">
        <v>50499</v>
      </c>
      <c r="H1864" s="77">
        <v>235.68</v>
      </c>
      <c r="I1864" s="77">
        <v>1</v>
      </c>
      <c r="J1864" s="77">
        <v>1.1597540000000001E-12</v>
      </c>
      <c r="K1864" s="77">
        <v>0</v>
      </c>
      <c r="L1864" s="77">
        <v>1.2597509999999999E-12</v>
      </c>
      <c r="M1864" s="77">
        <v>0</v>
      </c>
      <c r="N1864" s="77">
        <v>-9.9997E-14</v>
      </c>
      <c r="O1864" s="77">
        <v>0</v>
      </c>
      <c r="P1864" s="77">
        <v>0</v>
      </c>
      <c r="Q1864" s="77">
        <v>0</v>
      </c>
      <c r="R1864" s="77">
        <v>0</v>
      </c>
      <c r="S1864" s="77">
        <v>0</v>
      </c>
      <c r="T1864" s="77" t="s">
        <v>153</v>
      </c>
      <c r="U1864" s="105">
        <v>0</v>
      </c>
      <c r="V1864" s="105">
        <v>0</v>
      </c>
      <c r="W1864" s="101">
        <v>0</v>
      </c>
    </row>
    <row r="1865" spans="2:23" x14ac:dyDescent="0.35">
      <c r="B1865" s="55" t="s">
        <v>114</v>
      </c>
      <c r="C1865" s="76" t="s">
        <v>137</v>
      </c>
      <c r="D1865" s="55" t="s">
        <v>74</v>
      </c>
      <c r="E1865" s="55" t="s">
        <v>162</v>
      </c>
      <c r="F1865" s="70">
        <v>235.68</v>
      </c>
      <c r="G1865" s="77">
        <v>50554</v>
      </c>
      <c r="H1865" s="77">
        <v>235.68</v>
      </c>
      <c r="I1865" s="77">
        <v>1</v>
      </c>
      <c r="J1865" s="77">
        <v>-1.7669560000000001E-12</v>
      </c>
      <c r="K1865" s="77">
        <v>0</v>
      </c>
      <c r="L1865" s="77">
        <v>-1.9828089999999999E-12</v>
      </c>
      <c r="M1865" s="77">
        <v>0</v>
      </c>
      <c r="N1865" s="77">
        <v>2.15853E-13</v>
      </c>
      <c r="O1865" s="77">
        <v>0</v>
      </c>
      <c r="P1865" s="77">
        <v>0</v>
      </c>
      <c r="Q1865" s="77">
        <v>0</v>
      </c>
      <c r="R1865" s="77">
        <v>0</v>
      </c>
      <c r="S1865" s="77">
        <v>0</v>
      </c>
      <c r="T1865" s="77" t="s">
        <v>153</v>
      </c>
      <c r="U1865" s="105">
        <v>0</v>
      </c>
      <c r="V1865" s="105">
        <v>0</v>
      </c>
      <c r="W1865" s="101">
        <v>0</v>
      </c>
    </row>
    <row r="1866" spans="2:23" x14ac:dyDescent="0.35">
      <c r="B1866" s="55" t="s">
        <v>114</v>
      </c>
      <c r="C1866" s="76" t="s">
        <v>137</v>
      </c>
      <c r="D1866" s="55" t="s">
        <v>74</v>
      </c>
      <c r="E1866" s="55" t="s">
        <v>163</v>
      </c>
      <c r="F1866" s="70">
        <v>235.68</v>
      </c>
      <c r="G1866" s="77">
        <v>50604</v>
      </c>
      <c r="H1866" s="77">
        <v>235.68</v>
      </c>
      <c r="I1866" s="77">
        <v>1</v>
      </c>
      <c r="J1866" s="77">
        <v>3.8348100000000002E-13</v>
      </c>
      <c r="K1866" s="77">
        <v>0</v>
      </c>
      <c r="L1866" s="77">
        <v>4.1491199999999999E-13</v>
      </c>
      <c r="M1866" s="77">
        <v>0</v>
      </c>
      <c r="N1866" s="77">
        <v>-3.1431000000000001E-14</v>
      </c>
      <c r="O1866" s="77">
        <v>0</v>
      </c>
      <c r="P1866" s="77">
        <v>0</v>
      </c>
      <c r="Q1866" s="77">
        <v>0</v>
      </c>
      <c r="R1866" s="77">
        <v>0</v>
      </c>
      <c r="S1866" s="77">
        <v>0</v>
      </c>
      <c r="T1866" s="77" t="s">
        <v>153</v>
      </c>
      <c r="U1866" s="105">
        <v>0</v>
      </c>
      <c r="V1866" s="105">
        <v>0</v>
      </c>
      <c r="W1866" s="101">
        <v>0</v>
      </c>
    </row>
    <row r="1867" spans="2:23" x14ac:dyDescent="0.35">
      <c r="B1867" s="55" t="s">
        <v>114</v>
      </c>
      <c r="C1867" s="76" t="s">
        <v>137</v>
      </c>
      <c r="D1867" s="55" t="s">
        <v>74</v>
      </c>
      <c r="E1867" s="55" t="s">
        <v>164</v>
      </c>
      <c r="F1867" s="70">
        <v>238.19</v>
      </c>
      <c r="G1867" s="77">
        <v>50750</v>
      </c>
      <c r="H1867" s="77">
        <v>238.68</v>
      </c>
      <c r="I1867" s="77">
        <v>1</v>
      </c>
      <c r="J1867" s="77">
        <v>39.268291382402097</v>
      </c>
      <c r="K1867" s="77">
        <v>3.6853769123428401E-2</v>
      </c>
      <c r="L1867" s="77">
        <v>40.0488891192728</v>
      </c>
      <c r="M1867" s="77">
        <v>3.8333533120538499E-2</v>
      </c>
      <c r="N1867" s="77">
        <v>-0.78059773687061396</v>
      </c>
      <c r="O1867" s="77">
        <v>-1.47976399711011E-3</v>
      </c>
      <c r="P1867" s="77">
        <v>0</v>
      </c>
      <c r="Q1867" s="77">
        <v>0</v>
      </c>
      <c r="R1867" s="77">
        <v>0</v>
      </c>
      <c r="S1867" s="77">
        <v>0</v>
      </c>
      <c r="T1867" s="77" t="s">
        <v>152</v>
      </c>
      <c r="U1867" s="105">
        <v>2.9665362415658598E-2</v>
      </c>
      <c r="V1867" s="105">
        <v>0</v>
      </c>
      <c r="W1867" s="101">
        <v>2.9737203603289901E-2</v>
      </c>
    </row>
    <row r="1868" spans="2:23" x14ac:dyDescent="0.35">
      <c r="B1868" s="55" t="s">
        <v>114</v>
      </c>
      <c r="C1868" s="76" t="s">
        <v>137</v>
      </c>
      <c r="D1868" s="55" t="s">
        <v>74</v>
      </c>
      <c r="E1868" s="55" t="s">
        <v>164</v>
      </c>
      <c r="F1868" s="70">
        <v>238.19</v>
      </c>
      <c r="G1868" s="77">
        <v>50800</v>
      </c>
      <c r="H1868" s="77">
        <v>237.86</v>
      </c>
      <c r="I1868" s="77">
        <v>1</v>
      </c>
      <c r="J1868" s="77">
        <v>-33.0391534963561</v>
      </c>
      <c r="K1868" s="77">
        <v>2.0412651912233001E-2</v>
      </c>
      <c r="L1868" s="77">
        <v>-33.820950997171501</v>
      </c>
      <c r="M1868" s="77">
        <v>2.1390120782802498E-2</v>
      </c>
      <c r="N1868" s="77">
        <v>0.78179750081542299</v>
      </c>
      <c r="O1868" s="77">
        <v>-9.774688705694709E-4</v>
      </c>
      <c r="P1868" s="77">
        <v>0</v>
      </c>
      <c r="Q1868" s="77">
        <v>0</v>
      </c>
      <c r="R1868" s="77">
        <v>0</v>
      </c>
      <c r="S1868" s="77">
        <v>0</v>
      </c>
      <c r="T1868" s="77" t="s">
        <v>152</v>
      </c>
      <c r="U1868" s="105">
        <v>2.5331147351779E-2</v>
      </c>
      <c r="V1868" s="105">
        <v>0</v>
      </c>
      <c r="W1868" s="101">
        <v>2.53924922861276E-2</v>
      </c>
    </row>
    <row r="1869" spans="2:23" x14ac:dyDescent="0.35">
      <c r="B1869" s="55" t="s">
        <v>114</v>
      </c>
      <c r="C1869" s="76" t="s">
        <v>137</v>
      </c>
      <c r="D1869" s="55" t="s">
        <v>74</v>
      </c>
      <c r="E1869" s="55" t="s">
        <v>165</v>
      </c>
      <c r="F1869" s="70">
        <v>238.88</v>
      </c>
      <c r="G1869" s="77">
        <v>50750</v>
      </c>
      <c r="H1869" s="77">
        <v>238.68</v>
      </c>
      <c r="I1869" s="77">
        <v>1</v>
      </c>
      <c r="J1869" s="77">
        <v>-51.389776661224502</v>
      </c>
      <c r="K1869" s="77">
        <v>2.00709095042081E-2</v>
      </c>
      <c r="L1869" s="77">
        <v>-52.169380012377701</v>
      </c>
      <c r="M1869" s="77">
        <v>2.0684496002656601E-2</v>
      </c>
      <c r="N1869" s="77">
        <v>0.77960335115314605</v>
      </c>
      <c r="O1869" s="77">
        <v>-6.1358649844853695E-4</v>
      </c>
      <c r="P1869" s="77">
        <v>0</v>
      </c>
      <c r="Q1869" s="77">
        <v>0</v>
      </c>
      <c r="R1869" s="77">
        <v>0</v>
      </c>
      <c r="S1869" s="77">
        <v>0</v>
      </c>
      <c r="T1869" s="77" t="s">
        <v>153</v>
      </c>
      <c r="U1869" s="105">
        <v>9.4084861310786694E-3</v>
      </c>
      <c r="V1869" s="105">
        <v>0</v>
      </c>
      <c r="W1869" s="101">
        <v>9.4312708457232799E-3</v>
      </c>
    </row>
    <row r="1870" spans="2:23" x14ac:dyDescent="0.35">
      <c r="B1870" s="55" t="s">
        <v>114</v>
      </c>
      <c r="C1870" s="76" t="s">
        <v>137</v>
      </c>
      <c r="D1870" s="55" t="s">
        <v>74</v>
      </c>
      <c r="E1870" s="55" t="s">
        <v>165</v>
      </c>
      <c r="F1870" s="70">
        <v>238.88</v>
      </c>
      <c r="G1870" s="77">
        <v>50950</v>
      </c>
      <c r="H1870" s="77">
        <v>239.39</v>
      </c>
      <c r="I1870" s="77">
        <v>1</v>
      </c>
      <c r="J1870" s="77">
        <v>117.690383644043</v>
      </c>
      <c r="K1870" s="77">
        <v>0.121889032340081</v>
      </c>
      <c r="L1870" s="77">
        <v>118.46898400435801</v>
      </c>
      <c r="M1870" s="77">
        <v>0.123507121505018</v>
      </c>
      <c r="N1870" s="77">
        <v>-0.77860036031496305</v>
      </c>
      <c r="O1870" s="77">
        <v>-1.6180891649366499E-3</v>
      </c>
      <c r="P1870" s="77">
        <v>0</v>
      </c>
      <c r="Q1870" s="77">
        <v>0</v>
      </c>
      <c r="R1870" s="77">
        <v>0</v>
      </c>
      <c r="S1870" s="77">
        <v>0</v>
      </c>
      <c r="T1870" s="77" t="s">
        <v>152</v>
      </c>
      <c r="U1870" s="105">
        <v>1.0144431303497899E-2</v>
      </c>
      <c r="V1870" s="105">
        <v>0</v>
      </c>
      <c r="W1870" s="101">
        <v>1.0168998270942101E-2</v>
      </c>
    </row>
    <row r="1871" spans="2:23" x14ac:dyDescent="0.35">
      <c r="B1871" s="55" t="s">
        <v>114</v>
      </c>
      <c r="C1871" s="76" t="s">
        <v>137</v>
      </c>
      <c r="D1871" s="55" t="s">
        <v>74</v>
      </c>
      <c r="E1871" s="55" t="s">
        <v>166</v>
      </c>
      <c r="F1871" s="70">
        <v>237.86</v>
      </c>
      <c r="G1871" s="77">
        <v>51300</v>
      </c>
      <c r="H1871" s="77">
        <v>238.69</v>
      </c>
      <c r="I1871" s="77">
        <v>1</v>
      </c>
      <c r="J1871" s="77">
        <v>91.891682902419006</v>
      </c>
      <c r="K1871" s="77">
        <v>0.12927888602943899</v>
      </c>
      <c r="L1871" s="77">
        <v>93.709759762126296</v>
      </c>
      <c r="M1871" s="77">
        <v>0.134445057033281</v>
      </c>
      <c r="N1871" s="77">
        <v>-1.81807685970733</v>
      </c>
      <c r="O1871" s="77">
        <v>-5.1661710038419699E-3</v>
      </c>
      <c r="P1871" s="77">
        <v>0</v>
      </c>
      <c r="Q1871" s="77">
        <v>0</v>
      </c>
      <c r="R1871" s="77">
        <v>0</v>
      </c>
      <c r="S1871" s="77">
        <v>0</v>
      </c>
      <c r="T1871" s="77" t="s">
        <v>152</v>
      </c>
      <c r="U1871" s="105">
        <v>0.27803439761660798</v>
      </c>
      <c r="V1871" s="105">
        <v>0</v>
      </c>
      <c r="W1871" s="101">
        <v>0.27870771894831098</v>
      </c>
    </row>
    <row r="1872" spans="2:23" x14ac:dyDescent="0.35">
      <c r="B1872" s="55" t="s">
        <v>114</v>
      </c>
      <c r="C1872" s="76" t="s">
        <v>137</v>
      </c>
      <c r="D1872" s="55" t="s">
        <v>74</v>
      </c>
      <c r="E1872" s="55" t="s">
        <v>167</v>
      </c>
      <c r="F1872" s="70">
        <v>238.5</v>
      </c>
      <c r="G1872" s="77">
        <v>54750</v>
      </c>
      <c r="H1872" s="77">
        <v>243.47</v>
      </c>
      <c r="I1872" s="77">
        <v>1</v>
      </c>
      <c r="J1872" s="77">
        <v>107.44222125095899</v>
      </c>
      <c r="K1872" s="77">
        <v>1.22699378714117</v>
      </c>
      <c r="L1872" s="77">
        <v>105.511396973055</v>
      </c>
      <c r="M1872" s="77">
        <v>1.1832898883862299</v>
      </c>
      <c r="N1872" s="77">
        <v>1.9308242779045199</v>
      </c>
      <c r="O1872" s="77">
        <v>4.3703898754939699E-2</v>
      </c>
      <c r="P1872" s="77">
        <v>0</v>
      </c>
      <c r="Q1872" s="77">
        <v>0</v>
      </c>
      <c r="R1872" s="77">
        <v>0</v>
      </c>
      <c r="S1872" s="77">
        <v>0</v>
      </c>
      <c r="T1872" s="77" t="s">
        <v>153</v>
      </c>
      <c r="U1872" s="105">
        <v>0.93578738027368802</v>
      </c>
      <c r="V1872" s="105">
        <v>0</v>
      </c>
      <c r="W1872" s="101">
        <v>0.93805359485173101</v>
      </c>
    </row>
    <row r="1873" spans="2:23" x14ac:dyDescent="0.35">
      <c r="B1873" s="55" t="s">
        <v>114</v>
      </c>
      <c r="C1873" s="76" t="s">
        <v>137</v>
      </c>
      <c r="D1873" s="55" t="s">
        <v>74</v>
      </c>
      <c r="E1873" s="55" t="s">
        <v>168</v>
      </c>
      <c r="F1873" s="70">
        <v>239.39</v>
      </c>
      <c r="G1873" s="77">
        <v>53150</v>
      </c>
      <c r="H1873" s="77">
        <v>243</v>
      </c>
      <c r="I1873" s="77">
        <v>1</v>
      </c>
      <c r="J1873" s="77">
        <v>157.19665108842199</v>
      </c>
      <c r="K1873" s="77">
        <v>1.0872746329902601</v>
      </c>
      <c r="L1873" s="77">
        <v>157.893920774837</v>
      </c>
      <c r="M1873" s="77">
        <v>1.09694156957662</v>
      </c>
      <c r="N1873" s="77">
        <v>-0.69726968641536902</v>
      </c>
      <c r="O1873" s="77">
        <v>-9.6669365863633408E-3</v>
      </c>
      <c r="P1873" s="77">
        <v>0</v>
      </c>
      <c r="Q1873" s="77">
        <v>0</v>
      </c>
      <c r="R1873" s="77">
        <v>0</v>
      </c>
      <c r="S1873" s="77">
        <v>0</v>
      </c>
      <c r="T1873" s="77" t="s">
        <v>152</v>
      </c>
      <c r="U1873" s="105">
        <v>0.185526798011586</v>
      </c>
      <c r="V1873" s="105">
        <v>0</v>
      </c>
      <c r="W1873" s="101">
        <v>0.185976091882325</v>
      </c>
    </row>
    <row r="1874" spans="2:23" x14ac:dyDescent="0.35">
      <c r="B1874" s="55" t="s">
        <v>114</v>
      </c>
      <c r="C1874" s="76" t="s">
        <v>137</v>
      </c>
      <c r="D1874" s="55" t="s">
        <v>74</v>
      </c>
      <c r="E1874" s="55" t="s">
        <v>168</v>
      </c>
      <c r="F1874" s="70">
        <v>239.39</v>
      </c>
      <c r="G1874" s="77">
        <v>54500</v>
      </c>
      <c r="H1874" s="77">
        <v>238.92</v>
      </c>
      <c r="I1874" s="77">
        <v>1</v>
      </c>
      <c r="J1874" s="77">
        <v>-5.6873118502284896</v>
      </c>
      <c r="K1874" s="77">
        <v>1.79097122544647E-3</v>
      </c>
      <c r="L1874" s="77">
        <v>-5.6115330156244596</v>
      </c>
      <c r="M1874" s="77">
        <v>1.74356269523E-3</v>
      </c>
      <c r="N1874" s="77">
        <v>-7.5778834604035797E-2</v>
      </c>
      <c r="O1874" s="77">
        <v>4.7408530216469997E-5</v>
      </c>
      <c r="P1874" s="77">
        <v>0</v>
      </c>
      <c r="Q1874" s="77">
        <v>0</v>
      </c>
      <c r="R1874" s="77">
        <v>0</v>
      </c>
      <c r="S1874" s="77">
        <v>0</v>
      </c>
      <c r="T1874" s="77" t="s">
        <v>152</v>
      </c>
      <c r="U1874" s="105">
        <v>-2.4278065219976701E-2</v>
      </c>
      <c r="V1874" s="105">
        <v>0</v>
      </c>
      <c r="W1874" s="101">
        <v>-2.4219270555197101E-2</v>
      </c>
    </row>
    <row r="1875" spans="2:23" x14ac:dyDescent="0.35">
      <c r="B1875" s="55" t="s">
        <v>114</v>
      </c>
      <c r="C1875" s="76" t="s">
        <v>137</v>
      </c>
      <c r="D1875" s="55" t="s">
        <v>74</v>
      </c>
      <c r="E1875" s="55" t="s">
        <v>169</v>
      </c>
      <c r="F1875" s="70">
        <v>234.83</v>
      </c>
      <c r="G1875" s="77">
        <v>51250</v>
      </c>
      <c r="H1875" s="77">
        <v>234.83</v>
      </c>
      <c r="I1875" s="77">
        <v>1</v>
      </c>
      <c r="J1875" s="77">
        <v>1.507557E-12</v>
      </c>
      <c r="K1875" s="77">
        <v>0</v>
      </c>
      <c r="L1875" s="77">
        <v>1.1218790000000001E-12</v>
      </c>
      <c r="M1875" s="77">
        <v>0</v>
      </c>
      <c r="N1875" s="77">
        <v>3.8567799999999998E-13</v>
      </c>
      <c r="O1875" s="77">
        <v>0</v>
      </c>
      <c r="P1875" s="77">
        <v>0</v>
      </c>
      <c r="Q1875" s="77">
        <v>0</v>
      </c>
      <c r="R1875" s="77">
        <v>0</v>
      </c>
      <c r="S1875" s="77">
        <v>0</v>
      </c>
      <c r="T1875" s="77" t="s">
        <v>153</v>
      </c>
      <c r="U1875" s="105">
        <v>0</v>
      </c>
      <c r="V1875" s="105">
        <v>0</v>
      </c>
      <c r="W1875" s="101">
        <v>0</v>
      </c>
    </row>
    <row r="1876" spans="2:23" x14ac:dyDescent="0.35">
      <c r="B1876" s="55" t="s">
        <v>114</v>
      </c>
      <c r="C1876" s="76" t="s">
        <v>137</v>
      </c>
      <c r="D1876" s="55" t="s">
        <v>74</v>
      </c>
      <c r="E1876" s="55" t="s">
        <v>170</v>
      </c>
      <c r="F1876" s="70">
        <v>238.69</v>
      </c>
      <c r="G1876" s="77">
        <v>53200</v>
      </c>
      <c r="H1876" s="77">
        <v>241.43</v>
      </c>
      <c r="I1876" s="77">
        <v>1</v>
      </c>
      <c r="J1876" s="77">
        <v>92.576354649592702</v>
      </c>
      <c r="K1876" s="77">
        <v>0.44137464417066902</v>
      </c>
      <c r="L1876" s="77">
        <v>94.383151613798702</v>
      </c>
      <c r="M1876" s="77">
        <v>0.458771234390496</v>
      </c>
      <c r="N1876" s="77">
        <v>-1.80679696420605</v>
      </c>
      <c r="O1876" s="77">
        <v>-1.7396590219827202E-2</v>
      </c>
      <c r="P1876" s="77">
        <v>0</v>
      </c>
      <c r="Q1876" s="77">
        <v>0</v>
      </c>
      <c r="R1876" s="77">
        <v>0</v>
      </c>
      <c r="S1876" s="77">
        <v>0</v>
      </c>
      <c r="T1876" s="77" t="s">
        <v>153</v>
      </c>
      <c r="U1876" s="105">
        <v>0.77439823375287697</v>
      </c>
      <c r="V1876" s="105">
        <v>0</v>
      </c>
      <c r="W1876" s="101">
        <v>0.77627360908229004</v>
      </c>
    </row>
    <row r="1877" spans="2:23" x14ac:dyDescent="0.35">
      <c r="B1877" s="55" t="s">
        <v>114</v>
      </c>
      <c r="C1877" s="76" t="s">
        <v>137</v>
      </c>
      <c r="D1877" s="55" t="s">
        <v>74</v>
      </c>
      <c r="E1877" s="55" t="s">
        <v>171</v>
      </c>
      <c r="F1877" s="70">
        <v>243.95</v>
      </c>
      <c r="G1877" s="77">
        <v>53100</v>
      </c>
      <c r="H1877" s="77">
        <v>243.95</v>
      </c>
      <c r="I1877" s="77">
        <v>1</v>
      </c>
      <c r="J1877" s="77">
        <v>-1.0210891999999999E-10</v>
      </c>
      <c r="K1877" s="77">
        <v>0</v>
      </c>
      <c r="L1877" s="77">
        <v>-1.01958791E-10</v>
      </c>
      <c r="M1877" s="77">
        <v>0</v>
      </c>
      <c r="N1877" s="77">
        <v>-1.5012799999999999E-13</v>
      </c>
      <c r="O1877" s="77">
        <v>0</v>
      </c>
      <c r="P1877" s="77">
        <v>0</v>
      </c>
      <c r="Q1877" s="77">
        <v>0</v>
      </c>
      <c r="R1877" s="77">
        <v>0</v>
      </c>
      <c r="S1877" s="77">
        <v>0</v>
      </c>
      <c r="T1877" s="77" t="s">
        <v>153</v>
      </c>
      <c r="U1877" s="105">
        <v>0</v>
      </c>
      <c r="V1877" s="105">
        <v>0</v>
      </c>
      <c r="W1877" s="101">
        <v>0</v>
      </c>
    </row>
    <row r="1878" spans="2:23" x14ac:dyDescent="0.35">
      <c r="B1878" s="55" t="s">
        <v>114</v>
      </c>
      <c r="C1878" s="76" t="s">
        <v>137</v>
      </c>
      <c r="D1878" s="55" t="s">
        <v>74</v>
      </c>
      <c r="E1878" s="55" t="s">
        <v>172</v>
      </c>
      <c r="F1878" s="70">
        <v>243.95</v>
      </c>
      <c r="G1878" s="77">
        <v>52000</v>
      </c>
      <c r="H1878" s="77">
        <v>243.95</v>
      </c>
      <c r="I1878" s="77">
        <v>1</v>
      </c>
      <c r="J1878" s="77">
        <v>-1.3886024999999999E-11</v>
      </c>
      <c r="K1878" s="77">
        <v>0</v>
      </c>
      <c r="L1878" s="77">
        <v>-1.4732697E-11</v>
      </c>
      <c r="M1878" s="77">
        <v>0</v>
      </c>
      <c r="N1878" s="77">
        <v>8.4667200000000001E-13</v>
      </c>
      <c r="O1878" s="77">
        <v>0</v>
      </c>
      <c r="P1878" s="77">
        <v>0</v>
      </c>
      <c r="Q1878" s="77">
        <v>0</v>
      </c>
      <c r="R1878" s="77">
        <v>0</v>
      </c>
      <c r="S1878" s="77">
        <v>0</v>
      </c>
      <c r="T1878" s="77" t="s">
        <v>153</v>
      </c>
      <c r="U1878" s="105">
        <v>0</v>
      </c>
      <c r="V1878" s="105">
        <v>0</v>
      </c>
      <c r="W1878" s="101">
        <v>0</v>
      </c>
    </row>
    <row r="1879" spans="2:23" x14ac:dyDescent="0.35">
      <c r="B1879" s="55" t="s">
        <v>114</v>
      </c>
      <c r="C1879" s="76" t="s">
        <v>137</v>
      </c>
      <c r="D1879" s="55" t="s">
        <v>74</v>
      </c>
      <c r="E1879" s="55" t="s">
        <v>172</v>
      </c>
      <c r="F1879" s="70">
        <v>243.95</v>
      </c>
      <c r="G1879" s="77">
        <v>53050</v>
      </c>
      <c r="H1879" s="77">
        <v>243.32</v>
      </c>
      <c r="I1879" s="77">
        <v>1</v>
      </c>
      <c r="J1879" s="77">
        <v>-139.466451549857</v>
      </c>
      <c r="K1879" s="77">
        <v>0.182838376414341</v>
      </c>
      <c r="L1879" s="77">
        <v>-140.37269667312401</v>
      </c>
      <c r="M1879" s="77">
        <v>0.185222243330078</v>
      </c>
      <c r="N1879" s="77">
        <v>0.90624512326704698</v>
      </c>
      <c r="O1879" s="77">
        <v>-2.3838669157370302E-3</v>
      </c>
      <c r="P1879" s="77">
        <v>0</v>
      </c>
      <c r="Q1879" s="77">
        <v>0</v>
      </c>
      <c r="R1879" s="77">
        <v>0</v>
      </c>
      <c r="S1879" s="77">
        <v>0</v>
      </c>
      <c r="T1879" s="77" t="s">
        <v>152</v>
      </c>
      <c r="U1879" s="105">
        <v>-9.8589883573570701E-3</v>
      </c>
      <c r="V1879" s="105">
        <v>0</v>
      </c>
      <c r="W1879" s="101">
        <v>-9.8351126526711706E-3</v>
      </c>
    </row>
    <row r="1880" spans="2:23" x14ac:dyDescent="0.35">
      <c r="B1880" s="55" t="s">
        <v>114</v>
      </c>
      <c r="C1880" s="76" t="s">
        <v>137</v>
      </c>
      <c r="D1880" s="55" t="s">
        <v>74</v>
      </c>
      <c r="E1880" s="55" t="s">
        <v>172</v>
      </c>
      <c r="F1880" s="70">
        <v>243.95</v>
      </c>
      <c r="G1880" s="77">
        <v>53050</v>
      </c>
      <c r="H1880" s="77">
        <v>243.32</v>
      </c>
      <c r="I1880" s="77">
        <v>2</v>
      </c>
      <c r="J1880" s="77">
        <v>-123.34598604672099</v>
      </c>
      <c r="K1880" s="77">
        <v>0.12932097432762299</v>
      </c>
      <c r="L1880" s="77">
        <v>-124.14748129584601</v>
      </c>
      <c r="M1880" s="77">
        <v>0.13100707545286999</v>
      </c>
      <c r="N1880" s="77">
        <v>0.80149524912416203</v>
      </c>
      <c r="O1880" s="77">
        <v>-1.68610112524683E-3</v>
      </c>
      <c r="P1880" s="77">
        <v>0</v>
      </c>
      <c r="Q1880" s="77">
        <v>0</v>
      </c>
      <c r="R1880" s="77">
        <v>0</v>
      </c>
      <c r="S1880" s="77">
        <v>0</v>
      </c>
      <c r="T1880" s="77" t="s">
        <v>152</v>
      </c>
      <c r="U1880" s="105">
        <v>9.4148759298706697E-2</v>
      </c>
      <c r="V1880" s="105">
        <v>0</v>
      </c>
      <c r="W1880" s="101">
        <v>9.4376761188158298E-2</v>
      </c>
    </row>
    <row r="1881" spans="2:23" x14ac:dyDescent="0.35">
      <c r="B1881" s="55" t="s">
        <v>114</v>
      </c>
      <c r="C1881" s="76" t="s">
        <v>137</v>
      </c>
      <c r="D1881" s="55" t="s">
        <v>74</v>
      </c>
      <c r="E1881" s="55" t="s">
        <v>172</v>
      </c>
      <c r="F1881" s="70">
        <v>243.95</v>
      </c>
      <c r="G1881" s="77">
        <v>53100</v>
      </c>
      <c r="H1881" s="77">
        <v>243.95</v>
      </c>
      <c r="I1881" s="77">
        <v>2</v>
      </c>
      <c r="J1881" s="77">
        <v>-1.7213701999999999E-11</v>
      </c>
      <c r="K1881" s="77">
        <v>0</v>
      </c>
      <c r="L1881" s="77">
        <v>-1.7974815000000001E-11</v>
      </c>
      <c r="M1881" s="77">
        <v>0</v>
      </c>
      <c r="N1881" s="77">
        <v>7.6111299999999999E-13</v>
      </c>
      <c r="O1881" s="77">
        <v>0</v>
      </c>
      <c r="P1881" s="77">
        <v>0</v>
      </c>
      <c r="Q1881" s="77">
        <v>0</v>
      </c>
      <c r="R1881" s="77">
        <v>0</v>
      </c>
      <c r="S1881" s="77">
        <v>0</v>
      </c>
      <c r="T1881" s="77" t="s">
        <v>153</v>
      </c>
      <c r="U1881" s="105">
        <v>0</v>
      </c>
      <c r="V1881" s="105">
        <v>0</v>
      </c>
      <c r="W1881" s="101">
        <v>0</v>
      </c>
    </row>
    <row r="1882" spans="2:23" x14ac:dyDescent="0.35">
      <c r="B1882" s="55" t="s">
        <v>114</v>
      </c>
      <c r="C1882" s="76" t="s">
        <v>137</v>
      </c>
      <c r="D1882" s="55" t="s">
        <v>74</v>
      </c>
      <c r="E1882" s="55" t="s">
        <v>173</v>
      </c>
      <c r="F1882" s="70">
        <v>244.06</v>
      </c>
      <c r="G1882" s="77">
        <v>53000</v>
      </c>
      <c r="H1882" s="77">
        <v>243.95</v>
      </c>
      <c r="I1882" s="77">
        <v>1</v>
      </c>
      <c r="J1882" s="77">
        <v>-39.084540440182501</v>
      </c>
      <c r="K1882" s="77">
        <v>0</v>
      </c>
      <c r="L1882" s="77">
        <v>-39.0313861238931</v>
      </c>
      <c r="M1882" s="77">
        <v>0</v>
      </c>
      <c r="N1882" s="77">
        <v>-5.3154316289344403E-2</v>
      </c>
      <c r="O1882" s="77">
        <v>0</v>
      </c>
      <c r="P1882" s="77">
        <v>0</v>
      </c>
      <c r="Q1882" s="77">
        <v>0</v>
      </c>
      <c r="R1882" s="77">
        <v>0</v>
      </c>
      <c r="S1882" s="77">
        <v>0</v>
      </c>
      <c r="T1882" s="77" t="s">
        <v>152</v>
      </c>
      <c r="U1882" s="105">
        <v>-5.8469747918286101E-3</v>
      </c>
      <c r="V1882" s="105">
        <v>0</v>
      </c>
      <c r="W1882" s="101">
        <v>-5.8328150587631496E-3</v>
      </c>
    </row>
    <row r="1883" spans="2:23" x14ac:dyDescent="0.35">
      <c r="B1883" s="55" t="s">
        <v>114</v>
      </c>
      <c r="C1883" s="76" t="s">
        <v>137</v>
      </c>
      <c r="D1883" s="55" t="s">
        <v>74</v>
      </c>
      <c r="E1883" s="55" t="s">
        <v>173</v>
      </c>
      <c r="F1883" s="70">
        <v>244.06</v>
      </c>
      <c r="G1883" s="77">
        <v>53000</v>
      </c>
      <c r="H1883" s="77">
        <v>243.95</v>
      </c>
      <c r="I1883" s="77">
        <v>2</v>
      </c>
      <c r="J1883" s="77">
        <v>-34.524677388827598</v>
      </c>
      <c r="K1883" s="77">
        <v>0</v>
      </c>
      <c r="L1883" s="77">
        <v>-34.4777244094387</v>
      </c>
      <c r="M1883" s="77">
        <v>0</v>
      </c>
      <c r="N1883" s="77">
        <v>-4.6952979388864599E-2</v>
      </c>
      <c r="O1883" s="77">
        <v>0</v>
      </c>
      <c r="P1883" s="77">
        <v>0</v>
      </c>
      <c r="Q1883" s="77">
        <v>0</v>
      </c>
      <c r="R1883" s="77">
        <v>0</v>
      </c>
      <c r="S1883" s="77">
        <v>0</v>
      </c>
      <c r="T1883" s="77" t="s">
        <v>152</v>
      </c>
      <c r="U1883" s="105">
        <v>-5.1648277327757397E-3</v>
      </c>
      <c r="V1883" s="105">
        <v>0</v>
      </c>
      <c r="W1883" s="101">
        <v>-5.1523199685679401E-3</v>
      </c>
    </row>
    <row r="1884" spans="2:23" x14ac:dyDescent="0.35">
      <c r="B1884" s="55" t="s">
        <v>114</v>
      </c>
      <c r="C1884" s="76" t="s">
        <v>137</v>
      </c>
      <c r="D1884" s="55" t="s">
        <v>74</v>
      </c>
      <c r="E1884" s="55" t="s">
        <v>173</v>
      </c>
      <c r="F1884" s="70">
        <v>244.06</v>
      </c>
      <c r="G1884" s="77">
        <v>53000</v>
      </c>
      <c r="H1884" s="77">
        <v>243.95</v>
      </c>
      <c r="I1884" s="77">
        <v>3</v>
      </c>
      <c r="J1884" s="77">
        <v>-34.524677388827598</v>
      </c>
      <c r="K1884" s="77">
        <v>0</v>
      </c>
      <c r="L1884" s="77">
        <v>-34.4777244094387</v>
      </c>
      <c r="M1884" s="77">
        <v>0</v>
      </c>
      <c r="N1884" s="77">
        <v>-4.6952979388864599E-2</v>
      </c>
      <c r="O1884" s="77">
        <v>0</v>
      </c>
      <c r="P1884" s="77">
        <v>0</v>
      </c>
      <c r="Q1884" s="77">
        <v>0</v>
      </c>
      <c r="R1884" s="77">
        <v>0</v>
      </c>
      <c r="S1884" s="77">
        <v>0</v>
      </c>
      <c r="T1884" s="77" t="s">
        <v>152</v>
      </c>
      <c r="U1884" s="105">
        <v>-5.1648277327757397E-3</v>
      </c>
      <c r="V1884" s="105">
        <v>0</v>
      </c>
      <c r="W1884" s="101">
        <v>-5.1523199685679401E-3</v>
      </c>
    </row>
    <row r="1885" spans="2:23" x14ac:dyDescent="0.35">
      <c r="B1885" s="55" t="s">
        <v>114</v>
      </c>
      <c r="C1885" s="76" t="s">
        <v>137</v>
      </c>
      <c r="D1885" s="55" t="s">
        <v>74</v>
      </c>
      <c r="E1885" s="55" t="s">
        <v>173</v>
      </c>
      <c r="F1885" s="70">
        <v>244.06</v>
      </c>
      <c r="G1885" s="77">
        <v>53000</v>
      </c>
      <c r="H1885" s="77">
        <v>243.95</v>
      </c>
      <c r="I1885" s="77">
        <v>4</v>
      </c>
      <c r="J1885" s="77">
        <v>-37.892938597493803</v>
      </c>
      <c r="K1885" s="77">
        <v>0</v>
      </c>
      <c r="L1885" s="77">
        <v>-37.841404839627899</v>
      </c>
      <c r="M1885" s="77">
        <v>0</v>
      </c>
      <c r="N1885" s="77">
        <v>-5.1533757865834799E-2</v>
      </c>
      <c r="O1885" s="77">
        <v>0</v>
      </c>
      <c r="P1885" s="77">
        <v>0</v>
      </c>
      <c r="Q1885" s="77">
        <v>0</v>
      </c>
      <c r="R1885" s="77">
        <v>0</v>
      </c>
      <c r="S1885" s="77">
        <v>0</v>
      </c>
      <c r="T1885" s="77" t="s">
        <v>152</v>
      </c>
      <c r="U1885" s="105">
        <v>-5.6687133652425304E-3</v>
      </c>
      <c r="V1885" s="105">
        <v>0</v>
      </c>
      <c r="W1885" s="101">
        <v>-5.6549853313559197E-3</v>
      </c>
    </row>
    <row r="1886" spans="2:23" x14ac:dyDescent="0.35">
      <c r="B1886" s="55" t="s">
        <v>114</v>
      </c>
      <c r="C1886" s="76" t="s">
        <v>137</v>
      </c>
      <c r="D1886" s="55" t="s">
        <v>74</v>
      </c>
      <c r="E1886" s="55" t="s">
        <v>173</v>
      </c>
      <c r="F1886" s="70">
        <v>244.06</v>
      </c>
      <c r="G1886" s="77">
        <v>53204</v>
      </c>
      <c r="H1886" s="77">
        <v>243.13</v>
      </c>
      <c r="I1886" s="77">
        <v>1</v>
      </c>
      <c r="J1886" s="77">
        <v>-4.0790023665449704</v>
      </c>
      <c r="K1886" s="77">
        <v>2.12636966714251E-3</v>
      </c>
      <c r="L1886" s="77">
        <v>-3.9577882940311802</v>
      </c>
      <c r="M1886" s="77">
        <v>2.0018704694513101E-3</v>
      </c>
      <c r="N1886" s="77">
        <v>-0.121214072513789</v>
      </c>
      <c r="O1886" s="77">
        <v>1.24499197691199E-4</v>
      </c>
      <c r="P1886" s="77">
        <v>0</v>
      </c>
      <c r="Q1886" s="77">
        <v>0</v>
      </c>
      <c r="R1886" s="77">
        <v>0</v>
      </c>
      <c r="S1886" s="77">
        <v>0</v>
      </c>
      <c r="T1886" s="77" t="s">
        <v>152</v>
      </c>
      <c r="U1886" s="105">
        <v>-8.2401705376237505E-2</v>
      </c>
      <c r="V1886" s="105">
        <v>0</v>
      </c>
      <c r="W1886" s="101">
        <v>-8.2202151556731301E-2</v>
      </c>
    </row>
    <row r="1887" spans="2:23" x14ac:dyDescent="0.35">
      <c r="B1887" s="55" t="s">
        <v>114</v>
      </c>
      <c r="C1887" s="76" t="s">
        <v>137</v>
      </c>
      <c r="D1887" s="55" t="s">
        <v>74</v>
      </c>
      <c r="E1887" s="55" t="s">
        <v>173</v>
      </c>
      <c r="F1887" s="70">
        <v>244.06</v>
      </c>
      <c r="G1887" s="77">
        <v>53304</v>
      </c>
      <c r="H1887" s="77">
        <v>245.41</v>
      </c>
      <c r="I1887" s="77">
        <v>1</v>
      </c>
      <c r="J1887" s="77">
        <v>36.536535534805203</v>
      </c>
      <c r="K1887" s="77">
        <v>0.12374693835774001</v>
      </c>
      <c r="L1887" s="77">
        <v>36.613949968272003</v>
      </c>
      <c r="M1887" s="77">
        <v>0.124271889502275</v>
      </c>
      <c r="N1887" s="77">
        <v>-7.7414433466860305E-2</v>
      </c>
      <c r="O1887" s="77">
        <v>-5.2495114453538698E-4</v>
      </c>
      <c r="P1887" s="77">
        <v>0</v>
      </c>
      <c r="Q1887" s="77">
        <v>0</v>
      </c>
      <c r="R1887" s="77">
        <v>0</v>
      </c>
      <c r="S1887" s="77">
        <v>0</v>
      </c>
      <c r="T1887" s="77" t="s">
        <v>152</v>
      </c>
      <c r="U1887" s="105">
        <v>-2.3964433177606999E-2</v>
      </c>
      <c r="V1887" s="105">
        <v>0</v>
      </c>
      <c r="W1887" s="101">
        <v>-2.39063980416707E-2</v>
      </c>
    </row>
    <row r="1888" spans="2:23" x14ac:dyDescent="0.35">
      <c r="B1888" s="55" t="s">
        <v>114</v>
      </c>
      <c r="C1888" s="76" t="s">
        <v>137</v>
      </c>
      <c r="D1888" s="55" t="s">
        <v>74</v>
      </c>
      <c r="E1888" s="55" t="s">
        <v>173</v>
      </c>
      <c r="F1888" s="70">
        <v>244.06</v>
      </c>
      <c r="G1888" s="77">
        <v>53354</v>
      </c>
      <c r="H1888" s="77">
        <v>244.6</v>
      </c>
      <c r="I1888" s="77">
        <v>1</v>
      </c>
      <c r="J1888" s="77">
        <v>44.892253913305602</v>
      </c>
      <c r="K1888" s="77">
        <v>4.2321603689750797E-2</v>
      </c>
      <c r="L1888" s="77">
        <v>44.8199914934034</v>
      </c>
      <c r="M1888" s="77">
        <v>4.2185464386843702E-2</v>
      </c>
      <c r="N1888" s="77">
        <v>7.2262419902263703E-2</v>
      </c>
      <c r="O1888" s="77">
        <v>1.3613930290704601E-4</v>
      </c>
      <c r="P1888" s="77">
        <v>0</v>
      </c>
      <c r="Q1888" s="77">
        <v>0</v>
      </c>
      <c r="R1888" s="77">
        <v>0</v>
      </c>
      <c r="S1888" s="77">
        <v>0</v>
      </c>
      <c r="T1888" s="77" t="s">
        <v>153</v>
      </c>
      <c r="U1888" s="105">
        <v>-5.7587908679432604E-3</v>
      </c>
      <c r="V1888" s="105">
        <v>0</v>
      </c>
      <c r="W1888" s="101">
        <v>-5.7448446916088299E-3</v>
      </c>
    </row>
    <row r="1889" spans="2:23" x14ac:dyDescent="0.35">
      <c r="B1889" s="55" t="s">
        <v>114</v>
      </c>
      <c r="C1889" s="76" t="s">
        <v>137</v>
      </c>
      <c r="D1889" s="55" t="s">
        <v>74</v>
      </c>
      <c r="E1889" s="55" t="s">
        <v>173</v>
      </c>
      <c r="F1889" s="70">
        <v>244.06</v>
      </c>
      <c r="G1889" s="77">
        <v>53454</v>
      </c>
      <c r="H1889" s="77">
        <v>245.27</v>
      </c>
      <c r="I1889" s="77">
        <v>1</v>
      </c>
      <c r="J1889" s="77">
        <v>36.629170718605899</v>
      </c>
      <c r="K1889" s="77">
        <v>9.1503677261735403E-2</v>
      </c>
      <c r="L1889" s="77">
        <v>36.557655381341696</v>
      </c>
      <c r="M1889" s="77">
        <v>9.11467197881001E-2</v>
      </c>
      <c r="N1889" s="77">
        <v>7.1515337264232995E-2</v>
      </c>
      <c r="O1889" s="77">
        <v>3.5695747363524E-4</v>
      </c>
      <c r="P1889" s="77">
        <v>0</v>
      </c>
      <c r="Q1889" s="77">
        <v>0</v>
      </c>
      <c r="R1889" s="77">
        <v>0</v>
      </c>
      <c r="S1889" s="77">
        <v>0</v>
      </c>
      <c r="T1889" s="77" t="s">
        <v>153</v>
      </c>
      <c r="U1889" s="105">
        <v>8.0144219724356E-4</v>
      </c>
      <c r="V1889" s="105">
        <v>0</v>
      </c>
      <c r="W1889" s="101">
        <v>8.0338306546762195E-4</v>
      </c>
    </row>
    <row r="1890" spans="2:23" x14ac:dyDescent="0.35">
      <c r="B1890" s="55" t="s">
        <v>114</v>
      </c>
      <c r="C1890" s="76" t="s">
        <v>137</v>
      </c>
      <c r="D1890" s="55" t="s">
        <v>74</v>
      </c>
      <c r="E1890" s="55" t="s">
        <v>173</v>
      </c>
      <c r="F1890" s="70">
        <v>244.06</v>
      </c>
      <c r="G1890" s="77">
        <v>53604</v>
      </c>
      <c r="H1890" s="77">
        <v>245.07</v>
      </c>
      <c r="I1890" s="77">
        <v>1</v>
      </c>
      <c r="J1890" s="77">
        <v>41.448141131180499</v>
      </c>
      <c r="K1890" s="77">
        <v>7.4730755540516294E-2</v>
      </c>
      <c r="L1890" s="77">
        <v>41.349483274316597</v>
      </c>
      <c r="M1890" s="77">
        <v>7.4375419866805001E-2</v>
      </c>
      <c r="N1890" s="77">
        <v>9.8657856863915094E-2</v>
      </c>
      <c r="O1890" s="77">
        <v>3.5533567371121802E-4</v>
      </c>
      <c r="P1890" s="77">
        <v>0</v>
      </c>
      <c r="Q1890" s="77">
        <v>0</v>
      </c>
      <c r="R1890" s="77">
        <v>0</v>
      </c>
      <c r="S1890" s="77">
        <v>0</v>
      </c>
      <c r="T1890" s="77" t="s">
        <v>153</v>
      </c>
      <c r="U1890" s="105">
        <v>-1.27417663913693E-2</v>
      </c>
      <c r="V1890" s="105">
        <v>0</v>
      </c>
      <c r="W1890" s="101">
        <v>-1.2710909406807599E-2</v>
      </c>
    </row>
    <row r="1891" spans="2:23" x14ac:dyDescent="0.35">
      <c r="B1891" s="55" t="s">
        <v>114</v>
      </c>
      <c r="C1891" s="76" t="s">
        <v>137</v>
      </c>
      <c r="D1891" s="55" t="s">
        <v>74</v>
      </c>
      <c r="E1891" s="55" t="s">
        <v>173</v>
      </c>
      <c r="F1891" s="70">
        <v>244.06</v>
      </c>
      <c r="G1891" s="77">
        <v>53654</v>
      </c>
      <c r="H1891" s="77">
        <v>244.13</v>
      </c>
      <c r="I1891" s="77">
        <v>1</v>
      </c>
      <c r="J1891" s="77">
        <v>-9.5697129520992199</v>
      </c>
      <c r="K1891" s="77">
        <v>4.46632762991652E-3</v>
      </c>
      <c r="L1891" s="77">
        <v>-9.7243486406101898</v>
      </c>
      <c r="M1891" s="77">
        <v>4.6118353877313799E-3</v>
      </c>
      <c r="N1891" s="77">
        <v>0.154635688510978</v>
      </c>
      <c r="O1891" s="77">
        <v>-1.4550775781486001E-4</v>
      </c>
      <c r="P1891" s="77">
        <v>0</v>
      </c>
      <c r="Q1891" s="77">
        <v>0</v>
      </c>
      <c r="R1891" s="77">
        <v>0</v>
      </c>
      <c r="S1891" s="77">
        <v>0</v>
      </c>
      <c r="T1891" s="77" t="s">
        <v>153</v>
      </c>
      <c r="U1891" s="105">
        <v>-4.6342214339585602E-2</v>
      </c>
      <c r="V1891" s="105">
        <v>0</v>
      </c>
      <c r="W1891" s="101">
        <v>-4.6229986493892199E-2</v>
      </c>
    </row>
    <row r="1892" spans="2:23" x14ac:dyDescent="0.35">
      <c r="B1892" s="55" t="s">
        <v>114</v>
      </c>
      <c r="C1892" s="76" t="s">
        <v>137</v>
      </c>
      <c r="D1892" s="55" t="s">
        <v>74</v>
      </c>
      <c r="E1892" s="55" t="s">
        <v>174</v>
      </c>
      <c r="F1892" s="70">
        <v>243.32</v>
      </c>
      <c r="G1892" s="77">
        <v>53150</v>
      </c>
      <c r="H1892" s="77">
        <v>243</v>
      </c>
      <c r="I1892" s="77">
        <v>1</v>
      </c>
      <c r="J1892" s="77">
        <v>-7.28874405117491</v>
      </c>
      <c r="K1892" s="77">
        <v>1.4535216101191899E-3</v>
      </c>
      <c r="L1892" s="77">
        <v>-7.7441214523771498</v>
      </c>
      <c r="M1892" s="77">
        <v>1.6408179710124299E-3</v>
      </c>
      <c r="N1892" s="77">
        <v>0.45537740120223902</v>
      </c>
      <c r="O1892" s="77">
        <v>-1.87296360893246E-4</v>
      </c>
      <c r="P1892" s="77">
        <v>0</v>
      </c>
      <c r="Q1892" s="77">
        <v>0</v>
      </c>
      <c r="R1892" s="77">
        <v>0</v>
      </c>
      <c r="S1892" s="77">
        <v>0</v>
      </c>
      <c r="T1892" s="77" t="s">
        <v>153</v>
      </c>
      <c r="U1892" s="105">
        <v>0.100177785269911</v>
      </c>
      <c r="V1892" s="105">
        <v>0</v>
      </c>
      <c r="W1892" s="101">
        <v>0.10042038776932601</v>
      </c>
    </row>
    <row r="1893" spans="2:23" x14ac:dyDescent="0.35">
      <c r="B1893" s="55" t="s">
        <v>114</v>
      </c>
      <c r="C1893" s="76" t="s">
        <v>137</v>
      </c>
      <c r="D1893" s="55" t="s">
        <v>74</v>
      </c>
      <c r="E1893" s="55" t="s">
        <v>174</v>
      </c>
      <c r="F1893" s="70">
        <v>243.32</v>
      </c>
      <c r="G1893" s="77">
        <v>53150</v>
      </c>
      <c r="H1893" s="77">
        <v>243</v>
      </c>
      <c r="I1893" s="77">
        <v>2</v>
      </c>
      <c r="J1893" s="77">
        <v>-7.2673433844708004</v>
      </c>
      <c r="K1893" s="77">
        <v>1.44658312557936E-3</v>
      </c>
      <c r="L1893" s="77">
        <v>-7.7213837405086698</v>
      </c>
      <c r="M1893" s="77">
        <v>1.6329854145197701E-3</v>
      </c>
      <c r="N1893" s="77">
        <v>0.45404035603786902</v>
      </c>
      <c r="O1893" s="77">
        <v>-1.86402288940412E-4</v>
      </c>
      <c r="P1893" s="77">
        <v>0</v>
      </c>
      <c r="Q1893" s="77">
        <v>0</v>
      </c>
      <c r="R1893" s="77">
        <v>0</v>
      </c>
      <c r="S1893" s="77">
        <v>0</v>
      </c>
      <c r="T1893" s="77" t="s">
        <v>153</v>
      </c>
      <c r="U1893" s="105">
        <v>9.9967333353364302E-2</v>
      </c>
      <c r="V1893" s="105">
        <v>0</v>
      </c>
      <c r="W1893" s="101">
        <v>0.100209426197261</v>
      </c>
    </row>
    <row r="1894" spans="2:23" x14ac:dyDescent="0.35">
      <c r="B1894" s="55" t="s">
        <v>114</v>
      </c>
      <c r="C1894" s="76" t="s">
        <v>137</v>
      </c>
      <c r="D1894" s="55" t="s">
        <v>74</v>
      </c>
      <c r="E1894" s="55" t="s">
        <v>174</v>
      </c>
      <c r="F1894" s="70">
        <v>243.32</v>
      </c>
      <c r="G1894" s="77">
        <v>53900</v>
      </c>
      <c r="H1894" s="77">
        <v>242.82</v>
      </c>
      <c r="I1894" s="77">
        <v>1</v>
      </c>
      <c r="J1894" s="77">
        <v>-15.0797326377338</v>
      </c>
      <c r="K1894" s="77">
        <v>1.06877218120001E-2</v>
      </c>
      <c r="L1894" s="77">
        <v>-15.4744386014761</v>
      </c>
      <c r="M1894" s="77">
        <v>1.1254537751450199E-2</v>
      </c>
      <c r="N1894" s="77">
        <v>0.39470596374231698</v>
      </c>
      <c r="O1894" s="77">
        <v>-5.6681593945004697E-4</v>
      </c>
      <c r="P1894" s="77">
        <v>0</v>
      </c>
      <c r="Q1894" s="77">
        <v>0</v>
      </c>
      <c r="R1894" s="77">
        <v>0</v>
      </c>
      <c r="S1894" s="77">
        <v>0</v>
      </c>
      <c r="T1894" s="77" t="s">
        <v>152</v>
      </c>
      <c r="U1894" s="105">
        <v>5.9577031469035598E-2</v>
      </c>
      <c r="V1894" s="105">
        <v>0</v>
      </c>
      <c r="W1894" s="101">
        <v>5.9721310329894098E-2</v>
      </c>
    </row>
    <row r="1895" spans="2:23" x14ac:dyDescent="0.35">
      <c r="B1895" s="55" t="s">
        <v>114</v>
      </c>
      <c r="C1895" s="76" t="s">
        <v>137</v>
      </c>
      <c r="D1895" s="55" t="s">
        <v>74</v>
      </c>
      <c r="E1895" s="55" t="s">
        <v>174</v>
      </c>
      <c r="F1895" s="70">
        <v>243.32</v>
      </c>
      <c r="G1895" s="77">
        <v>53900</v>
      </c>
      <c r="H1895" s="77">
        <v>242.82</v>
      </c>
      <c r="I1895" s="77">
        <v>2</v>
      </c>
      <c r="J1895" s="77">
        <v>-15.0614733155632</v>
      </c>
      <c r="K1895" s="77">
        <v>1.06300962694838E-2</v>
      </c>
      <c r="L1895" s="77">
        <v>-15.4557013488589</v>
      </c>
      <c r="M1895" s="77">
        <v>1.11938560781146E-2</v>
      </c>
      <c r="N1895" s="77">
        <v>0.39422803329572398</v>
      </c>
      <c r="O1895" s="77">
        <v>-5.6375980863080895E-4</v>
      </c>
      <c r="P1895" s="77">
        <v>0</v>
      </c>
      <c r="Q1895" s="77">
        <v>0</v>
      </c>
      <c r="R1895" s="77">
        <v>0</v>
      </c>
      <c r="S1895" s="77">
        <v>0</v>
      </c>
      <c r="T1895" s="77" t="s">
        <v>152</v>
      </c>
      <c r="U1895" s="105">
        <v>6.0080919963971198E-2</v>
      </c>
      <c r="V1895" s="105">
        <v>0</v>
      </c>
      <c r="W1895" s="101">
        <v>6.0226419101440602E-2</v>
      </c>
    </row>
    <row r="1896" spans="2:23" x14ac:dyDescent="0.35">
      <c r="B1896" s="55" t="s">
        <v>114</v>
      </c>
      <c r="C1896" s="76" t="s">
        <v>137</v>
      </c>
      <c r="D1896" s="55" t="s">
        <v>74</v>
      </c>
      <c r="E1896" s="55" t="s">
        <v>175</v>
      </c>
      <c r="F1896" s="70">
        <v>243</v>
      </c>
      <c r="G1896" s="77">
        <v>53550</v>
      </c>
      <c r="H1896" s="77">
        <v>242.67</v>
      </c>
      <c r="I1896" s="77">
        <v>1</v>
      </c>
      <c r="J1896" s="77">
        <v>-9.4502439708865609</v>
      </c>
      <c r="K1896" s="77">
        <v>2.1969549332882302E-3</v>
      </c>
      <c r="L1896" s="77">
        <v>-9.6556682096549</v>
      </c>
      <c r="M1896" s="77">
        <v>2.2935054429435299E-3</v>
      </c>
      <c r="N1896" s="77">
        <v>0.20542423876834401</v>
      </c>
      <c r="O1896" s="77">
        <v>-9.6550509655299004E-5</v>
      </c>
      <c r="P1896" s="77">
        <v>0</v>
      </c>
      <c r="Q1896" s="77">
        <v>0</v>
      </c>
      <c r="R1896" s="77">
        <v>0</v>
      </c>
      <c r="S1896" s="77">
        <v>0</v>
      </c>
      <c r="T1896" s="77" t="s">
        <v>152</v>
      </c>
      <c r="U1896" s="105">
        <v>4.4344155781411501E-2</v>
      </c>
      <c r="V1896" s="105">
        <v>0</v>
      </c>
      <c r="W1896" s="101">
        <v>4.4451544889665399E-2</v>
      </c>
    </row>
    <row r="1897" spans="2:23" x14ac:dyDescent="0.35">
      <c r="B1897" s="55" t="s">
        <v>114</v>
      </c>
      <c r="C1897" s="76" t="s">
        <v>137</v>
      </c>
      <c r="D1897" s="55" t="s">
        <v>74</v>
      </c>
      <c r="E1897" s="55" t="s">
        <v>175</v>
      </c>
      <c r="F1897" s="70">
        <v>243</v>
      </c>
      <c r="G1897" s="77">
        <v>54200</v>
      </c>
      <c r="H1897" s="77">
        <v>242.97</v>
      </c>
      <c r="I1897" s="77">
        <v>1</v>
      </c>
      <c r="J1897" s="77">
        <v>8.4585488216776596</v>
      </c>
      <c r="K1897" s="77">
        <v>4.7221051791345001E-4</v>
      </c>
      <c r="L1897" s="77">
        <v>8.2498210834067898</v>
      </c>
      <c r="M1897" s="77">
        <v>4.4919301619427299E-4</v>
      </c>
      <c r="N1897" s="77">
        <v>0.20872773827086299</v>
      </c>
      <c r="O1897" s="77">
        <v>2.3017501719176001E-5</v>
      </c>
      <c r="P1897" s="77">
        <v>0</v>
      </c>
      <c r="Q1897" s="77">
        <v>0</v>
      </c>
      <c r="R1897" s="77">
        <v>0</v>
      </c>
      <c r="S1897" s="77">
        <v>0</v>
      </c>
      <c r="T1897" s="77" t="s">
        <v>152</v>
      </c>
      <c r="U1897" s="105">
        <v>1.18547398033601E-2</v>
      </c>
      <c r="V1897" s="105">
        <v>0</v>
      </c>
      <c r="W1897" s="101">
        <v>1.1883448658306799E-2</v>
      </c>
    </row>
    <row r="1898" spans="2:23" x14ac:dyDescent="0.35">
      <c r="B1898" s="55" t="s">
        <v>114</v>
      </c>
      <c r="C1898" s="76" t="s">
        <v>137</v>
      </c>
      <c r="D1898" s="55" t="s">
        <v>74</v>
      </c>
      <c r="E1898" s="55" t="s">
        <v>176</v>
      </c>
      <c r="F1898" s="70">
        <v>243.11</v>
      </c>
      <c r="G1898" s="77">
        <v>53150</v>
      </c>
      <c r="H1898" s="77">
        <v>243</v>
      </c>
      <c r="I1898" s="77">
        <v>1</v>
      </c>
      <c r="J1898" s="77">
        <v>-35.0092690326656</v>
      </c>
      <c r="K1898" s="77">
        <v>0</v>
      </c>
      <c r="L1898" s="77">
        <v>-35.077965503652997</v>
      </c>
      <c r="M1898" s="77">
        <v>0</v>
      </c>
      <c r="N1898" s="77">
        <v>6.8696470987333905E-2</v>
      </c>
      <c r="O1898" s="77">
        <v>0</v>
      </c>
      <c r="P1898" s="77">
        <v>0</v>
      </c>
      <c r="Q1898" s="77">
        <v>0</v>
      </c>
      <c r="R1898" s="77">
        <v>0</v>
      </c>
      <c r="S1898" s="77">
        <v>0</v>
      </c>
      <c r="T1898" s="77" t="s">
        <v>153</v>
      </c>
      <c r="U1898" s="105">
        <v>7.5566118086076604E-3</v>
      </c>
      <c r="V1898" s="105">
        <v>0</v>
      </c>
      <c r="W1898" s="101">
        <v>7.5749118030318998E-3</v>
      </c>
    </row>
    <row r="1899" spans="2:23" x14ac:dyDescent="0.35">
      <c r="B1899" s="55" t="s">
        <v>114</v>
      </c>
      <c r="C1899" s="76" t="s">
        <v>137</v>
      </c>
      <c r="D1899" s="55" t="s">
        <v>74</v>
      </c>
      <c r="E1899" s="55" t="s">
        <v>176</v>
      </c>
      <c r="F1899" s="70">
        <v>243.11</v>
      </c>
      <c r="G1899" s="77">
        <v>53150</v>
      </c>
      <c r="H1899" s="77">
        <v>243</v>
      </c>
      <c r="I1899" s="77">
        <v>2</v>
      </c>
      <c r="J1899" s="77">
        <v>-29.394114306366699</v>
      </c>
      <c r="K1899" s="77">
        <v>0</v>
      </c>
      <c r="L1899" s="77">
        <v>-29.4517925149223</v>
      </c>
      <c r="M1899" s="77">
        <v>0</v>
      </c>
      <c r="N1899" s="77">
        <v>5.76782085556116E-2</v>
      </c>
      <c r="O1899" s="77">
        <v>0</v>
      </c>
      <c r="P1899" s="77">
        <v>0</v>
      </c>
      <c r="Q1899" s="77">
        <v>0</v>
      </c>
      <c r="R1899" s="77">
        <v>0</v>
      </c>
      <c r="S1899" s="77">
        <v>0</v>
      </c>
      <c r="T1899" s="77" t="s">
        <v>153</v>
      </c>
      <c r="U1899" s="105">
        <v>6.3446029411180502E-3</v>
      </c>
      <c r="V1899" s="105">
        <v>0</v>
      </c>
      <c r="W1899" s="101">
        <v>6.3599677899930799E-3</v>
      </c>
    </row>
    <row r="1900" spans="2:23" x14ac:dyDescent="0.35">
      <c r="B1900" s="55" t="s">
        <v>114</v>
      </c>
      <c r="C1900" s="76" t="s">
        <v>137</v>
      </c>
      <c r="D1900" s="55" t="s">
        <v>74</v>
      </c>
      <c r="E1900" s="55" t="s">
        <v>176</v>
      </c>
      <c r="F1900" s="70">
        <v>243.11</v>
      </c>
      <c r="G1900" s="77">
        <v>53150</v>
      </c>
      <c r="H1900" s="77">
        <v>243</v>
      </c>
      <c r="I1900" s="77">
        <v>3</v>
      </c>
      <c r="J1900" s="77">
        <v>-35.965153511373103</v>
      </c>
      <c r="K1900" s="77">
        <v>0</v>
      </c>
      <c r="L1900" s="77">
        <v>-36.035725653923301</v>
      </c>
      <c r="M1900" s="77">
        <v>0</v>
      </c>
      <c r="N1900" s="77">
        <v>7.0572142550151498E-2</v>
      </c>
      <c r="O1900" s="77">
        <v>0</v>
      </c>
      <c r="P1900" s="77">
        <v>0</v>
      </c>
      <c r="Q1900" s="77">
        <v>0</v>
      </c>
      <c r="R1900" s="77">
        <v>0</v>
      </c>
      <c r="S1900" s="77">
        <v>0</v>
      </c>
      <c r="T1900" s="77" t="s">
        <v>153</v>
      </c>
      <c r="U1900" s="105">
        <v>7.7629356805176304E-3</v>
      </c>
      <c r="V1900" s="105">
        <v>0</v>
      </c>
      <c r="W1900" s="101">
        <v>7.7817353334927002E-3</v>
      </c>
    </row>
    <row r="1901" spans="2:23" x14ac:dyDescent="0.35">
      <c r="B1901" s="55" t="s">
        <v>114</v>
      </c>
      <c r="C1901" s="76" t="s">
        <v>137</v>
      </c>
      <c r="D1901" s="55" t="s">
        <v>74</v>
      </c>
      <c r="E1901" s="55" t="s">
        <v>176</v>
      </c>
      <c r="F1901" s="70">
        <v>243.11</v>
      </c>
      <c r="G1901" s="77">
        <v>53654</v>
      </c>
      <c r="H1901" s="77">
        <v>244.13</v>
      </c>
      <c r="I1901" s="77">
        <v>1</v>
      </c>
      <c r="J1901" s="77">
        <v>74.916739833619999</v>
      </c>
      <c r="K1901" s="77">
        <v>0.17623306228916699</v>
      </c>
      <c r="L1901" s="77">
        <v>75.043848804585807</v>
      </c>
      <c r="M1901" s="77">
        <v>0.17683158824293399</v>
      </c>
      <c r="N1901" s="77">
        <v>-0.127108970965817</v>
      </c>
      <c r="O1901" s="77">
        <v>-5.9852595376704498E-4</v>
      </c>
      <c r="P1901" s="77">
        <v>0</v>
      </c>
      <c r="Q1901" s="77">
        <v>0</v>
      </c>
      <c r="R1901" s="77">
        <v>0</v>
      </c>
      <c r="S1901" s="77">
        <v>0</v>
      </c>
      <c r="T1901" s="77" t="s">
        <v>153</v>
      </c>
      <c r="U1901" s="105">
        <v>-1.6161742471596699E-2</v>
      </c>
      <c r="V1901" s="105">
        <v>0</v>
      </c>
      <c r="W1901" s="101">
        <v>-1.6122603264157199E-2</v>
      </c>
    </row>
    <row r="1902" spans="2:23" x14ac:dyDescent="0.35">
      <c r="B1902" s="55" t="s">
        <v>114</v>
      </c>
      <c r="C1902" s="76" t="s">
        <v>137</v>
      </c>
      <c r="D1902" s="55" t="s">
        <v>74</v>
      </c>
      <c r="E1902" s="55" t="s">
        <v>176</v>
      </c>
      <c r="F1902" s="70">
        <v>243.11</v>
      </c>
      <c r="G1902" s="77">
        <v>53654</v>
      </c>
      <c r="H1902" s="77">
        <v>244.13</v>
      </c>
      <c r="I1902" s="77">
        <v>2</v>
      </c>
      <c r="J1902" s="77">
        <v>74.916739833619999</v>
      </c>
      <c r="K1902" s="77">
        <v>0.17623306228916699</v>
      </c>
      <c r="L1902" s="77">
        <v>75.043848804585807</v>
      </c>
      <c r="M1902" s="77">
        <v>0.17683158824293399</v>
      </c>
      <c r="N1902" s="77">
        <v>-0.127108970965817</v>
      </c>
      <c r="O1902" s="77">
        <v>-5.9852595376704498E-4</v>
      </c>
      <c r="P1902" s="77">
        <v>0</v>
      </c>
      <c r="Q1902" s="77">
        <v>0</v>
      </c>
      <c r="R1902" s="77">
        <v>0</v>
      </c>
      <c r="S1902" s="77">
        <v>0</v>
      </c>
      <c r="T1902" s="77" t="s">
        <v>153</v>
      </c>
      <c r="U1902" s="105">
        <v>-1.6161742471596699E-2</v>
      </c>
      <c r="V1902" s="105">
        <v>0</v>
      </c>
      <c r="W1902" s="101">
        <v>-1.6122603264157199E-2</v>
      </c>
    </row>
    <row r="1903" spans="2:23" x14ac:dyDescent="0.35">
      <c r="B1903" s="55" t="s">
        <v>114</v>
      </c>
      <c r="C1903" s="76" t="s">
        <v>137</v>
      </c>
      <c r="D1903" s="55" t="s">
        <v>74</v>
      </c>
      <c r="E1903" s="55" t="s">
        <v>176</v>
      </c>
      <c r="F1903" s="70">
        <v>243.11</v>
      </c>
      <c r="G1903" s="77">
        <v>53704</v>
      </c>
      <c r="H1903" s="77">
        <v>243.59</v>
      </c>
      <c r="I1903" s="77">
        <v>1</v>
      </c>
      <c r="J1903" s="77">
        <v>13.1648828893419</v>
      </c>
      <c r="K1903" s="77">
        <v>7.2445311142856602E-3</v>
      </c>
      <c r="L1903" s="77">
        <v>13.1381876563484</v>
      </c>
      <c r="M1903" s="77">
        <v>7.2151805505451302E-3</v>
      </c>
      <c r="N1903" s="77">
        <v>2.66952329935649E-2</v>
      </c>
      <c r="O1903" s="77">
        <v>2.9350563740527999E-5</v>
      </c>
      <c r="P1903" s="77">
        <v>0</v>
      </c>
      <c r="Q1903" s="77">
        <v>0</v>
      </c>
      <c r="R1903" s="77">
        <v>0</v>
      </c>
      <c r="S1903" s="77">
        <v>0</v>
      </c>
      <c r="T1903" s="77" t="s">
        <v>153</v>
      </c>
      <c r="U1903" s="105">
        <v>-5.6712521506533196E-3</v>
      </c>
      <c r="V1903" s="105">
        <v>0</v>
      </c>
      <c r="W1903" s="101">
        <v>-5.6575179685404804E-3</v>
      </c>
    </row>
    <row r="1904" spans="2:23" x14ac:dyDescent="0.35">
      <c r="B1904" s="55" t="s">
        <v>114</v>
      </c>
      <c r="C1904" s="76" t="s">
        <v>137</v>
      </c>
      <c r="D1904" s="55" t="s">
        <v>74</v>
      </c>
      <c r="E1904" s="55" t="s">
        <v>176</v>
      </c>
      <c r="F1904" s="70">
        <v>243.11</v>
      </c>
      <c r="G1904" s="77">
        <v>58004</v>
      </c>
      <c r="H1904" s="77">
        <v>237.88</v>
      </c>
      <c r="I1904" s="77">
        <v>1</v>
      </c>
      <c r="J1904" s="77">
        <v>-63.233114427928399</v>
      </c>
      <c r="K1904" s="77">
        <v>0.846866787822111</v>
      </c>
      <c r="L1904" s="77">
        <v>-63.264697252701502</v>
      </c>
      <c r="M1904" s="77">
        <v>0.84771296233321203</v>
      </c>
      <c r="N1904" s="77">
        <v>3.1582824773146403E-2</v>
      </c>
      <c r="O1904" s="77">
        <v>-8.4617451110088903E-4</v>
      </c>
      <c r="P1904" s="77">
        <v>0</v>
      </c>
      <c r="Q1904" s="77">
        <v>0</v>
      </c>
      <c r="R1904" s="77">
        <v>0</v>
      </c>
      <c r="S1904" s="77">
        <v>0</v>
      </c>
      <c r="T1904" s="77" t="s">
        <v>153</v>
      </c>
      <c r="U1904" s="105">
        <v>-3.8322565483651698E-2</v>
      </c>
      <c r="V1904" s="105">
        <v>0</v>
      </c>
      <c r="W1904" s="101">
        <v>-3.8229758978244897E-2</v>
      </c>
    </row>
    <row r="1905" spans="2:23" x14ac:dyDescent="0.35">
      <c r="B1905" s="55" t="s">
        <v>114</v>
      </c>
      <c r="C1905" s="76" t="s">
        <v>137</v>
      </c>
      <c r="D1905" s="55" t="s">
        <v>74</v>
      </c>
      <c r="E1905" s="55" t="s">
        <v>177</v>
      </c>
      <c r="F1905" s="70">
        <v>241.43</v>
      </c>
      <c r="G1905" s="77">
        <v>53050</v>
      </c>
      <c r="H1905" s="77">
        <v>243.32</v>
      </c>
      <c r="I1905" s="77">
        <v>1</v>
      </c>
      <c r="J1905" s="77">
        <v>172.91648156819701</v>
      </c>
      <c r="K1905" s="77">
        <v>0.72059264130998602</v>
      </c>
      <c r="L1905" s="77">
        <v>171.29781876103999</v>
      </c>
      <c r="M1905" s="77">
        <v>0.70716491936619297</v>
      </c>
      <c r="N1905" s="77">
        <v>1.6186628071571201</v>
      </c>
      <c r="O1905" s="77">
        <v>1.34277219437926E-2</v>
      </c>
      <c r="P1905" s="77">
        <v>0</v>
      </c>
      <c r="Q1905" s="77">
        <v>0</v>
      </c>
      <c r="R1905" s="77">
        <v>0</v>
      </c>
      <c r="S1905" s="77">
        <v>0</v>
      </c>
      <c r="T1905" s="77" t="s">
        <v>152</v>
      </c>
      <c r="U1905" s="105">
        <v>0.19527140059978201</v>
      </c>
      <c r="V1905" s="105">
        <v>0</v>
      </c>
      <c r="W1905" s="101">
        <v>0.19574429316495501</v>
      </c>
    </row>
    <row r="1906" spans="2:23" x14ac:dyDescent="0.35">
      <c r="B1906" s="55" t="s">
        <v>114</v>
      </c>
      <c r="C1906" s="76" t="s">
        <v>137</v>
      </c>
      <c r="D1906" s="55" t="s">
        <v>74</v>
      </c>
      <c r="E1906" s="55" t="s">
        <v>177</v>
      </c>
      <c r="F1906" s="70">
        <v>241.43</v>
      </c>
      <c r="G1906" s="77">
        <v>53204</v>
      </c>
      <c r="H1906" s="77">
        <v>243.13</v>
      </c>
      <c r="I1906" s="77">
        <v>1</v>
      </c>
      <c r="J1906" s="77">
        <v>33.738479999970998</v>
      </c>
      <c r="K1906" s="77">
        <v>0</v>
      </c>
      <c r="L1906" s="77">
        <v>33.6389123111693</v>
      </c>
      <c r="M1906" s="77">
        <v>0</v>
      </c>
      <c r="N1906" s="77">
        <v>9.9567688801760507E-2</v>
      </c>
      <c r="O1906" s="77">
        <v>0</v>
      </c>
      <c r="P1906" s="77">
        <v>0</v>
      </c>
      <c r="Q1906" s="77">
        <v>0</v>
      </c>
      <c r="R1906" s="77">
        <v>0</v>
      </c>
      <c r="S1906" s="77">
        <v>0</v>
      </c>
      <c r="T1906" s="77" t="s">
        <v>153</v>
      </c>
      <c r="U1906" s="105">
        <v>-0.16926507096299101</v>
      </c>
      <c r="V1906" s="105">
        <v>0</v>
      </c>
      <c r="W1906" s="101">
        <v>-0.16885515843429499</v>
      </c>
    </row>
    <row r="1907" spans="2:23" x14ac:dyDescent="0.35">
      <c r="B1907" s="55" t="s">
        <v>114</v>
      </c>
      <c r="C1907" s="76" t="s">
        <v>137</v>
      </c>
      <c r="D1907" s="55" t="s">
        <v>74</v>
      </c>
      <c r="E1907" s="55" t="s">
        <v>177</v>
      </c>
      <c r="F1907" s="70">
        <v>241.43</v>
      </c>
      <c r="G1907" s="77">
        <v>53204</v>
      </c>
      <c r="H1907" s="77">
        <v>243.13</v>
      </c>
      <c r="I1907" s="77">
        <v>2</v>
      </c>
      <c r="J1907" s="77">
        <v>33.738479999970998</v>
      </c>
      <c r="K1907" s="77">
        <v>0</v>
      </c>
      <c r="L1907" s="77">
        <v>33.6389123111693</v>
      </c>
      <c r="M1907" s="77">
        <v>0</v>
      </c>
      <c r="N1907" s="77">
        <v>9.9567688801760507E-2</v>
      </c>
      <c r="O1907" s="77">
        <v>0</v>
      </c>
      <c r="P1907" s="77">
        <v>0</v>
      </c>
      <c r="Q1907" s="77">
        <v>0</v>
      </c>
      <c r="R1907" s="77">
        <v>0</v>
      </c>
      <c r="S1907" s="77">
        <v>0</v>
      </c>
      <c r="T1907" s="77" t="s">
        <v>153</v>
      </c>
      <c r="U1907" s="105">
        <v>-0.16926507096299101</v>
      </c>
      <c r="V1907" s="105">
        <v>0</v>
      </c>
      <c r="W1907" s="101">
        <v>-0.16885515843429499</v>
      </c>
    </row>
    <row r="1908" spans="2:23" x14ac:dyDescent="0.35">
      <c r="B1908" s="55" t="s">
        <v>114</v>
      </c>
      <c r="C1908" s="76" t="s">
        <v>137</v>
      </c>
      <c r="D1908" s="55" t="s">
        <v>74</v>
      </c>
      <c r="E1908" s="55" t="s">
        <v>178</v>
      </c>
      <c r="F1908" s="70">
        <v>243.13</v>
      </c>
      <c r="G1908" s="77">
        <v>53254</v>
      </c>
      <c r="H1908" s="77">
        <v>244.8</v>
      </c>
      <c r="I1908" s="77">
        <v>1</v>
      </c>
      <c r="J1908" s="77">
        <v>32.3096817319677</v>
      </c>
      <c r="K1908" s="77">
        <v>0.11002869724365801</v>
      </c>
      <c r="L1908" s="77">
        <v>32.309679667918402</v>
      </c>
      <c r="M1908" s="77">
        <v>0.110028683185665</v>
      </c>
      <c r="N1908" s="77">
        <v>2.064049309247E-6</v>
      </c>
      <c r="O1908" s="77">
        <v>1.4057993570999999E-8</v>
      </c>
      <c r="P1908" s="77">
        <v>0</v>
      </c>
      <c r="Q1908" s="77">
        <v>0</v>
      </c>
      <c r="R1908" s="77">
        <v>0</v>
      </c>
      <c r="S1908" s="77">
        <v>0</v>
      </c>
      <c r="T1908" s="77" t="s">
        <v>153</v>
      </c>
      <c r="U1908" s="105">
        <v>-1.7303944815999999E-8</v>
      </c>
      <c r="V1908" s="105">
        <v>0</v>
      </c>
      <c r="W1908" s="101">
        <v>-1.7262039514829999E-8</v>
      </c>
    </row>
    <row r="1909" spans="2:23" x14ac:dyDescent="0.35">
      <c r="B1909" s="55" t="s">
        <v>114</v>
      </c>
      <c r="C1909" s="76" t="s">
        <v>137</v>
      </c>
      <c r="D1909" s="55" t="s">
        <v>74</v>
      </c>
      <c r="E1909" s="55" t="s">
        <v>178</v>
      </c>
      <c r="F1909" s="70">
        <v>243.13</v>
      </c>
      <c r="G1909" s="77">
        <v>53304</v>
      </c>
      <c r="H1909" s="77">
        <v>245.41</v>
      </c>
      <c r="I1909" s="77">
        <v>1</v>
      </c>
      <c r="J1909" s="77">
        <v>35.0331030919778</v>
      </c>
      <c r="K1909" s="77">
        <v>0.13672325998500001</v>
      </c>
      <c r="L1909" s="77">
        <v>34.955645654680097</v>
      </c>
      <c r="M1909" s="77">
        <v>0.136119343973301</v>
      </c>
      <c r="N1909" s="77">
        <v>7.7457437297745499E-2</v>
      </c>
      <c r="O1909" s="77">
        <v>6.0391601169973495E-4</v>
      </c>
      <c r="P1909" s="77">
        <v>0</v>
      </c>
      <c r="Q1909" s="77">
        <v>0</v>
      </c>
      <c r="R1909" s="77">
        <v>0</v>
      </c>
      <c r="S1909" s="77">
        <v>0</v>
      </c>
      <c r="T1909" s="77" t="s">
        <v>153</v>
      </c>
      <c r="U1909" s="105">
        <v>-2.90843928609654E-2</v>
      </c>
      <c r="V1909" s="105">
        <v>0</v>
      </c>
      <c r="W1909" s="101">
        <v>-2.9013958618653E-2</v>
      </c>
    </row>
    <row r="1910" spans="2:23" x14ac:dyDescent="0.35">
      <c r="B1910" s="55" t="s">
        <v>114</v>
      </c>
      <c r="C1910" s="76" t="s">
        <v>137</v>
      </c>
      <c r="D1910" s="55" t="s">
        <v>74</v>
      </c>
      <c r="E1910" s="55" t="s">
        <v>178</v>
      </c>
      <c r="F1910" s="70">
        <v>243.13</v>
      </c>
      <c r="G1910" s="77">
        <v>54104</v>
      </c>
      <c r="H1910" s="77">
        <v>244.55</v>
      </c>
      <c r="I1910" s="77">
        <v>1</v>
      </c>
      <c r="J1910" s="77">
        <v>29.682316485654201</v>
      </c>
      <c r="K1910" s="77">
        <v>8.7046743301108703E-2</v>
      </c>
      <c r="L1910" s="77">
        <v>29.6823125315228</v>
      </c>
      <c r="M1910" s="77">
        <v>8.7046720109236697E-2</v>
      </c>
      <c r="N1910" s="77">
        <v>3.9541314555970001E-6</v>
      </c>
      <c r="O1910" s="77">
        <v>2.3191872034000001E-8</v>
      </c>
      <c r="P1910" s="77">
        <v>0</v>
      </c>
      <c r="Q1910" s="77">
        <v>0</v>
      </c>
      <c r="R1910" s="77">
        <v>0</v>
      </c>
      <c r="S1910" s="77">
        <v>0</v>
      </c>
      <c r="T1910" s="77" t="s">
        <v>153</v>
      </c>
      <c r="U1910" s="105">
        <v>4.0239409804000003E-8</v>
      </c>
      <c r="V1910" s="105">
        <v>0</v>
      </c>
      <c r="W1910" s="101">
        <v>4.0336858368739998E-8</v>
      </c>
    </row>
    <row r="1911" spans="2:23" x14ac:dyDescent="0.35">
      <c r="B1911" s="55" t="s">
        <v>114</v>
      </c>
      <c r="C1911" s="76" t="s">
        <v>137</v>
      </c>
      <c r="D1911" s="55" t="s">
        <v>74</v>
      </c>
      <c r="E1911" s="55" t="s">
        <v>179</v>
      </c>
      <c r="F1911" s="70">
        <v>244.8</v>
      </c>
      <c r="G1911" s="77">
        <v>54104</v>
      </c>
      <c r="H1911" s="77">
        <v>244.55</v>
      </c>
      <c r="I1911" s="77">
        <v>1</v>
      </c>
      <c r="J1911" s="77">
        <v>-5.9049598591879198</v>
      </c>
      <c r="K1911" s="77">
        <v>3.0544850622231598E-3</v>
      </c>
      <c r="L1911" s="77">
        <v>-5.9049619172729102</v>
      </c>
      <c r="M1911" s="77">
        <v>3.0544871914132401E-3</v>
      </c>
      <c r="N1911" s="77">
        <v>2.0580849947880001E-6</v>
      </c>
      <c r="O1911" s="77">
        <v>-2.1291900770000001E-9</v>
      </c>
      <c r="P1911" s="77">
        <v>0</v>
      </c>
      <c r="Q1911" s="77">
        <v>0</v>
      </c>
      <c r="R1911" s="77">
        <v>0</v>
      </c>
      <c r="S1911" s="77">
        <v>0</v>
      </c>
      <c r="T1911" s="77" t="s">
        <v>153</v>
      </c>
      <c r="U1911" s="105">
        <v>-6.4383334300000002E-9</v>
      </c>
      <c r="V1911" s="105">
        <v>0</v>
      </c>
      <c r="W1911" s="101">
        <v>-6.4227415921700003E-9</v>
      </c>
    </row>
    <row r="1912" spans="2:23" x14ac:dyDescent="0.35">
      <c r="B1912" s="55" t="s">
        <v>114</v>
      </c>
      <c r="C1912" s="76" t="s">
        <v>137</v>
      </c>
      <c r="D1912" s="55" t="s">
        <v>74</v>
      </c>
      <c r="E1912" s="55" t="s">
        <v>180</v>
      </c>
      <c r="F1912" s="70">
        <v>244.6</v>
      </c>
      <c r="G1912" s="77">
        <v>53404</v>
      </c>
      <c r="H1912" s="77">
        <v>245.12</v>
      </c>
      <c r="I1912" s="77">
        <v>1</v>
      </c>
      <c r="J1912" s="77">
        <v>3.4268198357273998</v>
      </c>
      <c r="K1912" s="77">
        <v>1.14142875493118E-3</v>
      </c>
      <c r="L1912" s="77">
        <v>3.3546518274151702</v>
      </c>
      <c r="M1912" s="77">
        <v>1.0938585594450899E-3</v>
      </c>
      <c r="N1912" s="77">
        <v>7.21680083122241E-2</v>
      </c>
      <c r="O1912" s="77">
        <v>4.7570195486085002E-5</v>
      </c>
      <c r="P1912" s="77">
        <v>0</v>
      </c>
      <c r="Q1912" s="77">
        <v>0</v>
      </c>
      <c r="R1912" s="77">
        <v>0</v>
      </c>
      <c r="S1912" s="77">
        <v>0</v>
      </c>
      <c r="T1912" s="77" t="s">
        <v>153</v>
      </c>
      <c r="U1912" s="105">
        <v>-2.58793262556344E-2</v>
      </c>
      <c r="V1912" s="105">
        <v>0</v>
      </c>
      <c r="W1912" s="101">
        <v>-2.5816653785726399E-2</v>
      </c>
    </row>
    <row r="1913" spans="2:23" x14ac:dyDescent="0.35">
      <c r="B1913" s="55" t="s">
        <v>114</v>
      </c>
      <c r="C1913" s="76" t="s">
        <v>137</v>
      </c>
      <c r="D1913" s="55" t="s">
        <v>74</v>
      </c>
      <c r="E1913" s="55" t="s">
        <v>181</v>
      </c>
      <c r="F1913" s="70">
        <v>245.12</v>
      </c>
      <c r="G1913" s="77">
        <v>53854</v>
      </c>
      <c r="H1913" s="77">
        <v>239.31</v>
      </c>
      <c r="I1913" s="77">
        <v>1</v>
      </c>
      <c r="J1913" s="77">
        <v>-68.195335227512601</v>
      </c>
      <c r="K1913" s="77">
        <v>0.91816869772930698</v>
      </c>
      <c r="L1913" s="77">
        <v>-68.268464577962106</v>
      </c>
      <c r="M1913" s="77">
        <v>0.92013895219900299</v>
      </c>
      <c r="N1913" s="77">
        <v>7.3129350449452304E-2</v>
      </c>
      <c r="O1913" s="77">
        <v>-1.97025446969576E-3</v>
      </c>
      <c r="P1913" s="77">
        <v>0</v>
      </c>
      <c r="Q1913" s="77">
        <v>0</v>
      </c>
      <c r="R1913" s="77">
        <v>0</v>
      </c>
      <c r="S1913" s="77">
        <v>0</v>
      </c>
      <c r="T1913" s="77" t="s">
        <v>153</v>
      </c>
      <c r="U1913" s="105">
        <v>-5.2343660266040003E-2</v>
      </c>
      <c r="V1913" s="105">
        <v>0</v>
      </c>
      <c r="W1913" s="101">
        <v>-5.2216898601517098E-2</v>
      </c>
    </row>
    <row r="1914" spans="2:23" x14ac:dyDescent="0.35">
      <c r="B1914" s="55" t="s">
        <v>114</v>
      </c>
      <c r="C1914" s="76" t="s">
        <v>137</v>
      </c>
      <c r="D1914" s="55" t="s">
        <v>74</v>
      </c>
      <c r="E1914" s="55" t="s">
        <v>182</v>
      </c>
      <c r="F1914" s="70">
        <v>245.27</v>
      </c>
      <c r="G1914" s="77">
        <v>53754</v>
      </c>
      <c r="H1914" s="77">
        <v>240.57</v>
      </c>
      <c r="I1914" s="77">
        <v>1</v>
      </c>
      <c r="J1914" s="77">
        <v>-59.045122195529999</v>
      </c>
      <c r="K1914" s="77">
        <v>0.56548215101479804</v>
      </c>
      <c r="L1914" s="77">
        <v>-59.117149286807198</v>
      </c>
      <c r="M1914" s="77">
        <v>0.56686261651534098</v>
      </c>
      <c r="N1914" s="77">
        <v>7.2027091277238095E-2</v>
      </c>
      <c r="O1914" s="77">
        <v>-1.38046550054328E-3</v>
      </c>
      <c r="P1914" s="77">
        <v>0</v>
      </c>
      <c r="Q1914" s="77">
        <v>0</v>
      </c>
      <c r="R1914" s="77">
        <v>0</v>
      </c>
      <c r="S1914" s="77">
        <v>0</v>
      </c>
      <c r="T1914" s="77" t="s">
        <v>153</v>
      </c>
      <c r="U1914" s="105">
        <v>3.1846496110469798E-3</v>
      </c>
      <c r="V1914" s="105">
        <v>0</v>
      </c>
      <c r="W1914" s="101">
        <v>3.1923619392175101E-3</v>
      </c>
    </row>
    <row r="1915" spans="2:23" x14ac:dyDescent="0.35">
      <c r="B1915" s="55" t="s">
        <v>114</v>
      </c>
      <c r="C1915" s="76" t="s">
        <v>137</v>
      </c>
      <c r="D1915" s="55" t="s">
        <v>74</v>
      </c>
      <c r="E1915" s="55" t="s">
        <v>183</v>
      </c>
      <c r="F1915" s="70">
        <v>242.67</v>
      </c>
      <c r="G1915" s="77">
        <v>54050</v>
      </c>
      <c r="H1915" s="77">
        <v>241.83</v>
      </c>
      <c r="I1915" s="77">
        <v>1</v>
      </c>
      <c r="J1915" s="77">
        <v>-63.850149636176901</v>
      </c>
      <c r="K1915" s="77">
        <v>5.9114203324151703E-2</v>
      </c>
      <c r="L1915" s="77">
        <v>-64.268785519618902</v>
      </c>
      <c r="M1915" s="77">
        <v>5.9891913486418202E-2</v>
      </c>
      <c r="N1915" s="77">
        <v>0.41863588344193098</v>
      </c>
      <c r="O1915" s="77">
        <v>-7.7771016226649704E-4</v>
      </c>
      <c r="P1915" s="77">
        <v>0</v>
      </c>
      <c r="Q1915" s="77">
        <v>0</v>
      </c>
      <c r="R1915" s="77">
        <v>0</v>
      </c>
      <c r="S1915" s="77">
        <v>0</v>
      </c>
      <c r="T1915" s="77" t="s">
        <v>152</v>
      </c>
      <c r="U1915" s="105">
        <v>0.163253855282152</v>
      </c>
      <c r="V1915" s="105">
        <v>0</v>
      </c>
      <c r="W1915" s="101">
        <v>0.163649210332414</v>
      </c>
    </row>
    <row r="1916" spans="2:23" x14ac:dyDescent="0.35">
      <c r="B1916" s="55" t="s">
        <v>114</v>
      </c>
      <c r="C1916" s="76" t="s">
        <v>137</v>
      </c>
      <c r="D1916" s="55" t="s">
        <v>74</v>
      </c>
      <c r="E1916" s="55" t="s">
        <v>183</v>
      </c>
      <c r="F1916" s="70">
        <v>242.67</v>
      </c>
      <c r="G1916" s="77">
        <v>54850</v>
      </c>
      <c r="H1916" s="77">
        <v>242.83</v>
      </c>
      <c r="I1916" s="77">
        <v>1</v>
      </c>
      <c r="J1916" s="77">
        <v>-0.90616335521166902</v>
      </c>
      <c r="K1916" s="77">
        <v>2.1431545887173001E-5</v>
      </c>
      <c r="L1916" s="77">
        <v>-0.902226380380867</v>
      </c>
      <c r="M1916" s="77">
        <v>2.1245724721979999E-5</v>
      </c>
      <c r="N1916" s="77">
        <v>-3.9369748308010202E-3</v>
      </c>
      <c r="O1916" s="77">
        <v>1.85821165193E-7</v>
      </c>
      <c r="P1916" s="77">
        <v>0</v>
      </c>
      <c r="Q1916" s="77">
        <v>0</v>
      </c>
      <c r="R1916" s="77">
        <v>0</v>
      </c>
      <c r="S1916" s="77">
        <v>0</v>
      </c>
      <c r="T1916" s="77" t="s">
        <v>153</v>
      </c>
      <c r="U1916" s="105">
        <v>6.7502406077893601E-4</v>
      </c>
      <c r="V1916" s="105">
        <v>0</v>
      </c>
      <c r="W1916" s="101">
        <v>6.7665877973252899E-4</v>
      </c>
    </row>
    <row r="1917" spans="2:23" x14ac:dyDescent="0.35">
      <c r="B1917" s="55" t="s">
        <v>114</v>
      </c>
      <c r="C1917" s="76" t="s">
        <v>137</v>
      </c>
      <c r="D1917" s="55" t="s">
        <v>74</v>
      </c>
      <c r="E1917" s="55" t="s">
        <v>184</v>
      </c>
      <c r="F1917" s="70">
        <v>245.07</v>
      </c>
      <c r="G1917" s="77">
        <v>53654</v>
      </c>
      <c r="H1917" s="77">
        <v>244.13</v>
      </c>
      <c r="I1917" s="77">
        <v>1</v>
      </c>
      <c r="J1917" s="77">
        <v>-55.482212367818597</v>
      </c>
      <c r="K1917" s="77">
        <v>0.12097624244665001</v>
      </c>
      <c r="L1917" s="77">
        <v>-55.580907949126697</v>
      </c>
      <c r="M1917" s="77">
        <v>0.121407027008057</v>
      </c>
      <c r="N1917" s="77">
        <v>9.8695581308094693E-2</v>
      </c>
      <c r="O1917" s="77">
        <v>-4.30784561407773E-4</v>
      </c>
      <c r="P1917" s="77">
        <v>0</v>
      </c>
      <c r="Q1917" s="77">
        <v>0</v>
      </c>
      <c r="R1917" s="77">
        <v>0</v>
      </c>
      <c r="S1917" s="77">
        <v>0</v>
      </c>
      <c r="T1917" s="77" t="s">
        <v>153</v>
      </c>
      <c r="U1917" s="105">
        <v>-1.25960572907323E-2</v>
      </c>
      <c r="V1917" s="105">
        <v>0</v>
      </c>
      <c r="W1917" s="101">
        <v>-1.25655531727458E-2</v>
      </c>
    </row>
    <row r="1918" spans="2:23" x14ac:dyDescent="0.35">
      <c r="B1918" s="55" t="s">
        <v>114</v>
      </c>
      <c r="C1918" s="76" t="s">
        <v>137</v>
      </c>
      <c r="D1918" s="55" t="s">
        <v>74</v>
      </c>
      <c r="E1918" s="55" t="s">
        <v>185</v>
      </c>
      <c r="F1918" s="70">
        <v>243.59</v>
      </c>
      <c r="G1918" s="77">
        <v>58004</v>
      </c>
      <c r="H1918" s="77">
        <v>237.88</v>
      </c>
      <c r="I1918" s="77">
        <v>1</v>
      </c>
      <c r="J1918" s="77">
        <v>-67.690819321674098</v>
      </c>
      <c r="K1918" s="77">
        <v>0.94435989091258599</v>
      </c>
      <c r="L1918" s="77">
        <v>-67.717877444815898</v>
      </c>
      <c r="M1918" s="77">
        <v>0.94511502177257201</v>
      </c>
      <c r="N1918" s="77">
        <v>2.7058123141832102E-2</v>
      </c>
      <c r="O1918" s="77">
        <v>-7.5513085998520101E-4</v>
      </c>
      <c r="P1918" s="77">
        <v>0</v>
      </c>
      <c r="Q1918" s="77">
        <v>0</v>
      </c>
      <c r="R1918" s="77">
        <v>0</v>
      </c>
      <c r="S1918" s="77">
        <v>0</v>
      </c>
      <c r="T1918" s="77" t="s">
        <v>153</v>
      </c>
      <c r="U1918" s="105">
        <v>-2.7284544438675801E-2</v>
      </c>
      <c r="V1918" s="105">
        <v>0</v>
      </c>
      <c r="W1918" s="101">
        <v>-2.7218468924445099E-2</v>
      </c>
    </row>
    <row r="1919" spans="2:23" x14ac:dyDescent="0.35">
      <c r="B1919" s="55" t="s">
        <v>114</v>
      </c>
      <c r="C1919" s="76" t="s">
        <v>137</v>
      </c>
      <c r="D1919" s="55" t="s">
        <v>74</v>
      </c>
      <c r="E1919" s="55" t="s">
        <v>186</v>
      </c>
      <c r="F1919" s="70">
        <v>240.57</v>
      </c>
      <c r="G1919" s="77">
        <v>53854</v>
      </c>
      <c r="H1919" s="77">
        <v>239.31</v>
      </c>
      <c r="I1919" s="77">
        <v>1</v>
      </c>
      <c r="J1919" s="77">
        <v>-61.317704496615399</v>
      </c>
      <c r="K1919" s="77">
        <v>0.186113113794345</v>
      </c>
      <c r="L1919" s="77">
        <v>-61.391228405910503</v>
      </c>
      <c r="M1919" s="77">
        <v>0.18655970479674</v>
      </c>
      <c r="N1919" s="77">
        <v>7.3523909295047901E-2</v>
      </c>
      <c r="O1919" s="77">
        <v>-4.4659100239463297E-4</v>
      </c>
      <c r="P1919" s="77">
        <v>0</v>
      </c>
      <c r="Q1919" s="77">
        <v>0</v>
      </c>
      <c r="R1919" s="77">
        <v>0</v>
      </c>
      <c r="S1919" s="77">
        <v>0</v>
      </c>
      <c r="T1919" s="77" t="s">
        <v>152</v>
      </c>
      <c r="U1919" s="105">
        <v>-1.4514919402808401E-2</v>
      </c>
      <c r="V1919" s="105">
        <v>0</v>
      </c>
      <c r="W1919" s="101">
        <v>-1.4479768338963001E-2</v>
      </c>
    </row>
    <row r="1920" spans="2:23" x14ac:dyDescent="0.35">
      <c r="B1920" s="55" t="s">
        <v>114</v>
      </c>
      <c r="C1920" s="76" t="s">
        <v>137</v>
      </c>
      <c r="D1920" s="55" t="s">
        <v>74</v>
      </c>
      <c r="E1920" s="55" t="s">
        <v>186</v>
      </c>
      <c r="F1920" s="70">
        <v>240.57</v>
      </c>
      <c r="G1920" s="77">
        <v>58104</v>
      </c>
      <c r="H1920" s="77">
        <v>236.26</v>
      </c>
      <c r="I1920" s="77">
        <v>1</v>
      </c>
      <c r="J1920" s="77">
        <v>-56.787672079996497</v>
      </c>
      <c r="K1920" s="77">
        <v>0.41406941751405302</v>
      </c>
      <c r="L1920" s="77">
        <v>-56.787062343259798</v>
      </c>
      <c r="M1920" s="77">
        <v>0.414060525725722</v>
      </c>
      <c r="N1920" s="77">
        <v>-6.0973673671194095E-4</v>
      </c>
      <c r="O1920" s="77">
        <v>8.8917883315009999E-6</v>
      </c>
      <c r="P1920" s="77">
        <v>0</v>
      </c>
      <c r="Q1920" s="77">
        <v>0</v>
      </c>
      <c r="R1920" s="77">
        <v>0</v>
      </c>
      <c r="S1920" s="77">
        <v>0</v>
      </c>
      <c r="T1920" s="77" t="s">
        <v>153</v>
      </c>
      <c r="U1920" s="105">
        <v>-5.0802962017360205E-4</v>
      </c>
      <c r="V1920" s="105">
        <v>0</v>
      </c>
      <c r="W1920" s="101">
        <v>-5.0679931491881298E-4</v>
      </c>
    </row>
    <row r="1921" spans="2:23" x14ac:dyDescent="0.35">
      <c r="B1921" s="55" t="s">
        <v>114</v>
      </c>
      <c r="C1921" s="76" t="s">
        <v>137</v>
      </c>
      <c r="D1921" s="55" t="s">
        <v>74</v>
      </c>
      <c r="E1921" s="55" t="s">
        <v>187</v>
      </c>
      <c r="F1921" s="70">
        <v>240.83</v>
      </c>
      <c r="G1921" s="77">
        <v>54050</v>
      </c>
      <c r="H1921" s="77">
        <v>241.83</v>
      </c>
      <c r="I1921" s="77">
        <v>1</v>
      </c>
      <c r="J1921" s="77">
        <v>71.827226723831203</v>
      </c>
      <c r="K1921" s="77">
        <v>9.1316963829408598E-2</v>
      </c>
      <c r="L1921" s="77">
        <v>71.820100305801006</v>
      </c>
      <c r="M1921" s="77">
        <v>9.1298844500455195E-2</v>
      </c>
      <c r="N1921" s="77">
        <v>7.1264180301566799E-3</v>
      </c>
      <c r="O1921" s="77">
        <v>1.8119328953491E-5</v>
      </c>
      <c r="P1921" s="77">
        <v>0</v>
      </c>
      <c r="Q1921" s="77">
        <v>0</v>
      </c>
      <c r="R1921" s="77">
        <v>0</v>
      </c>
      <c r="S1921" s="77">
        <v>0</v>
      </c>
      <c r="T1921" s="77" t="s">
        <v>152</v>
      </c>
      <c r="U1921" s="105">
        <v>-2.7536803738107398E-3</v>
      </c>
      <c r="V1921" s="105">
        <v>0</v>
      </c>
      <c r="W1921" s="101">
        <v>-2.7470117322603801E-3</v>
      </c>
    </row>
    <row r="1922" spans="2:23" x14ac:dyDescent="0.35">
      <c r="B1922" s="55" t="s">
        <v>114</v>
      </c>
      <c r="C1922" s="76" t="s">
        <v>137</v>
      </c>
      <c r="D1922" s="55" t="s">
        <v>74</v>
      </c>
      <c r="E1922" s="55" t="s">
        <v>187</v>
      </c>
      <c r="F1922" s="70">
        <v>240.83</v>
      </c>
      <c r="G1922" s="77">
        <v>56000</v>
      </c>
      <c r="H1922" s="77">
        <v>243.56</v>
      </c>
      <c r="I1922" s="77">
        <v>1</v>
      </c>
      <c r="J1922" s="77">
        <v>57.085756880970202</v>
      </c>
      <c r="K1922" s="77">
        <v>0.31610201295130402</v>
      </c>
      <c r="L1922" s="77">
        <v>56.987279290122402</v>
      </c>
      <c r="M1922" s="77">
        <v>0.31501235008637002</v>
      </c>
      <c r="N1922" s="77">
        <v>9.8477590847800806E-2</v>
      </c>
      <c r="O1922" s="77">
        <v>1.08966286493381E-3</v>
      </c>
      <c r="P1922" s="77">
        <v>0</v>
      </c>
      <c r="Q1922" s="77">
        <v>0</v>
      </c>
      <c r="R1922" s="77">
        <v>0</v>
      </c>
      <c r="S1922" s="77">
        <v>0</v>
      </c>
      <c r="T1922" s="77" t="s">
        <v>152</v>
      </c>
      <c r="U1922" s="105">
        <v>-4.9329254418502598E-3</v>
      </c>
      <c r="V1922" s="105">
        <v>0</v>
      </c>
      <c r="W1922" s="101">
        <v>-4.9209792799502598E-3</v>
      </c>
    </row>
    <row r="1923" spans="2:23" x14ac:dyDescent="0.35">
      <c r="B1923" s="55" t="s">
        <v>114</v>
      </c>
      <c r="C1923" s="76" t="s">
        <v>137</v>
      </c>
      <c r="D1923" s="55" t="s">
        <v>74</v>
      </c>
      <c r="E1923" s="55" t="s">
        <v>187</v>
      </c>
      <c r="F1923" s="70">
        <v>240.83</v>
      </c>
      <c r="G1923" s="77">
        <v>58450</v>
      </c>
      <c r="H1923" s="77">
        <v>239.28</v>
      </c>
      <c r="I1923" s="77">
        <v>1</v>
      </c>
      <c r="J1923" s="77">
        <v>-135.09219300379701</v>
      </c>
      <c r="K1923" s="77">
        <v>0.466832457618515</v>
      </c>
      <c r="L1923" s="77">
        <v>-135.192303197201</v>
      </c>
      <c r="M1923" s="77">
        <v>0.46752460722348199</v>
      </c>
      <c r="N1923" s="77">
        <v>0.100110193403746</v>
      </c>
      <c r="O1923" s="77">
        <v>-6.92149604967357E-4</v>
      </c>
      <c r="P1923" s="77">
        <v>0</v>
      </c>
      <c r="Q1923" s="77">
        <v>0</v>
      </c>
      <c r="R1923" s="77">
        <v>0</v>
      </c>
      <c r="S1923" s="77">
        <v>0</v>
      </c>
      <c r="T1923" s="77" t="s">
        <v>152</v>
      </c>
      <c r="U1923" s="105">
        <v>-1.0983173644631E-2</v>
      </c>
      <c r="V1923" s="105">
        <v>0</v>
      </c>
      <c r="W1923" s="101">
        <v>-1.0956575478475601E-2</v>
      </c>
    </row>
    <row r="1924" spans="2:23" x14ac:dyDescent="0.35">
      <c r="B1924" s="55" t="s">
        <v>114</v>
      </c>
      <c r="C1924" s="76" t="s">
        <v>137</v>
      </c>
      <c r="D1924" s="55" t="s">
        <v>74</v>
      </c>
      <c r="E1924" s="55" t="s">
        <v>188</v>
      </c>
      <c r="F1924" s="70">
        <v>239.31</v>
      </c>
      <c r="G1924" s="77">
        <v>53850</v>
      </c>
      <c r="H1924" s="77">
        <v>240.83</v>
      </c>
      <c r="I1924" s="77">
        <v>1</v>
      </c>
      <c r="J1924" s="77">
        <v>-1.7332095905892</v>
      </c>
      <c r="K1924" s="77">
        <v>0</v>
      </c>
      <c r="L1924" s="77">
        <v>-1.7953657759197901</v>
      </c>
      <c r="M1924" s="77">
        <v>0</v>
      </c>
      <c r="N1924" s="77">
        <v>6.2156185330589399E-2</v>
      </c>
      <c r="O1924" s="77">
        <v>0</v>
      </c>
      <c r="P1924" s="77">
        <v>0</v>
      </c>
      <c r="Q1924" s="77">
        <v>0</v>
      </c>
      <c r="R1924" s="77">
        <v>0</v>
      </c>
      <c r="S1924" s="77">
        <v>0</v>
      </c>
      <c r="T1924" s="77" t="s">
        <v>152</v>
      </c>
      <c r="U1924" s="105">
        <v>-9.4477401702496494E-2</v>
      </c>
      <c r="V1924" s="105">
        <v>0</v>
      </c>
      <c r="W1924" s="101">
        <v>-9.4248603933316105E-2</v>
      </c>
    </row>
    <row r="1925" spans="2:23" x14ac:dyDescent="0.35">
      <c r="B1925" s="55" t="s">
        <v>114</v>
      </c>
      <c r="C1925" s="76" t="s">
        <v>137</v>
      </c>
      <c r="D1925" s="55" t="s">
        <v>74</v>
      </c>
      <c r="E1925" s="55" t="s">
        <v>188</v>
      </c>
      <c r="F1925" s="70">
        <v>239.31</v>
      </c>
      <c r="G1925" s="77">
        <v>53850</v>
      </c>
      <c r="H1925" s="77">
        <v>240.83</v>
      </c>
      <c r="I1925" s="77">
        <v>2</v>
      </c>
      <c r="J1925" s="77">
        <v>-4.0088740912096199</v>
      </c>
      <c r="K1925" s="77">
        <v>0</v>
      </c>
      <c r="L1925" s="77">
        <v>-4.1526399244552996</v>
      </c>
      <c r="M1925" s="77">
        <v>0</v>
      </c>
      <c r="N1925" s="77">
        <v>0.14376583324568001</v>
      </c>
      <c r="O1925" s="77">
        <v>0</v>
      </c>
      <c r="P1925" s="77">
        <v>0</v>
      </c>
      <c r="Q1925" s="77">
        <v>0</v>
      </c>
      <c r="R1925" s="77">
        <v>0</v>
      </c>
      <c r="S1925" s="77">
        <v>0</v>
      </c>
      <c r="T1925" s="77" t="s">
        <v>152</v>
      </c>
      <c r="U1925" s="105">
        <v>-0.21852406653343501</v>
      </c>
      <c r="V1925" s="105">
        <v>0</v>
      </c>
      <c r="W1925" s="101">
        <v>-0.21799486253296299</v>
      </c>
    </row>
    <row r="1926" spans="2:23" x14ac:dyDescent="0.35">
      <c r="B1926" s="55" t="s">
        <v>114</v>
      </c>
      <c r="C1926" s="76" t="s">
        <v>137</v>
      </c>
      <c r="D1926" s="55" t="s">
        <v>74</v>
      </c>
      <c r="E1926" s="55" t="s">
        <v>188</v>
      </c>
      <c r="F1926" s="70">
        <v>239.31</v>
      </c>
      <c r="G1926" s="77">
        <v>58004</v>
      </c>
      <c r="H1926" s="77">
        <v>237.88</v>
      </c>
      <c r="I1926" s="77">
        <v>1</v>
      </c>
      <c r="J1926" s="77">
        <v>-62.914093423864301</v>
      </c>
      <c r="K1926" s="77">
        <v>0.13457822714578899</v>
      </c>
      <c r="L1926" s="77">
        <v>-62.855801281073298</v>
      </c>
      <c r="M1926" s="77">
        <v>0.13432895965931599</v>
      </c>
      <c r="N1926" s="77">
        <v>-5.8292142791038802E-2</v>
      </c>
      <c r="O1926" s="77">
        <v>2.4926748647244198E-4</v>
      </c>
      <c r="P1926" s="77">
        <v>0</v>
      </c>
      <c r="Q1926" s="77">
        <v>0</v>
      </c>
      <c r="R1926" s="77">
        <v>0</v>
      </c>
      <c r="S1926" s="77">
        <v>0</v>
      </c>
      <c r="T1926" s="77" t="s">
        <v>152</v>
      </c>
      <c r="U1926" s="105">
        <v>-2.3883788256293399E-2</v>
      </c>
      <c r="V1926" s="105">
        <v>0</v>
      </c>
      <c r="W1926" s="101">
        <v>-2.38259484197384E-2</v>
      </c>
    </row>
    <row r="1927" spans="2:23" x14ac:dyDescent="0.35">
      <c r="B1927" s="55" t="s">
        <v>114</v>
      </c>
      <c r="C1927" s="76" t="s">
        <v>137</v>
      </c>
      <c r="D1927" s="55" t="s">
        <v>74</v>
      </c>
      <c r="E1927" s="55" t="s">
        <v>189</v>
      </c>
      <c r="F1927" s="70">
        <v>242.82</v>
      </c>
      <c r="G1927" s="77">
        <v>54000</v>
      </c>
      <c r="H1927" s="77">
        <v>241</v>
      </c>
      <c r="I1927" s="77">
        <v>1</v>
      </c>
      <c r="J1927" s="77">
        <v>-56.529760319159102</v>
      </c>
      <c r="K1927" s="77">
        <v>0.19365419638553899</v>
      </c>
      <c r="L1927" s="77">
        <v>-57.318040742574397</v>
      </c>
      <c r="M1927" s="77">
        <v>0.199092682350786</v>
      </c>
      <c r="N1927" s="77">
        <v>0.78828042341537696</v>
      </c>
      <c r="O1927" s="77">
        <v>-5.4384859652467001E-3</v>
      </c>
      <c r="P1927" s="77">
        <v>0</v>
      </c>
      <c r="Q1927" s="77">
        <v>0</v>
      </c>
      <c r="R1927" s="77">
        <v>0</v>
      </c>
      <c r="S1927" s="77">
        <v>0</v>
      </c>
      <c r="T1927" s="77" t="s">
        <v>152</v>
      </c>
      <c r="U1927" s="105">
        <v>0.119046230763151</v>
      </c>
      <c r="V1927" s="105">
        <v>0</v>
      </c>
      <c r="W1927" s="101">
        <v>0.119334527345584</v>
      </c>
    </row>
    <row r="1928" spans="2:23" x14ac:dyDescent="0.35">
      <c r="B1928" s="55" t="s">
        <v>114</v>
      </c>
      <c r="C1928" s="76" t="s">
        <v>137</v>
      </c>
      <c r="D1928" s="55" t="s">
        <v>74</v>
      </c>
      <c r="E1928" s="55" t="s">
        <v>189</v>
      </c>
      <c r="F1928" s="70">
        <v>242.82</v>
      </c>
      <c r="G1928" s="77">
        <v>54850</v>
      </c>
      <c r="H1928" s="77">
        <v>242.83</v>
      </c>
      <c r="I1928" s="77">
        <v>1</v>
      </c>
      <c r="J1928" s="77">
        <v>16.666071214803701</v>
      </c>
      <c r="K1928" s="77">
        <v>2.1942876449215702E-3</v>
      </c>
      <c r="L1928" s="77">
        <v>16.662133628693301</v>
      </c>
      <c r="M1928" s="77">
        <v>2.19325090677742E-3</v>
      </c>
      <c r="N1928" s="77">
        <v>3.9375861103557704E-3</v>
      </c>
      <c r="O1928" s="77">
        <v>1.036738144151E-6</v>
      </c>
      <c r="P1928" s="77">
        <v>0</v>
      </c>
      <c r="Q1928" s="77">
        <v>0</v>
      </c>
      <c r="R1928" s="77">
        <v>0</v>
      </c>
      <c r="S1928" s="77">
        <v>0</v>
      </c>
      <c r="T1928" s="77" t="s">
        <v>153</v>
      </c>
      <c r="U1928" s="105">
        <v>2.12370078749835E-4</v>
      </c>
      <c r="V1928" s="105">
        <v>0</v>
      </c>
      <c r="W1928" s="101">
        <v>2.1288437951788101E-4</v>
      </c>
    </row>
    <row r="1929" spans="2:23" x14ac:dyDescent="0.35">
      <c r="B1929" s="55" t="s">
        <v>114</v>
      </c>
      <c r="C1929" s="76" t="s">
        <v>137</v>
      </c>
      <c r="D1929" s="55" t="s">
        <v>74</v>
      </c>
      <c r="E1929" s="55" t="s">
        <v>135</v>
      </c>
      <c r="F1929" s="70">
        <v>241</v>
      </c>
      <c r="G1929" s="77">
        <v>54250</v>
      </c>
      <c r="H1929" s="77">
        <v>240.42</v>
      </c>
      <c r="I1929" s="77">
        <v>1</v>
      </c>
      <c r="J1929" s="77">
        <v>-89.838144064150598</v>
      </c>
      <c r="K1929" s="77">
        <v>0.10976413295291899</v>
      </c>
      <c r="L1929" s="77">
        <v>-89.410339939210104</v>
      </c>
      <c r="M1929" s="77">
        <v>0.108721240877413</v>
      </c>
      <c r="N1929" s="77">
        <v>-0.42780412494051201</v>
      </c>
      <c r="O1929" s="77">
        <v>1.0428920755052101E-3</v>
      </c>
      <c r="P1929" s="77">
        <v>0</v>
      </c>
      <c r="Q1929" s="77">
        <v>0</v>
      </c>
      <c r="R1929" s="77">
        <v>0</v>
      </c>
      <c r="S1929" s="77">
        <v>0</v>
      </c>
      <c r="T1929" s="77" t="s">
        <v>152</v>
      </c>
      <c r="U1929" s="105">
        <v>2.9081590293570702E-3</v>
      </c>
      <c r="V1929" s="105">
        <v>0</v>
      </c>
      <c r="W1929" s="101">
        <v>2.9152017748850902E-3</v>
      </c>
    </row>
    <row r="1930" spans="2:23" x14ac:dyDescent="0.35">
      <c r="B1930" s="55" t="s">
        <v>114</v>
      </c>
      <c r="C1930" s="76" t="s">
        <v>137</v>
      </c>
      <c r="D1930" s="55" t="s">
        <v>74</v>
      </c>
      <c r="E1930" s="55" t="s">
        <v>190</v>
      </c>
      <c r="F1930" s="70">
        <v>241.83</v>
      </c>
      <c r="G1930" s="77">
        <v>54250</v>
      </c>
      <c r="H1930" s="77">
        <v>240.42</v>
      </c>
      <c r="I1930" s="77">
        <v>1</v>
      </c>
      <c r="J1930" s="77">
        <v>-46.277801707338199</v>
      </c>
      <c r="K1930" s="77">
        <v>0.12892642283799599</v>
      </c>
      <c r="L1930" s="77">
        <v>-46.705139832419597</v>
      </c>
      <c r="M1930" s="77">
        <v>0.131318479223305</v>
      </c>
      <c r="N1930" s="77">
        <v>0.42733812508145003</v>
      </c>
      <c r="O1930" s="77">
        <v>-2.3920563853099199E-3</v>
      </c>
      <c r="P1930" s="77">
        <v>0</v>
      </c>
      <c r="Q1930" s="77">
        <v>0</v>
      </c>
      <c r="R1930" s="77">
        <v>0</v>
      </c>
      <c r="S1930" s="77">
        <v>0</v>
      </c>
      <c r="T1930" s="77" t="s">
        <v>152</v>
      </c>
      <c r="U1930" s="105">
        <v>2.5762160457001599E-2</v>
      </c>
      <c r="V1930" s="105">
        <v>0</v>
      </c>
      <c r="W1930" s="101">
        <v>2.5824549184206302E-2</v>
      </c>
    </row>
    <row r="1931" spans="2:23" x14ac:dyDescent="0.35">
      <c r="B1931" s="55" t="s">
        <v>114</v>
      </c>
      <c r="C1931" s="76" t="s">
        <v>137</v>
      </c>
      <c r="D1931" s="55" t="s">
        <v>74</v>
      </c>
      <c r="E1931" s="55" t="s">
        <v>191</v>
      </c>
      <c r="F1931" s="70">
        <v>242.97</v>
      </c>
      <c r="G1931" s="77">
        <v>53550</v>
      </c>
      <c r="H1931" s="77">
        <v>242.67</v>
      </c>
      <c r="I1931" s="77">
        <v>1</v>
      </c>
      <c r="J1931" s="77">
        <v>-16.322045004593299</v>
      </c>
      <c r="K1931" s="77">
        <v>4.7154420104358798E-3</v>
      </c>
      <c r="L1931" s="77">
        <v>-16.5308219355625</v>
      </c>
      <c r="M1931" s="77">
        <v>4.8368449074153701E-3</v>
      </c>
      <c r="N1931" s="77">
        <v>0.20877693096918201</v>
      </c>
      <c r="O1931" s="77">
        <v>-1.21402896979492E-4</v>
      </c>
      <c r="P1931" s="77">
        <v>0</v>
      </c>
      <c r="Q1931" s="77">
        <v>0</v>
      </c>
      <c r="R1931" s="77">
        <v>0</v>
      </c>
      <c r="S1931" s="77">
        <v>0</v>
      </c>
      <c r="T1931" s="77" t="s">
        <v>152</v>
      </c>
      <c r="U1931" s="105">
        <v>3.3154027846196601E-2</v>
      </c>
      <c r="V1931" s="105">
        <v>0</v>
      </c>
      <c r="W1931" s="101">
        <v>3.3234317603047098E-2</v>
      </c>
    </row>
    <row r="1932" spans="2:23" x14ac:dyDescent="0.35">
      <c r="B1932" s="55" t="s">
        <v>114</v>
      </c>
      <c r="C1932" s="76" t="s">
        <v>137</v>
      </c>
      <c r="D1932" s="55" t="s">
        <v>74</v>
      </c>
      <c r="E1932" s="55" t="s">
        <v>192</v>
      </c>
      <c r="F1932" s="70">
        <v>238.92</v>
      </c>
      <c r="G1932" s="77">
        <v>58200</v>
      </c>
      <c r="H1932" s="77">
        <v>239.95</v>
      </c>
      <c r="I1932" s="77">
        <v>1</v>
      </c>
      <c r="J1932" s="77">
        <v>13.296206082526099</v>
      </c>
      <c r="K1932" s="77">
        <v>3.1114880929264701E-2</v>
      </c>
      <c r="L1932" s="77">
        <v>13.3718601669616</v>
      </c>
      <c r="M1932" s="77">
        <v>3.1469969401160203E-2</v>
      </c>
      <c r="N1932" s="77">
        <v>-7.5654084435469698E-2</v>
      </c>
      <c r="O1932" s="77">
        <v>-3.5508847189542398E-4</v>
      </c>
      <c r="P1932" s="77">
        <v>0</v>
      </c>
      <c r="Q1932" s="77">
        <v>0</v>
      </c>
      <c r="R1932" s="77">
        <v>0</v>
      </c>
      <c r="S1932" s="77">
        <v>0</v>
      </c>
      <c r="T1932" s="77" t="s">
        <v>153</v>
      </c>
      <c r="U1932" s="105">
        <v>-7.0969012997470302E-3</v>
      </c>
      <c r="V1932" s="105">
        <v>0</v>
      </c>
      <c r="W1932" s="101">
        <v>-7.0797145952418697E-3</v>
      </c>
    </row>
    <row r="1933" spans="2:23" x14ac:dyDescent="0.35">
      <c r="B1933" s="55" t="s">
        <v>114</v>
      </c>
      <c r="C1933" s="76" t="s">
        <v>137</v>
      </c>
      <c r="D1933" s="55" t="s">
        <v>74</v>
      </c>
      <c r="E1933" s="55" t="s">
        <v>193</v>
      </c>
      <c r="F1933" s="70">
        <v>243.47</v>
      </c>
      <c r="G1933" s="77">
        <v>53000</v>
      </c>
      <c r="H1933" s="77">
        <v>243.95</v>
      </c>
      <c r="I1933" s="77">
        <v>1</v>
      </c>
      <c r="J1933" s="77">
        <v>50.5016012684003</v>
      </c>
      <c r="K1933" s="77">
        <v>6.3046177982224005E-2</v>
      </c>
      <c r="L1933" s="77">
        <v>48.594964252857501</v>
      </c>
      <c r="M1933" s="77">
        <v>5.83755520142063E-2</v>
      </c>
      <c r="N1933" s="77">
        <v>1.9066370155428001</v>
      </c>
      <c r="O1933" s="77">
        <v>4.67062596801774E-3</v>
      </c>
      <c r="P1933" s="77">
        <v>0</v>
      </c>
      <c r="Q1933" s="77">
        <v>0</v>
      </c>
      <c r="R1933" s="77">
        <v>0</v>
      </c>
      <c r="S1933" s="77">
        <v>0</v>
      </c>
      <c r="T1933" s="77" t="s">
        <v>153</v>
      </c>
      <c r="U1933" s="105">
        <v>0.22309248720507799</v>
      </c>
      <c r="V1933" s="105">
        <v>0</v>
      </c>
      <c r="W1933" s="101">
        <v>0.22363275463912799</v>
      </c>
    </row>
    <row r="1934" spans="2:23" x14ac:dyDescent="0.35">
      <c r="B1934" s="55" t="s">
        <v>114</v>
      </c>
      <c r="C1934" s="76" t="s">
        <v>137</v>
      </c>
      <c r="D1934" s="55" t="s">
        <v>74</v>
      </c>
      <c r="E1934" s="55" t="s">
        <v>194</v>
      </c>
      <c r="F1934" s="70">
        <v>243.56</v>
      </c>
      <c r="G1934" s="77">
        <v>56100</v>
      </c>
      <c r="H1934" s="77">
        <v>244.02</v>
      </c>
      <c r="I1934" s="77">
        <v>1</v>
      </c>
      <c r="J1934" s="77">
        <v>10.6380715184316</v>
      </c>
      <c r="K1934" s="77">
        <v>8.6687121273549099E-3</v>
      </c>
      <c r="L1934" s="77">
        <v>10.540218130687499</v>
      </c>
      <c r="M1934" s="77">
        <v>8.5099687853735107E-3</v>
      </c>
      <c r="N1934" s="77">
        <v>9.7853387744051307E-2</v>
      </c>
      <c r="O1934" s="77">
        <v>1.5874334198139701E-4</v>
      </c>
      <c r="P1934" s="77">
        <v>0</v>
      </c>
      <c r="Q1934" s="77">
        <v>0</v>
      </c>
      <c r="R1934" s="77">
        <v>0</v>
      </c>
      <c r="S1934" s="77">
        <v>0</v>
      </c>
      <c r="T1934" s="77" t="s">
        <v>152</v>
      </c>
      <c r="U1934" s="105">
        <v>-6.3125190206197003E-3</v>
      </c>
      <c r="V1934" s="105">
        <v>0</v>
      </c>
      <c r="W1934" s="101">
        <v>-6.2972318700016596E-3</v>
      </c>
    </row>
    <row r="1935" spans="2:23" x14ac:dyDescent="0.35">
      <c r="B1935" s="55" t="s">
        <v>114</v>
      </c>
      <c r="C1935" s="76" t="s">
        <v>137</v>
      </c>
      <c r="D1935" s="55" t="s">
        <v>74</v>
      </c>
      <c r="E1935" s="55" t="s">
        <v>136</v>
      </c>
      <c r="F1935" s="70">
        <v>244.68</v>
      </c>
      <c r="G1935" s="77">
        <v>56100</v>
      </c>
      <c r="H1935" s="77">
        <v>244.02</v>
      </c>
      <c r="I1935" s="77">
        <v>1</v>
      </c>
      <c r="J1935" s="77">
        <v>-16.9509742332252</v>
      </c>
      <c r="K1935" s="77">
        <v>2.37626481205668E-2</v>
      </c>
      <c r="L1935" s="77">
        <v>-16.961930663126299</v>
      </c>
      <c r="M1935" s="77">
        <v>2.3793376493572299E-2</v>
      </c>
      <c r="N1935" s="77">
        <v>1.09564299011627E-2</v>
      </c>
      <c r="O1935" s="77">
        <v>-3.0728373005487E-5</v>
      </c>
      <c r="P1935" s="77">
        <v>0</v>
      </c>
      <c r="Q1935" s="77">
        <v>0</v>
      </c>
      <c r="R1935" s="77">
        <v>0</v>
      </c>
      <c r="S1935" s="77">
        <v>0</v>
      </c>
      <c r="T1935" s="77" t="s">
        <v>152</v>
      </c>
      <c r="U1935" s="105">
        <v>-2.7723420912332202E-4</v>
      </c>
      <c r="V1935" s="105">
        <v>0</v>
      </c>
      <c r="W1935" s="101">
        <v>-2.7656282562372401E-4</v>
      </c>
    </row>
    <row r="1936" spans="2:23" x14ac:dyDescent="0.35">
      <c r="B1936" s="55" t="s">
        <v>114</v>
      </c>
      <c r="C1936" s="76" t="s">
        <v>137</v>
      </c>
      <c r="D1936" s="55" t="s">
        <v>74</v>
      </c>
      <c r="E1936" s="55" t="s">
        <v>195</v>
      </c>
      <c r="F1936" s="70">
        <v>237.88</v>
      </c>
      <c r="G1936" s="77">
        <v>58054</v>
      </c>
      <c r="H1936" s="77">
        <v>236.85</v>
      </c>
      <c r="I1936" s="77">
        <v>1</v>
      </c>
      <c r="J1936" s="77">
        <v>-43.220217266200002</v>
      </c>
      <c r="K1936" s="77">
        <v>0.10498087954620899</v>
      </c>
      <c r="L1936" s="77">
        <v>-43.220646665627697</v>
      </c>
      <c r="M1936" s="77">
        <v>0.104982965558561</v>
      </c>
      <c r="N1936" s="77">
        <v>4.2939942766495598E-4</v>
      </c>
      <c r="O1936" s="77">
        <v>-2.0860123514609998E-6</v>
      </c>
      <c r="P1936" s="77">
        <v>0</v>
      </c>
      <c r="Q1936" s="77">
        <v>0</v>
      </c>
      <c r="R1936" s="77">
        <v>0</v>
      </c>
      <c r="S1936" s="77">
        <v>0</v>
      </c>
      <c r="T1936" s="77" t="s">
        <v>152</v>
      </c>
      <c r="U1936" s="105">
        <v>-5.2864911309659002E-5</v>
      </c>
      <c r="V1936" s="105">
        <v>0</v>
      </c>
      <c r="W1936" s="101">
        <v>-5.27368873213018E-5</v>
      </c>
    </row>
    <row r="1937" spans="2:23" x14ac:dyDescent="0.35">
      <c r="B1937" s="55" t="s">
        <v>114</v>
      </c>
      <c r="C1937" s="76" t="s">
        <v>137</v>
      </c>
      <c r="D1937" s="55" t="s">
        <v>74</v>
      </c>
      <c r="E1937" s="55" t="s">
        <v>195</v>
      </c>
      <c r="F1937" s="70">
        <v>237.88</v>
      </c>
      <c r="G1937" s="77">
        <v>58104</v>
      </c>
      <c r="H1937" s="77">
        <v>236.26</v>
      </c>
      <c r="I1937" s="77">
        <v>1</v>
      </c>
      <c r="J1937" s="77">
        <v>-42.752680722732698</v>
      </c>
      <c r="K1937" s="77">
        <v>0.16340457878280501</v>
      </c>
      <c r="L1937" s="77">
        <v>-42.753103482438497</v>
      </c>
      <c r="M1937" s="77">
        <v>0.16340781044978001</v>
      </c>
      <c r="N1937" s="77">
        <v>4.2275970577043698E-4</v>
      </c>
      <c r="O1937" s="77">
        <v>-3.2316669754069998E-6</v>
      </c>
      <c r="P1937" s="77">
        <v>0</v>
      </c>
      <c r="Q1937" s="77">
        <v>0</v>
      </c>
      <c r="R1937" s="77">
        <v>0</v>
      </c>
      <c r="S1937" s="77">
        <v>0</v>
      </c>
      <c r="T1937" s="77" t="s">
        <v>152</v>
      </c>
      <c r="U1937" s="105">
        <v>-8.1260566511731004E-5</v>
      </c>
      <c r="V1937" s="105">
        <v>0</v>
      </c>
      <c r="W1937" s="101">
        <v>-8.1063776210503499E-5</v>
      </c>
    </row>
    <row r="1938" spans="2:23" x14ac:dyDescent="0.35">
      <c r="B1938" s="55" t="s">
        <v>114</v>
      </c>
      <c r="C1938" s="76" t="s">
        <v>137</v>
      </c>
      <c r="D1938" s="55" t="s">
        <v>74</v>
      </c>
      <c r="E1938" s="55" t="s">
        <v>196</v>
      </c>
      <c r="F1938" s="70">
        <v>236.85</v>
      </c>
      <c r="G1938" s="77">
        <v>58104</v>
      </c>
      <c r="H1938" s="77">
        <v>236.26</v>
      </c>
      <c r="I1938" s="77">
        <v>1</v>
      </c>
      <c r="J1938" s="77">
        <v>-42.086406123417703</v>
      </c>
      <c r="K1938" s="77">
        <v>5.9160270384867299E-2</v>
      </c>
      <c r="L1938" s="77">
        <v>-42.086818896060997</v>
      </c>
      <c r="M1938" s="77">
        <v>5.9161430847980603E-2</v>
      </c>
      <c r="N1938" s="77">
        <v>4.12772643348935E-4</v>
      </c>
      <c r="O1938" s="77">
        <v>-1.160463113331E-6</v>
      </c>
      <c r="P1938" s="77">
        <v>0</v>
      </c>
      <c r="Q1938" s="77">
        <v>0</v>
      </c>
      <c r="R1938" s="77">
        <v>0</v>
      </c>
      <c r="S1938" s="77">
        <v>0</v>
      </c>
      <c r="T1938" s="77" t="s">
        <v>152</v>
      </c>
      <c r="U1938" s="105">
        <v>-3.0977492198177999E-5</v>
      </c>
      <c r="V1938" s="105">
        <v>0</v>
      </c>
      <c r="W1938" s="101">
        <v>-3.0902473400221703E-5</v>
      </c>
    </row>
    <row r="1939" spans="2:23" x14ac:dyDescent="0.35">
      <c r="B1939" s="55" t="s">
        <v>114</v>
      </c>
      <c r="C1939" s="76" t="s">
        <v>137</v>
      </c>
      <c r="D1939" s="55" t="s">
        <v>74</v>
      </c>
      <c r="E1939" s="55" t="s">
        <v>197</v>
      </c>
      <c r="F1939" s="70">
        <v>239.02</v>
      </c>
      <c r="G1939" s="77">
        <v>58200</v>
      </c>
      <c r="H1939" s="77">
        <v>239.95</v>
      </c>
      <c r="I1939" s="77">
        <v>1</v>
      </c>
      <c r="J1939" s="77">
        <v>38.486141552160099</v>
      </c>
      <c r="K1939" s="77">
        <v>6.0580388445331701E-2</v>
      </c>
      <c r="L1939" s="77">
        <v>38.410546135351296</v>
      </c>
      <c r="M1939" s="77">
        <v>6.0342635225612298E-2</v>
      </c>
      <c r="N1939" s="77">
        <v>7.5595416808810198E-2</v>
      </c>
      <c r="O1939" s="77">
        <v>2.3775321971943199E-4</v>
      </c>
      <c r="P1939" s="77">
        <v>0</v>
      </c>
      <c r="Q1939" s="77">
        <v>0</v>
      </c>
      <c r="R1939" s="77">
        <v>0</v>
      </c>
      <c r="S1939" s="77">
        <v>0</v>
      </c>
      <c r="T1939" s="77" t="s">
        <v>152</v>
      </c>
      <c r="U1939" s="105">
        <v>-1.33654078076836E-2</v>
      </c>
      <c r="V1939" s="105">
        <v>0</v>
      </c>
      <c r="W1939" s="101">
        <v>-1.3333040538522099E-2</v>
      </c>
    </row>
    <row r="1940" spans="2:23" x14ac:dyDescent="0.35">
      <c r="B1940" s="55" t="s">
        <v>114</v>
      </c>
      <c r="C1940" s="76" t="s">
        <v>137</v>
      </c>
      <c r="D1940" s="55" t="s">
        <v>74</v>
      </c>
      <c r="E1940" s="55" t="s">
        <v>197</v>
      </c>
      <c r="F1940" s="70">
        <v>239.02</v>
      </c>
      <c r="G1940" s="77">
        <v>58300</v>
      </c>
      <c r="H1940" s="77">
        <v>239.39</v>
      </c>
      <c r="I1940" s="77">
        <v>1</v>
      </c>
      <c r="J1940" s="77">
        <v>22.6980137265579</v>
      </c>
      <c r="K1940" s="77">
        <v>1.9526073448265301E-2</v>
      </c>
      <c r="L1940" s="77">
        <v>22.689077628613099</v>
      </c>
      <c r="M1940" s="77">
        <v>1.9510701833851101E-2</v>
      </c>
      <c r="N1940" s="77">
        <v>8.93609794477279E-3</v>
      </c>
      <c r="O1940" s="77">
        <v>1.5371614414189999E-5</v>
      </c>
      <c r="P1940" s="77">
        <v>0</v>
      </c>
      <c r="Q1940" s="77">
        <v>0</v>
      </c>
      <c r="R1940" s="77">
        <v>0</v>
      </c>
      <c r="S1940" s="77">
        <v>0</v>
      </c>
      <c r="T1940" s="77" t="s">
        <v>152</v>
      </c>
      <c r="U1940" s="105">
        <v>3.7061078638049903E-4</v>
      </c>
      <c r="V1940" s="105">
        <v>0</v>
      </c>
      <c r="W1940" s="101">
        <v>3.7150830176121399E-4</v>
      </c>
    </row>
    <row r="1941" spans="2:23" x14ac:dyDescent="0.35">
      <c r="B1941" s="55" t="s">
        <v>114</v>
      </c>
      <c r="C1941" s="76" t="s">
        <v>137</v>
      </c>
      <c r="D1941" s="55" t="s">
        <v>74</v>
      </c>
      <c r="E1941" s="55" t="s">
        <v>197</v>
      </c>
      <c r="F1941" s="70">
        <v>239.02</v>
      </c>
      <c r="G1941" s="77">
        <v>58500</v>
      </c>
      <c r="H1941" s="77">
        <v>238.76</v>
      </c>
      <c r="I1941" s="77">
        <v>1</v>
      </c>
      <c r="J1941" s="77">
        <v>-92.070048433586706</v>
      </c>
      <c r="K1941" s="77">
        <v>4.4079847856527597E-2</v>
      </c>
      <c r="L1941" s="77">
        <v>-91.985349824402206</v>
      </c>
      <c r="M1941" s="77">
        <v>4.39987838280518E-2</v>
      </c>
      <c r="N1941" s="77">
        <v>-8.4698609184574697E-2</v>
      </c>
      <c r="O1941" s="77">
        <v>8.1064028475892998E-5</v>
      </c>
      <c r="P1941" s="77">
        <v>0</v>
      </c>
      <c r="Q1941" s="77">
        <v>0</v>
      </c>
      <c r="R1941" s="77">
        <v>0</v>
      </c>
      <c r="S1941" s="77">
        <v>0</v>
      </c>
      <c r="T1941" s="77" t="s">
        <v>152</v>
      </c>
      <c r="U1941" s="105">
        <v>-2.6562526253849999E-3</v>
      </c>
      <c r="V1941" s="105">
        <v>0</v>
      </c>
      <c r="W1941" s="101">
        <v>-2.6498199265161098E-3</v>
      </c>
    </row>
    <row r="1942" spans="2:23" x14ac:dyDescent="0.35">
      <c r="B1942" s="55" t="s">
        <v>114</v>
      </c>
      <c r="C1942" s="76" t="s">
        <v>137</v>
      </c>
      <c r="D1942" s="55" t="s">
        <v>74</v>
      </c>
      <c r="E1942" s="55" t="s">
        <v>198</v>
      </c>
      <c r="F1942" s="70">
        <v>239.39</v>
      </c>
      <c r="G1942" s="77">
        <v>58305</v>
      </c>
      <c r="H1942" s="77">
        <v>239.39</v>
      </c>
      <c r="I1942" s="77">
        <v>1</v>
      </c>
      <c r="J1942" s="77">
        <v>21.155715235791298</v>
      </c>
      <c r="K1942" s="77">
        <v>0</v>
      </c>
      <c r="L1942" s="77">
        <v>21.155715235791099</v>
      </c>
      <c r="M1942" s="77">
        <v>0</v>
      </c>
      <c r="N1942" s="77">
        <v>1.7486E-13</v>
      </c>
      <c r="O1942" s="77">
        <v>0</v>
      </c>
      <c r="P1942" s="77">
        <v>0</v>
      </c>
      <c r="Q1942" s="77">
        <v>0</v>
      </c>
      <c r="R1942" s="77">
        <v>0</v>
      </c>
      <c r="S1942" s="77">
        <v>0</v>
      </c>
      <c r="T1942" s="77" t="s">
        <v>152</v>
      </c>
      <c r="U1942" s="105">
        <v>0</v>
      </c>
      <c r="V1942" s="105">
        <v>0</v>
      </c>
      <c r="W1942" s="101">
        <v>0</v>
      </c>
    </row>
    <row r="1943" spans="2:23" x14ac:dyDescent="0.35">
      <c r="B1943" s="55" t="s">
        <v>114</v>
      </c>
      <c r="C1943" s="76" t="s">
        <v>137</v>
      </c>
      <c r="D1943" s="55" t="s">
        <v>74</v>
      </c>
      <c r="E1943" s="55" t="s">
        <v>198</v>
      </c>
      <c r="F1943" s="70">
        <v>239.39</v>
      </c>
      <c r="G1943" s="77">
        <v>58350</v>
      </c>
      <c r="H1943" s="77">
        <v>239.6</v>
      </c>
      <c r="I1943" s="77">
        <v>1</v>
      </c>
      <c r="J1943" s="77">
        <v>8.6158412940730198</v>
      </c>
      <c r="K1943" s="77">
        <v>4.9216294158685499E-3</v>
      </c>
      <c r="L1943" s="77">
        <v>8.5913967482606406</v>
      </c>
      <c r="M1943" s="77">
        <v>4.8937421031033596E-3</v>
      </c>
      <c r="N1943" s="77">
        <v>2.4444545812377101E-2</v>
      </c>
      <c r="O1943" s="77">
        <v>2.7887312765189001E-5</v>
      </c>
      <c r="P1943" s="77">
        <v>0</v>
      </c>
      <c r="Q1943" s="77">
        <v>0</v>
      </c>
      <c r="R1943" s="77">
        <v>0</v>
      </c>
      <c r="S1943" s="77">
        <v>0</v>
      </c>
      <c r="T1943" s="77" t="s">
        <v>152</v>
      </c>
      <c r="U1943" s="105">
        <v>1.5455173500995799E-3</v>
      </c>
      <c r="V1943" s="105">
        <v>0</v>
      </c>
      <c r="W1943" s="101">
        <v>1.54926015965574E-3</v>
      </c>
    </row>
    <row r="1944" spans="2:23" x14ac:dyDescent="0.35">
      <c r="B1944" s="55" t="s">
        <v>114</v>
      </c>
      <c r="C1944" s="76" t="s">
        <v>137</v>
      </c>
      <c r="D1944" s="55" t="s">
        <v>74</v>
      </c>
      <c r="E1944" s="55" t="s">
        <v>198</v>
      </c>
      <c r="F1944" s="70">
        <v>239.39</v>
      </c>
      <c r="G1944" s="77">
        <v>58600</v>
      </c>
      <c r="H1944" s="77">
        <v>239.35</v>
      </c>
      <c r="I1944" s="77">
        <v>1</v>
      </c>
      <c r="J1944" s="77">
        <v>-20.1245290125214</v>
      </c>
      <c r="K1944" s="77">
        <v>1.55518720502714E-3</v>
      </c>
      <c r="L1944" s="77">
        <v>-20.108997735424399</v>
      </c>
      <c r="M1944" s="77">
        <v>1.5527876733054801E-3</v>
      </c>
      <c r="N1944" s="77">
        <v>-1.55312770970667E-2</v>
      </c>
      <c r="O1944" s="77">
        <v>2.3995317216560002E-6</v>
      </c>
      <c r="P1944" s="77">
        <v>0</v>
      </c>
      <c r="Q1944" s="77">
        <v>0</v>
      </c>
      <c r="R1944" s="77">
        <v>0</v>
      </c>
      <c r="S1944" s="77">
        <v>0</v>
      </c>
      <c r="T1944" s="77" t="s">
        <v>153</v>
      </c>
      <c r="U1944" s="105">
        <v>-4.6875175669807999E-5</v>
      </c>
      <c r="V1944" s="105">
        <v>0</v>
      </c>
      <c r="W1944" s="101">
        <v>-4.6761657141250603E-5</v>
      </c>
    </row>
    <row r="1945" spans="2:23" x14ac:dyDescent="0.35">
      <c r="B1945" s="55" t="s">
        <v>114</v>
      </c>
      <c r="C1945" s="76" t="s">
        <v>137</v>
      </c>
      <c r="D1945" s="55" t="s">
        <v>74</v>
      </c>
      <c r="E1945" s="55" t="s">
        <v>199</v>
      </c>
      <c r="F1945" s="70">
        <v>239.39</v>
      </c>
      <c r="G1945" s="77">
        <v>58300</v>
      </c>
      <c r="H1945" s="77">
        <v>239.39</v>
      </c>
      <c r="I1945" s="77">
        <v>2</v>
      </c>
      <c r="J1945" s="77">
        <v>-13.0379847642076</v>
      </c>
      <c r="K1945" s="77">
        <v>0</v>
      </c>
      <c r="L1945" s="77">
        <v>-13.037984764207501</v>
      </c>
      <c r="M1945" s="77">
        <v>0</v>
      </c>
      <c r="N1945" s="77">
        <v>-1.1379800000000001E-13</v>
      </c>
      <c r="O1945" s="77">
        <v>0</v>
      </c>
      <c r="P1945" s="77">
        <v>0</v>
      </c>
      <c r="Q1945" s="77">
        <v>0</v>
      </c>
      <c r="R1945" s="77">
        <v>0</v>
      </c>
      <c r="S1945" s="77">
        <v>0</v>
      </c>
      <c r="T1945" s="77" t="s">
        <v>152</v>
      </c>
      <c r="U1945" s="105">
        <v>0</v>
      </c>
      <c r="V1945" s="105">
        <v>0</v>
      </c>
      <c r="W1945" s="101">
        <v>0</v>
      </c>
    </row>
    <row r="1946" spans="2:23" x14ac:dyDescent="0.35">
      <c r="B1946" s="55" t="s">
        <v>114</v>
      </c>
      <c r="C1946" s="76" t="s">
        <v>137</v>
      </c>
      <c r="D1946" s="55" t="s">
        <v>74</v>
      </c>
      <c r="E1946" s="55" t="s">
        <v>200</v>
      </c>
      <c r="F1946" s="70">
        <v>239.28</v>
      </c>
      <c r="G1946" s="77">
        <v>58500</v>
      </c>
      <c r="H1946" s="77">
        <v>238.76</v>
      </c>
      <c r="I1946" s="77">
        <v>1</v>
      </c>
      <c r="J1946" s="77">
        <v>-86.129984304596604</v>
      </c>
      <c r="K1946" s="77">
        <v>0.104599076167972</v>
      </c>
      <c r="L1946" s="77">
        <v>-86.230487297378005</v>
      </c>
      <c r="M1946" s="77">
        <v>0.10484332684755999</v>
      </c>
      <c r="N1946" s="77">
        <v>0.100502992781415</v>
      </c>
      <c r="O1946" s="77">
        <v>-2.4425067958831097E-4</v>
      </c>
      <c r="P1946" s="77">
        <v>0</v>
      </c>
      <c r="Q1946" s="77">
        <v>0</v>
      </c>
      <c r="R1946" s="77">
        <v>0</v>
      </c>
      <c r="S1946" s="77">
        <v>0</v>
      </c>
      <c r="T1946" s="77" t="s">
        <v>152</v>
      </c>
      <c r="U1946" s="105">
        <v>-6.1192411888612002E-3</v>
      </c>
      <c r="V1946" s="105">
        <v>0</v>
      </c>
      <c r="W1946" s="101">
        <v>-6.1044221029437299E-3</v>
      </c>
    </row>
    <row r="1947" spans="2:23" x14ac:dyDescent="0.35">
      <c r="B1947" s="55" t="s">
        <v>114</v>
      </c>
      <c r="C1947" s="76" t="s">
        <v>137</v>
      </c>
      <c r="D1947" s="55" t="s">
        <v>74</v>
      </c>
      <c r="E1947" s="55" t="s">
        <v>201</v>
      </c>
      <c r="F1947" s="70">
        <v>238.76</v>
      </c>
      <c r="G1947" s="77">
        <v>58600</v>
      </c>
      <c r="H1947" s="77">
        <v>239.35</v>
      </c>
      <c r="I1947" s="77">
        <v>1</v>
      </c>
      <c r="J1947" s="77">
        <v>27.278409556849901</v>
      </c>
      <c r="K1947" s="77">
        <v>3.4005901397371703E-2</v>
      </c>
      <c r="L1947" s="77">
        <v>27.262857698203401</v>
      </c>
      <c r="M1947" s="77">
        <v>3.3967137831172799E-2</v>
      </c>
      <c r="N1947" s="77">
        <v>1.55518586464676E-2</v>
      </c>
      <c r="O1947" s="77">
        <v>3.8763566198862001E-5</v>
      </c>
      <c r="P1947" s="77">
        <v>0</v>
      </c>
      <c r="Q1947" s="77">
        <v>0</v>
      </c>
      <c r="R1947" s="77">
        <v>0</v>
      </c>
      <c r="S1947" s="77">
        <v>0</v>
      </c>
      <c r="T1947" s="77" t="s">
        <v>153</v>
      </c>
      <c r="U1947" s="105">
        <v>9.1027716252962005E-5</v>
      </c>
      <c r="V1947" s="105">
        <v>0</v>
      </c>
      <c r="W1947" s="101">
        <v>9.1248159851504705E-5</v>
      </c>
    </row>
    <row r="1948" spans="2:23" x14ac:dyDescent="0.35">
      <c r="B1948" s="55" t="s">
        <v>114</v>
      </c>
      <c r="C1948" s="76" t="s">
        <v>115</v>
      </c>
      <c r="D1948" s="55" t="s">
        <v>75</v>
      </c>
      <c r="E1948" s="55" t="s">
        <v>116</v>
      </c>
      <c r="F1948" s="70">
        <v>235.93</v>
      </c>
      <c r="G1948" s="77">
        <v>50050</v>
      </c>
      <c r="H1948" s="77">
        <v>235.52</v>
      </c>
      <c r="I1948" s="77">
        <v>1</v>
      </c>
      <c r="J1948" s="77">
        <v>-4.1119229732103904</v>
      </c>
      <c r="K1948" s="77">
        <v>3.0941476283836101E-3</v>
      </c>
      <c r="L1948" s="77">
        <v>8.5768576952199407</v>
      </c>
      <c r="M1948" s="77">
        <v>1.34619352901018E-2</v>
      </c>
      <c r="N1948" s="77">
        <v>-12.688780668430301</v>
      </c>
      <c r="O1948" s="77">
        <v>-1.0367787661718199E-2</v>
      </c>
      <c r="P1948" s="77">
        <v>0</v>
      </c>
      <c r="Q1948" s="77">
        <v>0</v>
      </c>
      <c r="R1948" s="77">
        <v>0</v>
      </c>
      <c r="S1948" s="77">
        <v>0</v>
      </c>
      <c r="T1948" s="77" t="s">
        <v>131</v>
      </c>
      <c r="U1948" s="105">
        <v>-7.65491766674117</v>
      </c>
      <c r="V1948" s="105">
        <v>0</v>
      </c>
      <c r="W1948" s="101">
        <v>-7.6546215115893501</v>
      </c>
    </row>
    <row r="1949" spans="2:23" x14ac:dyDescent="0.35">
      <c r="B1949" s="55" t="s">
        <v>114</v>
      </c>
      <c r="C1949" s="76" t="s">
        <v>115</v>
      </c>
      <c r="D1949" s="55" t="s">
        <v>75</v>
      </c>
      <c r="E1949" s="55" t="s">
        <v>132</v>
      </c>
      <c r="F1949" s="70">
        <v>245.78</v>
      </c>
      <c r="G1949" s="77">
        <v>56050</v>
      </c>
      <c r="H1949" s="77">
        <v>245.47</v>
      </c>
      <c r="I1949" s="77">
        <v>1</v>
      </c>
      <c r="J1949" s="77">
        <v>-15.7670942494232</v>
      </c>
      <c r="K1949" s="77">
        <v>7.9552403542461798E-3</v>
      </c>
      <c r="L1949" s="77">
        <v>-15.7781649855318</v>
      </c>
      <c r="M1949" s="77">
        <v>7.9664156899411902E-3</v>
      </c>
      <c r="N1949" s="77">
        <v>1.1070736108648199E-2</v>
      </c>
      <c r="O1949" s="77">
        <v>-1.1175335695011E-5</v>
      </c>
      <c r="P1949" s="77">
        <v>0</v>
      </c>
      <c r="Q1949" s="77">
        <v>0</v>
      </c>
      <c r="R1949" s="77">
        <v>0</v>
      </c>
      <c r="S1949" s="77">
        <v>0</v>
      </c>
      <c r="T1949" s="77" t="s">
        <v>131</v>
      </c>
      <c r="U1949" s="105">
        <v>6.3766332426766796E-4</v>
      </c>
      <c r="V1949" s="105">
        <v>0</v>
      </c>
      <c r="W1949" s="101">
        <v>6.3768799432772905E-4</v>
      </c>
    </row>
    <row r="1950" spans="2:23" x14ac:dyDescent="0.35">
      <c r="B1950" s="55" t="s">
        <v>114</v>
      </c>
      <c r="C1950" s="76" t="s">
        <v>115</v>
      </c>
      <c r="D1950" s="55" t="s">
        <v>75</v>
      </c>
      <c r="E1950" s="55" t="s">
        <v>118</v>
      </c>
      <c r="F1950" s="70">
        <v>235.52</v>
      </c>
      <c r="G1950" s="77">
        <v>51450</v>
      </c>
      <c r="H1950" s="77">
        <v>240.75</v>
      </c>
      <c r="I1950" s="77">
        <v>10</v>
      </c>
      <c r="J1950" s="77">
        <v>52.597825057573701</v>
      </c>
      <c r="K1950" s="77">
        <v>0.48248304141727399</v>
      </c>
      <c r="L1950" s="77">
        <v>54.418097823780201</v>
      </c>
      <c r="M1950" s="77">
        <v>0.51645584226028396</v>
      </c>
      <c r="N1950" s="77">
        <v>-1.8202727662065099</v>
      </c>
      <c r="O1950" s="77">
        <v>-3.39728008430095E-2</v>
      </c>
      <c r="P1950" s="77">
        <v>0</v>
      </c>
      <c r="Q1950" s="77">
        <v>0</v>
      </c>
      <c r="R1950" s="77">
        <v>0</v>
      </c>
      <c r="S1950" s="77">
        <v>0</v>
      </c>
      <c r="T1950" s="77" t="s">
        <v>133</v>
      </c>
      <c r="U1950" s="105">
        <v>1.42991363850995</v>
      </c>
      <c r="V1950" s="105">
        <v>0</v>
      </c>
      <c r="W1950" s="101">
        <v>1.42996895932582</v>
      </c>
    </row>
    <row r="1951" spans="2:23" x14ac:dyDescent="0.35">
      <c r="B1951" s="55" t="s">
        <v>114</v>
      </c>
      <c r="C1951" s="76" t="s">
        <v>115</v>
      </c>
      <c r="D1951" s="55" t="s">
        <v>75</v>
      </c>
      <c r="E1951" s="55" t="s">
        <v>134</v>
      </c>
      <c r="F1951" s="70">
        <v>240.75</v>
      </c>
      <c r="G1951" s="77">
        <v>54000</v>
      </c>
      <c r="H1951" s="77">
        <v>241.65</v>
      </c>
      <c r="I1951" s="77">
        <v>10</v>
      </c>
      <c r="J1951" s="77">
        <v>28.964116569303101</v>
      </c>
      <c r="K1951" s="77">
        <v>4.0133935126946199E-2</v>
      </c>
      <c r="L1951" s="77">
        <v>30.764830225943399</v>
      </c>
      <c r="M1951" s="77">
        <v>4.5279353419280799E-2</v>
      </c>
      <c r="N1951" s="77">
        <v>-1.80071365664026</v>
      </c>
      <c r="O1951" s="77">
        <v>-5.1454182923345703E-3</v>
      </c>
      <c r="P1951" s="77">
        <v>0</v>
      </c>
      <c r="Q1951" s="77">
        <v>0</v>
      </c>
      <c r="R1951" s="77">
        <v>0</v>
      </c>
      <c r="S1951" s="77">
        <v>0</v>
      </c>
      <c r="T1951" s="77" t="s">
        <v>133</v>
      </c>
      <c r="U1951" s="105">
        <v>0.37956739886514701</v>
      </c>
      <c r="V1951" s="105">
        <v>0</v>
      </c>
      <c r="W1951" s="101">
        <v>0.37958208365282597</v>
      </c>
    </row>
    <row r="1952" spans="2:23" x14ac:dyDescent="0.35">
      <c r="B1952" s="55" t="s">
        <v>114</v>
      </c>
      <c r="C1952" s="76" t="s">
        <v>115</v>
      </c>
      <c r="D1952" s="55" t="s">
        <v>75</v>
      </c>
      <c r="E1952" s="55" t="s">
        <v>135</v>
      </c>
      <c r="F1952" s="70">
        <v>241.65</v>
      </c>
      <c r="G1952" s="77">
        <v>56100</v>
      </c>
      <c r="H1952" s="77">
        <v>244.76</v>
      </c>
      <c r="I1952" s="77">
        <v>10</v>
      </c>
      <c r="J1952" s="77">
        <v>34.285362788550998</v>
      </c>
      <c r="K1952" s="77">
        <v>0.21487885936197901</v>
      </c>
      <c r="L1952" s="77">
        <v>34.447637213496201</v>
      </c>
      <c r="M1952" s="77">
        <v>0.216917738913536</v>
      </c>
      <c r="N1952" s="77">
        <v>-0.16227442494517499</v>
      </c>
      <c r="O1952" s="77">
        <v>-2.0388795515562399E-3</v>
      </c>
      <c r="P1952" s="77">
        <v>0</v>
      </c>
      <c r="Q1952" s="77">
        <v>0</v>
      </c>
      <c r="R1952" s="77">
        <v>0</v>
      </c>
      <c r="S1952" s="77">
        <v>0</v>
      </c>
      <c r="T1952" s="77" t="s">
        <v>133</v>
      </c>
      <c r="U1952" s="105">
        <v>8.8077602432561908E-3</v>
      </c>
      <c r="V1952" s="105">
        <v>0</v>
      </c>
      <c r="W1952" s="101">
        <v>8.8081009998372001E-3</v>
      </c>
    </row>
    <row r="1953" spans="2:23" x14ac:dyDescent="0.35">
      <c r="B1953" s="55" t="s">
        <v>114</v>
      </c>
      <c r="C1953" s="76" t="s">
        <v>115</v>
      </c>
      <c r="D1953" s="55" t="s">
        <v>75</v>
      </c>
      <c r="E1953" s="55" t="s">
        <v>136</v>
      </c>
      <c r="F1953" s="70">
        <v>245.47</v>
      </c>
      <c r="G1953" s="77">
        <v>56100</v>
      </c>
      <c r="H1953" s="77">
        <v>244.76</v>
      </c>
      <c r="I1953" s="77">
        <v>10</v>
      </c>
      <c r="J1953" s="77">
        <v>-17.6292008120197</v>
      </c>
      <c r="K1953" s="77">
        <v>2.2283551315095899E-2</v>
      </c>
      <c r="L1953" s="77">
        <v>-17.6444126694749</v>
      </c>
      <c r="M1953" s="77">
        <v>2.2322023898917E-2</v>
      </c>
      <c r="N1953" s="77">
        <v>1.5211857455199601E-2</v>
      </c>
      <c r="O1953" s="77">
        <v>-3.8472583821077E-5</v>
      </c>
      <c r="P1953" s="77">
        <v>0</v>
      </c>
      <c r="Q1953" s="77">
        <v>0</v>
      </c>
      <c r="R1953" s="77">
        <v>0</v>
      </c>
      <c r="S1953" s="77">
        <v>0</v>
      </c>
      <c r="T1953" s="77" t="s">
        <v>133</v>
      </c>
      <c r="U1953" s="105">
        <v>1.37021140988849E-3</v>
      </c>
      <c r="V1953" s="105">
        <v>0</v>
      </c>
      <c r="W1953" s="101">
        <v>1.3702644209313E-3</v>
      </c>
    </row>
    <row r="1954" spans="2:23" x14ac:dyDescent="0.35">
      <c r="B1954" s="55" t="s">
        <v>114</v>
      </c>
      <c r="C1954" s="76" t="s">
        <v>137</v>
      </c>
      <c r="D1954" s="55" t="s">
        <v>75</v>
      </c>
      <c r="E1954" s="55" t="s">
        <v>138</v>
      </c>
      <c r="F1954" s="70">
        <v>235.58</v>
      </c>
      <c r="G1954" s="77">
        <v>50000</v>
      </c>
      <c r="H1954" s="77">
        <v>234.46</v>
      </c>
      <c r="I1954" s="77">
        <v>1</v>
      </c>
      <c r="J1954" s="77">
        <v>-25.744237535595602</v>
      </c>
      <c r="K1954" s="77">
        <v>6.3161577527357904E-2</v>
      </c>
      <c r="L1954" s="77">
        <v>-8.5897791758465196</v>
      </c>
      <c r="M1954" s="77">
        <v>7.03164438941856E-3</v>
      </c>
      <c r="N1954" s="77">
        <v>-17.1544583597491</v>
      </c>
      <c r="O1954" s="77">
        <v>5.6129933137939403E-2</v>
      </c>
      <c r="P1954" s="77">
        <v>0</v>
      </c>
      <c r="Q1954" s="77">
        <v>0</v>
      </c>
      <c r="R1954" s="77">
        <v>0</v>
      </c>
      <c r="S1954" s="77">
        <v>0</v>
      </c>
      <c r="T1954" s="77" t="s">
        <v>139</v>
      </c>
      <c r="U1954" s="105">
        <v>-5.9545371585705</v>
      </c>
      <c r="V1954" s="105">
        <v>0</v>
      </c>
      <c r="W1954" s="101">
        <v>-5.9543067881167602</v>
      </c>
    </row>
    <row r="1955" spans="2:23" x14ac:dyDescent="0.35">
      <c r="B1955" s="55" t="s">
        <v>114</v>
      </c>
      <c r="C1955" s="76" t="s">
        <v>137</v>
      </c>
      <c r="D1955" s="55" t="s">
        <v>75</v>
      </c>
      <c r="E1955" s="55" t="s">
        <v>140</v>
      </c>
      <c r="F1955" s="70">
        <v>245.2</v>
      </c>
      <c r="G1955" s="77">
        <v>56050</v>
      </c>
      <c r="H1955" s="77">
        <v>245.47</v>
      </c>
      <c r="I1955" s="77">
        <v>1</v>
      </c>
      <c r="J1955" s="77">
        <v>9.5053474763816599</v>
      </c>
      <c r="K1955" s="77">
        <v>4.5175815323377604E-3</v>
      </c>
      <c r="L1955" s="77">
        <v>9.4855616186132004</v>
      </c>
      <c r="M1955" s="77">
        <v>4.4987939610253904E-3</v>
      </c>
      <c r="N1955" s="77">
        <v>1.97858577684604E-2</v>
      </c>
      <c r="O1955" s="77">
        <v>1.8787571312365998E-5</v>
      </c>
      <c r="P1955" s="77">
        <v>0</v>
      </c>
      <c r="Q1955" s="77">
        <v>0</v>
      </c>
      <c r="R1955" s="77">
        <v>0</v>
      </c>
      <c r="S1955" s="77">
        <v>0</v>
      </c>
      <c r="T1955" s="77" t="s">
        <v>139</v>
      </c>
      <c r="U1955" s="105">
        <v>-6.40391139956096E-4</v>
      </c>
      <c r="V1955" s="105">
        <v>0</v>
      </c>
      <c r="W1955" s="101">
        <v>-6.4036636436169496E-4</v>
      </c>
    </row>
    <row r="1956" spans="2:23" x14ac:dyDescent="0.35">
      <c r="B1956" s="55" t="s">
        <v>114</v>
      </c>
      <c r="C1956" s="76" t="s">
        <v>137</v>
      </c>
      <c r="D1956" s="55" t="s">
        <v>75</v>
      </c>
      <c r="E1956" s="55" t="s">
        <v>150</v>
      </c>
      <c r="F1956" s="70">
        <v>239.76</v>
      </c>
      <c r="G1956" s="77">
        <v>58350</v>
      </c>
      <c r="H1956" s="77">
        <v>240.04</v>
      </c>
      <c r="I1956" s="77">
        <v>1</v>
      </c>
      <c r="J1956" s="77">
        <v>6.26094102178648</v>
      </c>
      <c r="K1956" s="77">
        <v>2.79099603245416E-3</v>
      </c>
      <c r="L1956" s="77">
        <v>6.2925973572219496</v>
      </c>
      <c r="M1956" s="77">
        <v>2.81929084280831E-3</v>
      </c>
      <c r="N1956" s="77">
        <v>-3.1656335435470397E-2</v>
      </c>
      <c r="O1956" s="77">
        <v>-2.8294810354150001E-5</v>
      </c>
      <c r="P1956" s="77">
        <v>0</v>
      </c>
      <c r="Q1956" s="77">
        <v>0</v>
      </c>
      <c r="R1956" s="77">
        <v>0</v>
      </c>
      <c r="S1956" s="77">
        <v>0</v>
      </c>
      <c r="T1956" s="77" t="s">
        <v>139</v>
      </c>
      <c r="U1956" s="105">
        <v>1.92111477717411E-3</v>
      </c>
      <c r="V1956" s="105">
        <v>0</v>
      </c>
      <c r="W1956" s="101">
        <v>1.92118910168853E-3</v>
      </c>
    </row>
    <row r="1957" spans="2:23" x14ac:dyDescent="0.35">
      <c r="B1957" s="55" t="s">
        <v>114</v>
      </c>
      <c r="C1957" s="76" t="s">
        <v>137</v>
      </c>
      <c r="D1957" s="55" t="s">
        <v>75</v>
      </c>
      <c r="E1957" s="55" t="s">
        <v>151</v>
      </c>
      <c r="F1957" s="70">
        <v>234.46</v>
      </c>
      <c r="G1957" s="77">
        <v>50050</v>
      </c>
      <c r="H1957" s="77">
        <v>235.52</v>
      </c>
      <c r="I1957" s="77">
        <v>1</v>
      </c>
      <c r="J1957" s="77">
        <v>45.768593306328803</v>
      </c>
      <c r="K1957" s="77">
        <v>0.121286843314604</v>
      </c>
      <c r="L1957" s="77">
        <v>56.2970904642197</v>
      </c>
      <c r="M1957" s="77">
        <v>0.18350608265524501</v>
      </c>
      <c r="N1957" s="77">
        <v>-10.528497157890801</v>
      </c>
      <c r="O1957" s="77">
        <v>-6.2219239340641698E-2</v>
      </c>
      <c r="P1957" s="77">
        <v>0</v>
      </c>
      <c r="Q1957" s="77">
        <v>0</v>
      </c>
      <c r="R1957" s="77">
        <v>0</v>
      </c>
      <c r="S1957" s="77">
        <v>0</v>
      </c>
      <c r="T1957" s="77" t="s">
        <v>152</v>
      </c>
      <c r="U1957" s="105">
        <v>-3.4606920652931001</v>
      </c>
      <c r="V1957" s="105">
        <v>0</v>
      </c>
      <c r="W1957" s="101">
        <v>-3.4605581772712299</v>
      </c>
    </row>
    <row r="1958" spans="2:23" x14ac:dyDescent="0.35">
      <c r="B1958" s="55" t="s">
        <v>114</v>
      </c>
      <c r="C1958" s="76" t="s">
        <v>137</v>
      </c>
      <c r="D1958" s="55" t="s">
        <v>75</v>
      </c>
      <c r="E1958" s="55" t="s">
        <v>151</v>
      </c>
      <c r="F1958" s="70">
        <v>234.46</v>
      </c>
      <c r="G1958" s="77">
        <v>51150</v>
      </c>
      <c r="H1958" s="77">
        <v>232.08</v>
      </c>
      <c r="I1958" s="77">
        <v>1</v>
      </c>
      <c r="J1958" s="77">
        <v>-151.83097634646299</v>
      </c>
      <c r="K1958" s="77">
        <v>0.80684258824120603</v>
      </c>
      <c r="L1958" s="77">
        <v>-145.17345682349301</v>
      </c>
      <c r="M1958" s="77">
        <v>0.73763663981288796</v>
      </c>
      <c r="N1958" s="77">
        <v>-6.6575195229701096</v>
      </c>
      <c r="O1958" s="77">
        <v>6.9205948428317995E-2</v>
      </c>
      <c r="P1958" s="77">
        <v>0</v>
      </c>
      <c r="Q1958" s="77">
        <v>0</v>
      </c>
      <c r="R1958" s="77">
        <v>0</v>
      </c>
      <c r="S1958" s="77">
        <v>0</v>
      </c>
      <c r="T1958" s="77" t="s">
        <v>152</v>
      </c>
      <c r="U1958" s="105">
        <v>0.29877512520489402</v>
      </c>
      <c r="V1958" s="105">
        <v>0</v>
      </c>
      <c r="W1958" s="101">
        <v>0.29878668428317801</v>
      </c>
    </row>
    <row r="1959" spans="2:23" x14ac:dyDescent="0.35">
      <c r="B1959" s="55" t="s">
        <v>114</v>
      </c>
      <c r="C1959" s="76" t="s">
        <v>137</v>
      </c>
      <c r="D1959" s="55" t="s">
        <v>75</v>
      </c>
      <c r="E1959" s="55" t="s">
        <v>151</v>
      </c>
      <c r="F1959" s="70">
        <v>234.46</v>
      </c>
      <c r="G1959" s="77">
        <v>51200</v>
      </c>
      <c r="H1959" s="77">
        <v>234.46</v>
      </c>
      <c r="I1959" s="77">
        <v>1</v>
      </c>
      <c r="J1959" s="77">
        <v>2.5830979999999998E-12</v>
      </c>
      <c r="K1959" s="77">
        <v>0</v>
      </c>
      <c r="L1959" s="77">
        <v>2.3419649999999999E-12</v>
      </c>
      <c r="M1959" s="77">
        <v>0</v>
      </c>
      <c r="N1959" s="77">
        <v>2.41132E-13</v>
      </c>
      <c r="O1959" s="77">
        <v>0</v>
      </c>
      <c r="P1959" s="77">
        <v>0</v>
      </c>
      <c r="Q1959" s="77">
        <v>0</v>
      </c>
      <c r="R1959" s="77">
        <v>0</v>
      </c>
      <c r="S1959" s="77">
        <v>0</v>
      </c>
      <c r="T1959" s="77" t="s">
        <v>153</v>
      </c>
      <c r="U1959" s="105">
        <v>0</v>
      </c>
      <c r="V1959" s="105">
        <v>0</v>
      </c>
      <c r="W1959" s="101">
        <v>0</v>
      </c>
    </row>
    <row r="1960" spans="2:23" x14ac:dyDescent="0.35">
      <c r="B1960" s="55" t="s">
        <v>114</v>
      </c>
      <c r="C1960" s="76" t="s">
        <v>137</v>
      </c>
      <c r="D1960" s="55" t="s">
        <v>75</v>
      </c>
      <c r="E1960" s="55" t="s">
        <v>118</v>
      </c>
      <c r="F1960" s="70">
        <v>235.52</v>
      </c>
      <c r="G1960" s="77">
        <v>50054</v>
      </c>
      <c r="H1960" s="77">
        <v>235.52</v>
      </c>
      <c r="I1960" s="77">
        <v>1</v>
      </c>
      <c r="J1960" s="77">
        <v>100.454900030338</v>
      </c>
      <c r="K1960" s="77">
        <v>0</v>
      </c>
      <c r="L1960" s="77">
        <v>100.45489993735301</v>
      </c>
      <c r="M1960" s="77">
        <v>0</v>
      </c>
      <c r="N1960" s="77">
        <v>9.2984975275000003E-8</v>
      </c>
      <c r="O1960" s="77">
        <v>0</v>
      </c>
      <c r="P1960" s="77">
        <v>0</v>
      </c>
      <c r="Q1960" s="77">
        <v>0</v>
      </c>
      <c r="R1960" s="77">
        <v>0</v>
      </c>
      <c r="S1960" s="77">
        <v>0</v>
      </c>
      <c r="T1960" s="77" t="s">
        <v>152</v>
      </c>
      <c r="U1960" s="105">
        <v>0</v>
      </c>
      <c r="V1960" s="105">
        <v>0</v>
      </c>
      <c r="W1960" s="101">
        <v>0</v>
      </c>
    </row>
    <row r="1961" spans="2:23" x14ac:dyDescent="0.35">
      <c r="B1961" s="55" t="s">
        <v>114</v>
      </c>
      <c r="C1961" s="76" t="s">
        <v>137</v>
      </c>
      <c r="D1961" s="55" t="s">
        <v>75</v>
      </c>
      <c r="E1961" s="55" t="s">
        <v>118</v>
      </c>
      <c r="F1961" s="70">
        <v>235.52</v>
      </c>
      <c r="G1961" s="77">
        <v>50100</v>
      </c>
      <c r="H1961" s="77">
        <v>234.58</v>
      </c>
      <c r="I1961" s="77">
        <v>1</v>
      </c>
      <c r="J1961" s="77">
        <v>-229.34615752713199</v>
      </c>
      <c r="K1961" s="77">
        <v>0.41921928998050501</v>
      </c>
      <c r="L1961" s="77">
        <v>-221.72699678543</v>
      </c>
      <c r="M1961" s="77">
        <v>0.39182800299478499</v>
      </c>
      <c r="N1961" s="77">
        <v>-7.6191607417014096</v>
      </c>
      <c r="O1961" s="77">
        <v>2.7391286985720398E-2</v>
      </c>
      <c r="P1961" s="77">
        <v>0</v>
      </c>
      <c r="Q1961" s="77">
        <v>0</v>
      </c>
      <c r="R1961" s="77">
        <v>0</v>
      </c>
      <c r="S1961" s="77">
        <v>0</v>
      </c>
      <c r="T1961" s="77" t="s">
        <v>152</v>
      </c>
      <c r="U1961" s="105">
        <v>-0.72368909120573199</v>
      </c>
      <c r="V1961" s="105">
        <v>0</v>
      </c>
      <c r="W1961" s="101">
        <v>-0.72366109296172698</v>
      </c>
    </row>
    <row r="1962" spans="2:23" x14ac:dyDescent="0.35">
      <c r="B1962" s="55" t="s">
        <v>114</v>
      </c>
      <c r="C1962" s="76" t="s">
        <v>137</v>
      </c>
      <c r="D1962" s="55" t="s">
        <v>75</v>
      </c>
      <c r="E1962" s="55" t="s">
        <v>118</v>
      </c>
      <c r="F1962" s="70">
        <v>235.52</v>
      </c>
      <c r="G1962" s="77">
        <v>50900</v>
      </c>
      <c r="H1962" s="77">
        <v>238.5</v>
      </c>
      <c r="I1962" s="77">
        <v>1</v>
      </c>
      <c r="J1962" s="77">
        <v>89.338716537752205</v>
      </c>
      <c r="K1962" s="77">
        <v>0.56268914221920496</v>
      </c>
      <c r="L1962" s="77">
        <v>102.984466792839</v>
      </c>
      <c r="M1962" s="77">
        <v>0.74770892824267698</v>
      </c>
      <c r="N1962" s="77">
        <v>-13.645750255086799</v>
      </c>
      <c r="O1962" s="77">
        <v>-0.18501978602347199</v>
      </c>
      <c r="P1962" s="77">
        <v>0</v>
      </c>
      <c r="Q1962" s="77">
        <v>0</v>
      </c>
      <c r="R1962" s="77">
        <v>0</v>
      </c>
      <c r="S1962" s="77">
        <v>0</v>
      </c>
      <c r="T1962" s="77" t="s">
        <v>152</v>
      </c>
      <c r="U1962" s="105">
        <v>-3.1872037252646899</v>
      </c>
      <c r="V1962" s="105">
        <v>0</v>
      </c>
      <c r="W1962" s="101">
        <v>-3.1870804180203498</v>
      </c>
    </row>
    <row r="1963" spans="2:23" x14ac:dyDescent="0.35">
      <c r="B1963" s="55" t="s">
        <v>114</v>
      </c>
      <c r="C1963" s="76" t="s">
        <v>137</v>
      </c>
      <c r="D1963" s="55" t="s">
        <v>75</v>
      </c>
      <c r="E1963" s="55" t="s">
        <v>154</v>
      </c>
      <c r="F1963" s="70">
        <v>235.52</v>
      </c>
      <c r="G1963" s="77">
        <v>50454</v>
      </c>
      <c r="H1963" s="77">
        <v>235.52</v>
      </c>
      <c r="I1963" s="77">
        <v>1</v>
      </c>
      <c r="J1963" s="77">
        <v>4.3509989999999998E-12</v>
      </c>
      <c r="K1963" s="77">
        <v>0</v>
      </c>
      <c r="L1963" s="77">
        <v>4.9439150000000001E-12</v>
      </c>
      <c r="M1963" s="77">
        <v>0</v>
      </c>
      <c r="N1963" s="77">
        <v>-5.9291599999999997E-13</v>
      </c>
      <c r="O1963" s="77">
        <v>0</v>
      </c>
      <c r="P1963" s="77">
        <v>0</v>
      </c>
      <c r="Q1963" s="77">
        <v>0</v>
      </c>
      <c r="R1963" s="77">
        <v>0</v>
      </c>
      <c r="S1963" s="77">
        <v>0</v>
      </c>
      <c r="T1963" s="77" t="s">
        <v>153</v>
      </c>
      <c r="U1963" s="105">
        <v>0</v>
      </c>
      <c r="V1963" s="105">
        <v>0</v>
      </c>
      <c r="W1963" s="101">
        <v>0</v>
      </c>
    </row>
    <row r="1964" spans="2:23" x14ac:dyDescent="0.35">
      <c r="B1964" s="55" t="s">
        <v>114</v>
      </c>
      <c r="C1964" s="76" t="s">
        <v>137</v>
      </c>
      <c r="D1964" s="55" t="s">
        <v>75</v>
      </c>
      <c r="E1964" s="55" t="s">
        <v>154</v>
      </c>
      <c r="F1964" s="70">
        <v>235.52</v>
      </c>
      <c r="G1964" s="77">
        <v>50604</v>
      </c>
      <c r="H1964" s="77">
        <v>235.52</v>
      </c>
      <c r="I1964" s="77">
        <v>1</v>
      </c>
      <c r="J1964" s="77">
        <v>-3.9653900000000002E-13</v>
      </c>
      <c r="K1964" s="77">
        <v>0</v>
      </c>
      <c r="L1964" s="77">
        <v>-3.7474699999999998E-13</v>
      </c>
      <c r="M1964" s="77">
        <v>0</v>
      </c>
      <c r="N1964" s="77">
        <v>-2.1792000000000001E-14</v>
      </c>
      <c r="O1964" s="77">
        <v>0</v>
      </c>
      <c r="P1964" s="77">
        <v>0</v>
      </c>
      <c r="Q1964" s="77">
        <v>0</v>
      </c>
      <c r="R1964" s="77">
        <v>0</v>
      </c>
      <c r="S1964" s="77">
        <v>0</v>
      </c>
      <c r="T1964" s="77" t="s">
        <v>153</v>
      </c>
      <c r="U1964" s="105">
        <v>0</v>
      </c>
      <c r="V1964" s="105">
        <v>0</v>
      </c>
      <c r="W1964" s="101">
        <v>0</v>
      </c>
    </row>
    <row r="1965" spans="2:23" x14ac:dyDescent="0.35">
      <c r="B1965" s="55" t="s">
        <v>114</v>
      </c>
      <c r="C1965" s="76" t="s">
        <v>137</v>
      </c>
      <c r="D1965" s="55" t="s">
        <v>75</v>
      </c>
      <c r="E1965" s="55" t="s">
        <v>155</v>
      </c>
      <c r="F1965" s="70">
        <v>234.58</v>
      </c>
      <c r="G1965" s="77">
        <v>50103</v>
      </c>
      <c r="H1965" s="77">
        <v>234.51</v>
      </c>
      <c r="I1965" s="77">
        <v>1</v>
      </c>
      <c r="J1965" s="77">
        <v>-30.606157818950901</v>
      </c>
      <c r="K1965" s="77">
        <v>4.6836844821926604E-3</v>
      </c>
      <c r="L1965" s="77">
        <v>-30.6061588575351</v>
      </c>
      <c r="M1965" s="77">
        <v>4.6836848000633797E-3</v>
      </c>
      <c r="N1965" s="77">
        <v>1.03858418532E-6</v>
      </c>
      <c r="O1965" s="77">
        <v>-3.1787072100000001E-10</v>
      </c>
      <c r="P1965" s="77">
        <v>0</v>
      </c>
      <c r="Q1965" s="77">
        <v>0</v>
      </c>
      <c r="R1965" s="77">
        <v>0</v>
      </c>
      <c r="S1965" s="77">
        <v>0</v>
      </c>
      <c r="T1965" s="77" t="s">
        <v>153</v>
      </c>
      <c r="U1965" s="105">
        <v>-1.854095268E-9</v>
      </c>
      <c r="V1965" s="105">
        <v>0</v>
      </c>
      <c r="W1965" s="101">
        <v>-1.85402353635E-9</v>
      </c>
    </row>
    <row r="1966" spans="2:23" x14ac:dyDescent="0.35">
      <c r="B1966" s="55" t="s">
        <v>114</v>
      </c>
      <c r="C1966" s="76" t="s">
        <v>137</v>
      </c>
      <c r="D1966" s="55" t="s">
        <v>75</v>
      </c>
      <c r="E1966" s="55" t="s">
        <v>155</v>
      </c>
      <c r="F1966" s="70">
        <v>234.58</v>
      </c>
      <c r="G1966" s="77">
        <v>50200</v>
      </c>
      <c r="H1966" s="77">
        <v>234.42</v>
      </c>
      <c r="I1966" s="77">
        <v>1</v>
      </c>
      <c r="J1966" s="77">
        <v>-8.0242358997035197</v>
      </c>
      <c r="K1966" s="77">
        <v>9.6518154299362095E-4</v>
      </c>
      <c r="L1966" s="77">
        <v>-0.39089055110149801</v>
      </c>
      <c r="M1966" s="77">
        <v>2.2904033898770002E-6</v>
      </c>
      <c r="N1966" s="77">
        <v>-7.6333453486020204</v>
      </c>
      <c r="O1966" s="77">
        <v>9.6289113960374405E-4</v>
      </c>
      <c r="P1966" s="77">
        <v>0</v>
      </c>
      <c r="Q1966" s="77">
        <v>0</v>
      </c>
      <c r="R1966" s="77">
        <v>0</v>
      </c>
      <c r="S1966" s="77">
        <v>0</v>
      </c>
      <c r="T1966" s="77" t="s">
        <v>152</v>
      </c>
      <c r="U1966" s="105">
        <v>-0.99553728353943605</v>
      </c>
      <c r="V1966" s="105">
        <v>0</v>
      </c>
      <c r="W1966" s="101">
        <v>-0.99549876797229597</v>
      </c>
    </row>
    <row r="1967" spans="2:23" x14ac:dyDescent="0.35">
      <c r="B1967" s="55" t="s">
        <v>114</v>
      </c>
      <c r="C1967" s="76" t="s">
        <v>137</v>
      </c>
      <c r="D1967" s="55" t="s">
        <v>75</v>
      </c>
      <c r="E1967" s="55" t="s">
        <v>156</v>
      </c>
      <c r="F1967" s="70">
        <v>234.62</v>
      </c>
      <c r="G1967" s="77">
        <v>50800</v>
      </c>
      <c r="H1967" s="77">
        <v>237.92</v>
      </c>
      <c r="I1967" s="77">
        <v>1</v>
      </c>
      <c r="J1967" s="77">
        <v>108.06857015444101</v>
      </c>
      <c r="K1967" s="77">
        <v>0.59281669281124305</v>
      </c>
      <c r="L1967" s="77">
        <v>111.585645679767</v>
      </c>
      <c r="M1967" s="77">
        <v>0.63203084689306899</v>
      </c>
      <c r="N1967" s="77">
        <v>-3.5170755253253199</v>
      </c>
      <c r="O1967" s="77">
        <v>-3.9214154081825298E-2</v>
      </c>
      <c r="P1967" s="77">
        <v>0</v>
      </c>
      <c r="Q1967" s="77">
        <v>0</v>
      </c>
      <c r="R1967" s="77">
        <v>0</v>
      </c>
      <c r="S1967" s="77">
        <v>0</v>
      </c>
      <c r="T1967" s="77" t="s">
        <v>152</v>
      </c>
      <c r="U1967" s="105">
        <v>2.34122104866064</v>
      </c>
      <c r="V1967" s="105">
        <v>0</v>
      </c>
      <c r="W1967" s="101">
        <v>2.3413116263396301</v>
      </c>
    </row>
    <row r="1968" spans="2:23" x14ac:dyDescent="0.35">
      <c r="B1968" s="55" t="s">
        <v>114</v>
      </c>
      <c r="C1968" s="76" t="s">
        <v>137</v>
      </c>
      <c r="D1968" s="55" t="s">
        <v>75</v>
      </c>
      <c r="E1968" s="55" t="s">
        <v>157</v>
      </c>
      <c r="F1968" s="70">
        <v>234.42</v>
      </c>
      <c r="G1968" s="77">
        <v>50150</v>
      </c>
      <c r="H1968" s="77">
        <v>234.62</v>
      </c>
      <c r="I1968" s="77">
        <v>1</v>
      </c>
      <c r="J1968" s="77">
        <v>50.8517283320679</v>
      </c>
      <c r="K1968" s="77">
        <v>1.3498388992151E-2</v>
      </c>
      <c r="L1968" s="77">
        <v>54.389380702268298</v>
      </c>
      <c r="M1968" s="77">
        <v>1.5441828707180199E-2</v>
      </c>
      <c r="N1968" s="77">
        <v>-3.5376523702004299</v>
      </c>
      <c r="O1968" s="77">
        <v>-1.94343971502913E-3</v>
      </c>
      <c r="P1968" s="77">
        <v>0</v>
      </c>
      <c r="Q1968" s="77">
        <v>0</v>
      </c>
      <c r="R1968" s="77">
        <v>0</v>
      </c>
      <c r="S1968" s="77">
        <v>0</v>
      </c>
      <c r="T1968" s="77" t="s">
        <v>152</v>
      </c>
      <c r="U1968" s="105">
        <v>0.25175499207151297</v>
      </c>
      <c r="V1968" s="105">
        <v>0</v>
      </c>
      <c r="W1968" s="101">
        <v>0.25176473202446198</v>
      </c>
    </row>
    <row r="1969" spans="2:23" x14ac:dyDescent="0.35">
      <c r="B1969" s="55" t="s">
        <v>114</v>
      </c>
      <c r="C1969" s="76" t="s">
        <v>137</v>
      </c>
      <c r="D1969" s="55" t="s">
        <v>75</v>
      </c>
      <c r="E1969" s="55" t="s">
        <v>157</v>
      </c>
      <c r="F1969" s="70">
        <v>234.42</v>
      </c>
      <c r="G1969" s="77">
        <v>50250</v>
      </c>
      <c r="H1969" s="77">
        <v>231.63</v>
      </c>
      <c r="I1969" s="77">
        <v>1</v>
      </c>
      <c r="J1969" s="77">
        <v>-113.540006113182</v>
      </c>
      <c r="K1969" s="77">
        <v>0.63644510962651502</v>
      </c>
      <c r="L1969" s="77">
        <v>-120.20850928943101</v>
      </c>
      <c r="M1969" s="77">
        <v>0.71340073128483905</v>
      </c>
      <c r="N1969" s="77">
        <v>6.6685031762489597</v>
      </c>
      <c r="O1969" s="77">
        <v>-7.6955621658324494E-2</v>
      </c>
      <c r="P1969" s="77">
        <v>0</v>
      </c>
      <c r="Q1969" s="77">
        <v>0</v>
      </c>
      <c r="R1969" s="77">
        <v>0</v>
      </c>
      <c r="S1969" s="77">
        <v>0</v>
      </c>
      <c r="T1969" s="77" t="s">
        <v>152</v>
      </c>
      <c r="U1969" s="105">
        <v>0.67254012480349701</v>
      </c>
      <c r="V1969" s="105">
        <v>0</v>
      </c>
      <c r="W1969" s="101">
        <v>0.67256614418494998</v>
      </c>
    </row>
    <row r="1970" spans="2:23" x14ac:dyDescent="0.35">
      <c r="B1970" s="55" t="s">
        <v>114</v>
      </c>
      <c r="C1970" s="76" t="s">
        <v>137</v>
      </c>
      <c r="D1970" s="55" t="s">
        <v>75</v>
      </c>
      <c r="E1970" s="55" t="s">
        <v>157</v>
      </c>
      <c r="F1970" s="70">
        <v>234.42</v>
      </c>
      <c r="G1970" s="77">
        <v>50900</v>
      </c>
      <c r="H1970" s="77">
        <v>238.5</v>
      </c>
      <c r="I1970" s="77">
        <v>1</v>
      </c>
      <c r="J1970" s="77">
        <v>102.94510827454199</v>
      </c>
      <c r="K1970" s="77">
        <v>1.0120799028362599</v>
      </c>
      <c r="L1970" s="77">
        <v>111.30545894443399</v>
      </c>
      <c r="M1970" s="77">
        <v>1.1831404457243699</v>
      </c>
      <c r="N1970" s="77">
        <v>-8.3603506698921404</v>
      </c>
      <c r="O1970" s="77">
        <v>-0.17106054288811101</v>
      </c>
      <c r="P1970" s="77">
        <v>0</v>
      </c>
      <c r="Q1970" s="77">
        <v>0</v>
      </c>
      <c r="R1970" s="77">
        <v>0</v>
      </c>
      <c r="S1970" s="77">
        <v>0</v>
      </c>
      <c r="T1970" s="77" t="s">
        <v>153</v>
      </c>
      <c r="U1970" s="105">
        <v>-6.3387452381627396</v>
      </c>
      <c r="V1970" s="105">
        <v>0</v>
      </c>
      <c r="W1970" s="101">
        <v>-6.3385000033816397</v>
      </c>
    </row>
    <row r="1971" spans="2:23" x14ac:dyDescent="0.35">
      <c r="B1971" s="55" t="s">
        <v>114</v>
      </c>
      <c r="C1971" s="76" t="s">
        <v>137</v>
      </c>
      <c r="D1971" s="55" t="s">
        <v>75</v>
      </c>
      <c r="E1971" s="55" t="s">
        <v>157</v>
      </c>
      <c r="F1971" s="70">
        <v>234.42</v>
      </c>
      <c r="G1971" s="77">
        <v>53050</v>
      </c>
      <c r="H1971" s="77">
        <v>243.73</v>
      </c>
      <c r="I1971" s="77">
        <v>1</v>
      </c>
      <c r="J1971" s="77">
        <v>111.08072600107199</v>
      </c>
      <c r="K1971" s="77">
        <v>2.4764227871672801</v>
      </c>
      <c r="L1971" s="77">
        <v>113.309883740544</v>
      </c>
      <c r="M1971" s="77">
        <v>2.5768133414864201</v>
      </c>
      <c r="N1971" s="77">
        <v>-2.2291577394720998</v>
      </c>
      <c r="O1971" s="77">
        <v>-0.100390554319136</v>
      </c>
      <c r="P1971" s="77">
        <v>0</v>
      </c>
      <c r="Q1971" s="77">
        <v>0</v>
      </c>
      <c r="R1971" s="77">
        <v>0</v>
      </c>
      <c r="S1971" s="77">
        <v>0</v>
      </c>
      <c r="T1971" s="77" t="s">
        <v>153</v>
      </c>
      <c r="U1971" s="105">
        <v>-3.2474132193622598</v>
      </c>
      <c r="V1971" s="105">
        <v>0</v>
      </c>
      <c r="W1971" s="101">
        <v>-3.2472875827196601</v>
      </c>
    </row>
    <row r="1972" spans="2:23" x14ac:dyDescent="0.35">
      <c r="B1972" s="55" t="s">
        <v>114</v>
      </c>
      <c r="C1972" s="76" t="s">
        <v>137</v>
      </c>
      <c r="D1972" s="55" t="s">
        <v>75</v>
      </c>
      <c r="E1972" s="55" t="s">
        <v>158</v>
      </c>
      <c r="F1972" s="70">
        <v>231.63</v>
      </c>
      <c r="G1972" s="77">
        <v>50300</v>
      </c>
      <c r="H1972" s="77">
        <v>231.54</v>
      </c>
      <c r="I1972" s="77">
        <v>1</v>
      </c>
      <c r="J1972" s="77">
        <v>-7.5031213417797797</v>
      </c>
      <c r="K1972" s="77">
        <v>7.8252593518565001E-4</v>
      </c>
      <c r="L1972" s="77">
        <v>-14.211110332511099</v>
      </c>
      <c r="M1972" s="77">
        <v>2.8071836306709699E-3</v>
      </c>
      <c r="N1972" s="77">
        <v>6.7079889907313097</v>
      </c>
      <c r="O1972" s="77">
        <v>-2.02465769548532E-3</v>
      </c>
      <c r="P1972" s="77">
        <v>0</v>
      </c>
      <c r="Q1972" s="77">
        <v>0</v>
      </c>
      <c r="R1972" s="77">
        <v>0</v>
      </c>
      <c r="S1972" s="77">
        <v>0</v>
      </c>
      <c r="T1972" s="77" t="s">
        <v>152</v>
      </c>
      <c r="U1972" s="105">
        <v>0.13483865675687301</v>
      </c>
      <c r="V1972" s="105">
        <v>0</v>
      </c>
      <c r="W1972" s="101">
        <v>0.13484387342472001</v>
      </c>
    </row>
    <row r="1973" spans="2:23" x14ac:dyDescent="0.35">
      <c r="B1973" s="55" t="s">
        <v>114</v>
      </c>
      <c r="C1973" s="76" t="s">
        <v>137</v>
      </c>
      <c r="D1973" s="55" t="s">
        <v>75</v>
      </c>
      <c r="E1973" s="55" t="s">
        <v>159</v>
      </c>
      <c r="F1973" s="70">
        <v>231.54</v>
      </c>
      <c r="G1973" s="77">
        <v>51150</v>
      </c>
      <c r="H1973" s="77">
        <v>232.08</v>
      </c>
      <c r="I1973" s="77">
        <v>1</v>
      </c>
      <c r="J1973" s="77">
        <v>47.3743928241635</v>
      </c>
      <c r="K1973" s="77">
        <v>6.4187926530103301E-2</v>
      </c>
      <c r="L1973" s="77">
        <v>40.673829976933199</v>
      </c>
      <c r="M1973" s="77">
        <v>4.7314708726784602E-2</v>
      </c>
      <c r="N1973" s="77">
        <v>6.7005628472303496</v>
      </c>
      <c r="O1973" s="77">
        <v>1.6873217803318699E-2</v>
      </c>
      <c r="P1973" s="77">
        <v>0</v>
      </c>
      <c r="Q1973" s="77">
        <v>0</v>
      </c>
      <c r="R1973" s="77">
        <v>0</v>
      </c>
      <c r="S1973" s="77">
        <v>0</v>
      </c>
      <c r="T1973" s="77" t="s">
        <v>152</v>
      </c>
      <c r="U1973" s="105">
        <v>0.29307668148278099</v>
      </c>
      <c r="V1973" s="105">
        <v>0</v>
      </c>
      <c r="W1973" s="101">
        <v>0.29308802009841001</v>
      </c>
    </row>
    <row r="1974" spans="2:23" x14ac:dyDescent="0.35">
      <c r="B1974" s="55" t="s">
        <v>114</v>
      </c>
      <c r="C1974" s="76" t="s">
        <v>137</v>
      </c>
      <c r="D1974" s="55" t="s">
        <v>75</v>
      </c>
      <c r="E1974" s="55" t="s">
        <v>160</v>
      </c>
      <c r="F1974" s="70">
        <v>239.17</v>
      </c>
      <c r="G1974" s="77">
        <v>50354</v>
      </c>
      <c r="H1974" s="77">
        <v>239.17</v>
      </c>
      <c r="I1974" s="77">
        <v>1</v>
      </c>
      <c r="J1974" s="77">
        <v>2.5895930000000002E-12</v>
      </c>
      <c r="K1974" s="77">
        <v>0</v>
      </c>
      <c r="L1974" s="77">
        <v>2.8275580000000002E-12</v>
      </c>
      <c r="M1974" s="77">
        <v>0</v>
      </c>
      <c r="N1974" s="77">
        <v>-2.3796499999999999E-13</v>
      </c>
      <c r="O1974" s="77">
        <v>0</v>
      </c>
      <c r="P1974" s="77">
        <v>0</v>
      </c>
      <c r="Q1974" s="77">
        <v>0</v>
      </c>
      <c r="R1974" s="77">
        <v>0</v>
      </c>
      <c r="S1974" s="77">
        <v>0</v>
      </c>
      <c r="T1974" s="77" t="s">
        <v>153</v>
      </c>
      <c r="U1974" s="105">
        <v>0</v>
      </c>
      <c r="V1974" s="105">
        <v>0</v>
      </c>
      <c r="W1974" s="101">
        <v>0</v>
      </c>
    </row>
    <row r="1975" spans="2:23" x14ac:dyDescent="0.35">
      <c r="B1975" s="55" t="s">
        <v>114</v>
      </c>
      <c r="C1975" s="76" t="s">
        <v>137</v>
      </c>
      <c r="D1975" s="55" t="s">
        <v>75</v>
      </c>
      <c r="E1975" s="55" t="s">
        <v>160</v>
      </c>
      <c r="F1975" s="70">
        <v>239.17</v>
      </c>
      <c r="G1975" s="77">
        <v>50900</v>
      </c>
      <c r="H1975" s="77">
        <v>238.5</v>
      </c>
      <c r="I1975" s="77">
        <v>1</v>
      </c>
      <c r="J1975" s="77">
        <v>-179.222048107733</v>
      </c>
      <c r="K1975" s="77">
        <v>0.25375228597065203</v>
      </c>
      <c r="L1975" s="77">
        <v>-174.302039107144</v>
      </c>
      <c r="M1975" s="77">
        <v>0.24001148661157601</v>
      </c>
      <c r="N1975" s="77">
        <v>-4.9200090005892401</v>
      </c>
      <c r="O1975" s="77">
        <v>1.37407993590761E-2</v>
      </c>
      <c r="P1975" s="77">
        <v>0</v>
      </c>
      <c r="Q1975" s="77">
        <v>0</v>
      </c>
      <c r="R1975" s="77">
        <v>0</v>
      </c>
      <c r="S1975" s="77">
        <v>0</v>
      </c>
      <c r="T1975" s="77" t="s">
        <v>152</v>
      </c>
      <c r="U1975" s="105">
        <v>-1.46222154697839E-2</v>
      </c>
      <c r="V1975" s="105">
        <v>0</v>
      </c>
      <c r="W1975" s="101">
        <v>-1.4621649762269999E-2</v>
      </c>
    </row>
    <row r="1976" spans="2:23" x14ac:dyDescent="0.35">
      <c r="B1976" s="55" t="s">
        <v>114</v>
      </c>
      <c r="C1976" s="76" t="s">
        <v>137</v>
      </c>
      <c r="D1976" s="55" t="s">
        <v>75</v>
      </c>
      <c r="E1976" s="55" t="s">
        <v>160</v>
      </c>
      <c r="F1976" s="70">
        <v>239.17</v>
      </c>
      <c r="G1976" s="77">
        <v>53200</v>
      </c>
      <c r="H1976" s="77">
        <v>241.76</v>
      </c>
      <c r="I1976" s="77">
        <v>1</v>
      </c>
      <c r="J1976" s="77">
        <v>112.83012706733599</v>
      </c>
      <c r="K1976" s="77">
        <v>0.61488979482570805</v>
      </c>
      <c r="L1976" s="77">
        <v>107.94304478667399</v>
      </c>
      <c r="M1976" s="77">
        <v>0.56277715433060205</v>
      </c>
      <c r="N1976" s="77">
        <v>4.8870822806624998</v>
      </c>
      <c r="O1976" s="77">
        <v>5.2112640495106798E-2</v>
      </c>
      <c r="P1976" s="77">
        <v>0</v>
      </c>
      <c r="Q1976" s="77">
        <v>0</v>
      </c>
      <c r="R1976" s="77">
        <v>0</v>
      </c>
      <c r="S1976" s="77">
        <v>0</v>
      </c>
      <c r="T1976" s="77" t="s">
        <v>152</v>
      </c>
      <c r="U1976" s="105">
        <v>-0.12627701026004801</v>
      </c>
      <c r="V1976" s="105">
        <v>0</v>
      </c>
      <c r="W1976" s="101">
        <v>-0.126272124827078</v>
      </c>
    </row>
    <row r="1977" spans="2:23" x14ac:dyDescent="0.35">
      <c r="B1977" s="55" t="s">
        <v>114</v>
      </c>
      <c r="C1977" s="76" t="s">
        <v>137</v>
      </c>
      <c r="D1977" s="55" t="s">
        <v>75</v>
      </c>
      <c r="E1977" s="55" t="s">
        <v>161</v>
      </c>
      <c r="F1977" s="70">
        <v>239.17</v>
      </c>
      <c r="G1977" s="77">
        <v>50404</v>
      </c>
      <c r="H1977" s="77">
        <v>239.17</v>
      </c>
      <c r="I1977" s="77">
        <v>1</v>
      </c>
      <c r="J1977" s="77">
        <v>-9.07893E-13</v>
      </c>
      <c r="K1977" s="77">
        <v>0</v>
      </c>
      <c r="L1977" s="77">
        <v>-1.5970250000000001E-12</v>
      </c>
      <c r="M1977" s="77">
        <v>0</v>
      </c>
      <c r="N1977" s="77">
        <v>6.8913199999999996E-13</v>
      </c>
      <c r="O1977" s="77">
        <v>0</v>
      </c>
      <c r="P1977" s="77">
        <v>0</v>
      </c>
      <c r="Q1977" s="77">
        <v>0</v>
      </c>
      <c r="R1977" s="77">
        <v>0</v>
      </c>
      <c r="S1977" s="77">
        <v>0</v>
      </c>
      <c r="T1977" s="77" t="s">
        <v>153</v>
      </c>
      <c r="U1977" s="105">
        <v>0</v>
      </c>
      <c r="V1977" s="105">
        <v>0</v>
      </c>
      <c r="W1977" s="101">
        <v>0</v>
      </c>
    </row>
    <row r="1978" spans="2:23" x14ac:dyDescent="0.35">
      <c r="B1978" s="55" t="s">
        <v>114</v>
      </c>
      <c r="C1978" s="76" t="s">
        <v>137</v>
      </c>
      <c r="D1978" s="55" t="s">
        <v>75</v>
      </c>
      <c r="E1978" s="55" t="s">
        <v>162</v>
      </c>
      <c r="F1978" s="70">
        <v>235.52</v>
      </c>
      <c r="G1978" s="77">
        <v>50499</v>
      </c>
      <c r="H1978" s="77">
        <v>235.52</v>
      </c>
      <c r="I1978" s="77">
        <v>1</v>
      </c>
      <c r="J1978" s="77">
        <v>4.78427E-13</v>
      </c>
      <c r="K1978" s="77">
        <v>0</v>
      </c>
      <c r="L1978" s="77">
        <v>6.1436099999999999E-13</v>
      </c>
      <c r="M1978" s="77">
        <v>0</v>
      </c>
      <c r="N1978" s="77">
        <v>-1.3593399999999999E-13</v>
      </c>
      <c r="O1978" s="77">
        <v>0</v>
      </c>
      <c r="P1978" s="77">
        <v>0</v>
      </c>
      <c r="Q1978" s="77">
        <v>0</v>
      </c>
      <c r="R1978" s="77">
        <v>0</v>
      </c>
      <c r="S1978" s="77">
        <v>0</v>
      </c>
      <c r="T1978" s="77" t="s">
        <v>153</v>
      </c>
      <c r="U1978" s="105">
        <v>0</v>
      </c>
      <c r="V1978" s="105">
        <v>0</v>
      </c>
      <c r="W1978" s="101">
        <v>0</v>
      </c>
    </row>
    <row r="1979" spans="2:23" x14ac:dyDescent="0.35">
      <c r="B1979" s="55" t="s">
        <v>114</v>
      </c>
      <c r="C1979" s="76" t="s">
        <v>137</v>
      </c>
      <c r="D1979" s="55" t="s">
        <v>75</v>
      </c>
      <c r="E1979" s="55" t="s">
        <v>162</v>
      </c>
      <c r="F1979" s="70">
        <v>235.52</v>
      </c>
      <c r="G1979" s="77">
        <v>50554</v>
      </c>
      <c r="H1979" s="77">
        <v>235.52</v>
      </c>
      <c r="I1979" s="77">
        <v>1</v>
      </c>
      <c r="J1979" s="77">
        <v>-1.8427830000000001E-12</v>
      </c>
      <c r="K1979" s="77">
        <v>0</v>
      </c>
      <c r="L1979" s="77">
        <v>-2.1332859999999998E-12</v>
      </c>
      <c r="M1979" s="77">
        <v>0</v>
      </c>
      <c r="N1979" s="77">
        <v>2.9050299999999999E-13</v>
      </c>
      <c r="O1979" s="77">
        <v>0</v>
      </c>
      <c r="P1979" s="77">
        <v>0</v>
      </c>
      <c r="Q1979" s="77">
        <v>0</v>
      </c>
      <c r="R1979" s="77">
        <v>0</v>
      </c>
      <c r="S1979" s="77">
        <v>0</v>
      </c>
      <c r="T1979" s="77" t="s">
        <v>153</v>
      </c>
      <c r="U1979" s="105">
        <v>0</v>
      </c>
      <c r="V1979" s="105">
        <v>0</v>
      </c>
      <c r="W1979" s="101">
        <v>0</v>
      </c>
    </row>
    <row r="1980" spans="2:23" x14ac:dyDescent="0.35">
      <c r="B1980" s="55" t="s">
        <v>114</v>
      </c>
      <c r="C1980" s="76" t="s">
        <v>137</v>
      </c>
      <c r="D1980" s="55" t="s">
        <v>75</v>
      </c>
      <c r="E1980" s="55" t="s">
        <v>163</v>
      </c>
      <c r="F1980" s="70">
        <v>235.52</v>
      </c>
      <c r="G1980" s="77">
        <v>50604</v>
      </c>
      <c r="H1980" s="77">
        <v>235.52</v>
      </c>
      <c r="I1980" s="77">
        <v>1</v>
      </c>
      <c r="J1980" s="77">
        <v>3.8056599999999998E-13</v>
      </c>
      <c r="K1980" s="77">
        <v>0</v>
      </c>
      <c r="L1980" s="77">
        <v>4.2287199999999999E-13</v>
      </c>
      <c r="M1980" s="77">
        <v>0</v>
      </c>
      <c r="N1980" s="77">
        <v>-4.2305999999999999E-14</v>
      </c>
      <c r="O1980" s="77">
        <v>0</v>
      </c>
      <c r="P1980" s="77">
        <v>0</v>
      </c>
      <c r="Q1980" s="77">
        <v>0</v>
      </c>
      <c r="R1980" s="77">
        <v>0</v>
      </c>
      <c r="S1980" s="77">
        <v>0</v>
      </c>
      <c r="T1980" s="77" t="s">
        <v>153</v>
      </c>
      <c r="U1980" s="105">
        <v>0</v>
      </c>
      <c r="V1980" s="105">
        <v>0</v>
      </c>
      <c r="W1980" s="101">
        <v>0</v>
      </c>
    </row>
    <row r="1981" spans="2:23" x14ac:dyDescent="0.35">
      <c r="B1981" s="55" t="s">
        <v>114</v>
      </c>
      <c r="C1981" s="76" t="s">
        <v>137</v>
      </c>
      <c r="D1981" s="55" t="s">
        <v>75</v>
      </c>
      <c r="E1981" s="55" t="s">
        <v>164</v>
      </c>
      <c r="F1981" s="70">
        <v>238.29</v>
      </c>
      <c r="G1981" s="77">
        <v>50750</v>
      </c>
      <c r="H1981" s="77">
        <v>239.2</v>
      </c>
      <c r="I1981" s="77">
        <v>1</v>
      </c>
      <c r="J1981" s="77">
        <v>74.5669189543013</v>
      </c>
      <c r="K1981" s="77">
        <v>0.13288938711586301</v>
      </c>
      <c r="L1981" s="77">
        <v>75.616058610488594</v>
      </c>
      <c r="M1981" s="77">
        <v>0.13665514084285801</v>
      </c>
      <c r="N1981" s="77">
        <v>-1.0491396561872699</v>
      </c>
      <c r="O1981" s="77">
        <v>-3.7657537269953499E-3</v>
      </c>
      <c r="P1981" s="77">
        <v>0</v>
      </c>
      <c r="Q1981" s="77">
        <v>0</v>
      </c>
      <c r="R1981" s="77">
        <v>0</v>
      </c>
      <c r="S1981" s="77">
        <v>0</v>
      </c>
      <c r="T1981" s="77" t="s">
        <v>152</v>
      </c>
      <c r="U1981" s="105">
        <v>5.56622135789063E-2</v>
      </c>
      <c r="V1981" s="105">
        <v>0</v>
      </c>
      <c r="W1981" s="101">
        <v>5.56643670509658E-2</v>
      </c>
    </row>
    <row r="1982" spans="2:23" x14ac:dyDescent="0.35">
      <c r="B1982" s="55" t="s">
        <v>114</v>
      </c>
      <c r="C1982" s="76" t="s">
        <v>137</v>
      </c>
      <c r="D1982" s="55" t="s">
        <v>75</v>
      </c>
      <c r="E1982" s="55" t="s">
        <v>164</v>
      </c>
      <c r="F1982" s="70">
        <v>238.29</v>
      </c>
      <c r="G1982" s="77">
        <v>50800</v>
      </c>
      <c r="H1982" s="77">
        <v>237.92</v>
      </c>
      <c r="I1982" s="77">
        <v>1</v>
      </c>
      <c r="J1982" s="77">
        <v>-36.751392919915197</v>
      </c>
      <c r="K1982" s="77">
        <v>2.5257433285059701E-2</v>
      </c>
      <c r="L1982" s="77">
        <v>-37.803146912085097</v>
      </c>
      <c r="M1982" s="77">
        <v>2.67237570377401E-2</v>
      </c>
      <c r="N1982" s="77">
        <v>1.05175399216989</v>
      </c>
      <c r="O1982" s="77">
        <v>-1.4663237526804001E-3</v>
      </c>
      <c r="P1982" s="77">
        <v>0</v>
      </c>
      <c r="Q1982" s="77">
        <v>0</v>
      </c>
      <c r="R1982" s="77">
        <v>0</v>
      </c>
      <c r="S1982" s="77">
        <v>0</v>
      </c>
      <c r="T1982" s="77" t="s">
        <v>152</v>
      </c>
      <c r="U1982" s="105">
        <v>4.00099599708965E-2</v>
      </c>
      <c r="V1982" s="105">
        <v>0</v>
      </c>
      <c r="W1982" s="101">
        <v>4.0011507885098198E-2</v>
      </c>
    </row>
    <row r="1983" spans="2:23" x14ac:dyDescent="0.35">
      <c r="B1983" s="55" t="s">
        <v>114</v>
      </c>
      <c r="C1983" s="76" t="s">
        <v>137</v>
      </c>
      <c r="D1983" s="55" t="s">
        <v>75</v>
      </c>
      <c r="E1983" s="55" t="s">
        <v>165</v>
      </c>
      <c r="F1983" s="70">
        <v>239.54</v>
      </c>
      <c r="G1983" s="77">
        <v>50750</v>
      </c>
      <c r="H1983" s="77">
        <v>239.2</v>
      </c>
      <c r="I1983" s="77">
        <v>1</v>
      </c>
      <c r="J1983" s="77">
        <v>-86.705406142007803</v>
      </c>
      <c r="K1983" s="77">
        <v>5.7135488652304001E-2</v>
      </c>
      <c r="L1983" s="77">
        <v>-87.751970262012307</v>
      </c>
      <c r="M1983" s="77">
        <v>5.8523102964974698E-2</v>
      </c>
      <c r="N1983" s="77">
        <v>1.04656412000449</v>
      </c>
      <c r="O1983" s="77">
        <v>-1.38761431267069E-3</v>
      </c>
      <c r="P1983" s="77">
        <v>0</v>
      </c>
      <c r="Q1983" s="77">
        <v>0</v>
      </c>
      <c r="R1983" s="77">
        <v>0</v>
      </c>
      <c r="S1983" s="77">
        <v>0</v>
      </c>
      <c r="T1983" s="77" t="s">
        <v>153</v>
      </c>
      <c r="U1983" s="105">
        <v>2.3678562777546899E-2</v>
      </c>
      <c r="V1983" s="105">
        <v>0</v>
      </c>
      <c r="W1983" s="101">
        <v>2.36794788590333E-2</v>
      </c>
    </row>
    <row r="1984" spans="2:23" x14ac:dyDescent="0.35">
      <c r="B1984" s="55" t="s">
        <v>114</v>
      </c>
      <c r="C1984" s="76" t="s">
        <v>137</v>
      </c>
      <c r="D1984" s="55" t="s">
        <v>75</v>
      </c>
      <c r="E1984" s="55" t="s">
        <v>165</v>
      </c>
      <c r="F1984" s="70">
        <v>239.54</v>
      </c>
      <c r="G1984" s="77">
        <v>50950</v>
      </c>
      <c r="H1984" s="77">
        <v>240.16</v>
      </c>
      <c r="I1984" s="77">
        <v>1</v>
      </c>
      <c r="J1984" s="77">
        <v>143.82052657218699</v>
      </c>
      <c r="K1984" s="77">
        <v>0.18202222599881099</v>
      </c>
      <c r="L1984" s="77">
        <v>144.865072270035</v>
      </c>
      <c r="M1984" s="77">
        <v>0.18467582464146301</v>
      </c>
      <c r="N1984" s="77">
        <v>-1.04454569784815</v>
      </c>
      <c r="O1984" s="77">
        <v>-2.6535986426519998E-3</v>
      </c>
      <c r="P1984" s="77">
        <v>0</v>
      </c>
      <c r="Q1984" s="77">
        <v>0</v>
      </c>
      <c r="R1984" s="77">
        <v>0</v>
      </c>
      <c r="S1984" s="77">
        <v>0</v>
      </c>
      <c r="T1984" s="77" t="s">
        <v>152</v>
      </c>
      <c r="U1984" s="105">
        <v>1.1152698225779099E-2</v>
      </c>
      <c r="V1984" s="105">
        <v>0</v>
      </c>
      <c r="W1984" s="101">
        <v>1.11531297038407E-2</v>
      </c>
    </row>
    <row r="1985" spans="2:23" x14ac:dyDescent="0.35">
      <c r="B1985" s="55" t="s">
        <v>114</v>
      </c>
      <c r="C1985" s="76" t="s">
        <v>137</v>
      </c>
      <c r="D1985" s="55" t="s">
        <v>75</v>
      </c>
      <c r="E1985" s="55" t="s">
        <v>166</v>
      </c>
      <c r="F1985" s="70">
        <v>237.92</v>
      </c>
      <c r="G1985" s="77">
        <v>51300</v>
      </c>
      <c r="H1985" s="77">
        <v>238.77</v>
      </c>
      <c r="I1985" s="77">
        <v>1</v>
      </c>
      <c r="J1985" s="77">
        <v>92.603395074056095</v>
      </c>
      <c r="K1985" s="77">
        <v>0.131289202210191</v>
      </c>
      <c r="L1985" s="77">
        <v>95.044870838142103</v>
      </c>
      <c r="M1985" s="77">
        <v>0.13830330560610499</v>
      </c>
      <c r="N1985" s="77">
        <v>-2.4414757640859799</v>
      </c>
      <c r="O1985" s="77">
        <v>-7.0141033959140999E-3</v>
      </c>
      <c r="P1985" s="77">
        <v>0</v>
      </c>
      <c r="Q1985" s="77">
        <v>0</v>
      </c>
      <c r="R1985" s="77">
        <v>0</v>
      </c>
      <c r="S1985" s="77">
        <v>0</v>
      </c>
      <c r="T1985" s="77" t="s">
        <v>152</v>
      </c>
      <c r="U1985" s="105">
        <v>0.40347792557398998</v>
      </c>
      <c r="V1985" s="105">
        <v>0</v>
      </c>
      <c r="W1985" s="101">
        <v>0.403493535417427</v>
      </c>
    </row>
    <row r="1986" spans="2:23" x14ac:dyDescent="0.35">
      <c r="B1986" s="55" t="s">
        <v>114</v>
      </c>
      <c r="C1986" s="76" t="s">
        <v>137</v>
      </c>
      <c r="D1986" s="55" t="s">
        <v>75</v>
      </c>
      <c r="E1986" s="55" t="s">
        <v>167</v>
      </c>
      <c r="F1986" s="70">
        <v>238.5</v>
      </c>
      <c r="G1986" s="77">
        <v>54750</v>
      </c>
      <c r="H1986" s="77">
        <v>243.77</v>
      </c>
      <c r="I1986" s="77">
        <v>1</v>
      </c>
      <c r="J1986" s="77">
        <v>114.121963806507</v>
      </c>
      <c r="K1986" s="77">
        <v>1.3843021066043699</v>
      </c>
      <c r="L1986" s="77">
        <v>111.529002277353</v>
      </c>
      <c r="M1986" s="77">
        <v>1.3221113733132901</v>
      </c>
      <c r="N1986" s="77">
        <v>2.59296152915323</v>
      </c>
      <c r="O1986" s="77">
        <v>6.2190733291081803E-2</v>
      </c>
      <c r="P1986" s="77">
        <v>0</v>
      </c>
      <c r="Q1986" s="77">
        <v>0</v>
      </c>
      <c r="R1986" s="77">
        <v>0</v>
      </c>
      <c r="S1986" s="77">
        <v>0</v>
      </c>
      <c r="T1986" s="77" t="s">
        <v>153</v>
      </c>
      <c r="U1986" s="105">
        <v>1.33145521350749</v>
      </c>
      <c r="V1986" s="105">
        <v>0</v>
      </c>
      <c r="W1986" s="101">
        <v>1.3315067251419801</v>
      </c>
    </row>
    <row r="1987" spans="2:23" x14ac:dyDescent="0.35">
      <c r="B1987" s="55" t="s">
        <v>114</v>
      </c>
      <c r="C1987" s="76" t="s">
        <v>137</v>
      </c>
      <c r="D1987" s="55" t="s">
        <v>75</v>
      </c>
      <c r="E1987" s="55" t="s">
        <v>168</v>
      </c>
      <c r="F1987" s="70">
        <v>240.16</v>
      </c>
      <c r="G1987" s="77">
        <v>53150</v>
      </c>
      <c r="H1987" s="77">
        <v>243.5</v>
      </c>
      <c r="I1987" s="77">
        <v>1</v>
      </c>
      <c r="J1987" s="77">
        <v>144.82824636872601</v>
      </c>
      <c r="K1987" s="77">
        <v>0.92290972163457496</v>
      </c>
      <c r="L1987" s="77">
        <v>145.76327424974701</v>
      </c>
      <c r="M1987" s="77">
        <v>0.93486501328031102</v>
      </c>
      <c r="N1987" s="77">
        <v>-0.93502788102157697</v>
      </c>
      <c r="O1987" s="77">
        <v>-1.1955291645735999E-2</v>
      </c>
      <c r="P1987" s="77">
        <v>0</v>
      </c>
      <c r="Q1987" s="77">
        <v>0</v>
      </c>
      <c r="R1987" s="77">
        <v>0</v>
      </c>
      <c r="S1987" s="77">
        <v>0</v>
      </c>
      <c r="T1987" s="77" t="s">
        <v>152</v>
      </c>
      <c r="U1987" s="105">
        <v>0.231844943923738</v>
      </c>
      <c r="V1987" s="105">
        <v>0</v>
      </c>
      <c r="W1987" s="101">
        <v>0.23185391359232899</v>
      </c>
    </row>
    <row r="1988" spans="2:23" x14ac:dyDescent="0.35">
      <c r="B1988" s="55" t="s">
        <v>114</v>
      </c>
      <c r="C1988" s="76" t="s">
        <v>137</v>
      </c>
      <c r="D1988" s="55" t="s">
        <v>75</v>
      </c>
      <c r="E1988" s="55" t="s">
        <v>168</v>
      </c>
      <c r="F1988" s="70">
        <v>240.16</v>
      </c>
      <c r="G1988" s="77">
        <v>54500</v>
      </c>
      <c r="H1988" s="77">
        <v>239.7</v>
      </c>
      <c r="I1988" s="77">
        <v>1</v>
      </c>
      <c r="J1988" s="77">
        <v>-8.3734269096102292</v>
      </c>
      <c r="K1988" s="77">
        <v>3.8822275845200702E-3</v>
      </c>
      <c r="L1988" s="77">
        <v>-8.2711663376341704</v>
      </c>
      <c r="M1988" s="77">
        <v>3.7879831034210798E-3</v>
      </c>
      <c r="N1988" s="77">
        <v>-0.10226057197605801</v>
      </c>
      <c r="O1988" s="77">
        <v>9.4244481098998002E-5</v>
      </c>
      <c r="P1988" s="77">
        <v>0</v>
      </c>
      <c r="Q1988" s="77">
        <v>0</v>
      </c>
      <c r="R1988" s="77">
        <v>0</v>
      </c>
      <c r="S1988" s="77">
        <v>0</v>
      </c>
      <c r="T1988" s="77" t="s">
        <v>152</v>
      </c>
      <c r="U1988" s="105">
        <v>-2.4427784758904801E-2</v>
      </c>
      <c r="V1988" s="105">
        <v>0</v>
      </c>
      <c r="W1988" s="101">
        <v>-2.4426839691352301E-2</v>
      </c>
    </row>
    <row r="1989" spans="2:23" x14ac:dyDescent="0.35">
      <c r="B1989" s="55" t="s">
        <v>114</v>
      </c>
      <c r="C1989" s="76" t="s">
        <v>137</v>
      </c>
      <c r="D1989" s="55" t="s">
        <v>75</v>
      </c>
      <c r="E1989" s="55" t="s">
        <v>169</v>
      </c>
      <c r="F1989" s="70">
        <v>234.46</v>
      </c>
      <c r="G1989" s="77">
        <v>51250</v>
      </c>
      <c r="H1989" s="77">
        <v>234.46</v>
      </c>
      <c r="I1989" s="77">
        <v>1</v>
      </c>
      <c r="J1989" s="77">
        <v>1.172286E-12</v>
      </c>
      <c r="K1989" s="77">
        <v>0</v>
      </c>
      <c r="L1989" s="77">
        <v>6.5330599999999998E-13</v>
      </c>
      <c r="M1989" s="77">
        <v>0</v>
      </c>
      <c r="N1989" s="77">
        <v>5.1897999999999998E-13</v>
      </c>
      <c r="O1989" s="77">
        <v>0</v>
      </c>
      <c r="P1989" s="77">
        <v>0</v>
      </c>
      <c r="Q1989" s="77">
        <v>0</v>
      </c>
      <c r="R1989" s="77">
        <v>0</v>
      </c>
      <c r="S1989" s="77">
        <v>0</v>
      </c>
      <c r="T1989" s="77" t="s">
        <v>153</v>
      </c>
      <c r="U1989" s="105">
        <v>0</v>
      </c>
      <c r="V1989" s="105">
        <v>0</v>
      </c>
      <c r="W1989" s="101">
        <v>0</v>
      </c>
    </row>
    <row r="1990" spans="2:23" x14ac:dyDescent="0.35">
      <c r="B1990" s="55" t="s">
        <v>114</v>
      </c>
      <c r="C1990" s="76" t="s">
        <v>137</v>
      </c>
      <c r="D1990" s="55" t="s">
        <v>75</v>
      </c>
      <c r="E1990" s="55" t="s">
        <v>170</v>
      </c>
      <c r="F1990" s="70">
        <v>238.77</v>
      </c>
      <c r="G1990" s="77">
        <v>53200</v>
      </c>
      <c r="H1990" s="77">
        <v>241.76</v>
      </c>
      <c r="I1990" s="77">
        <v>1</v>
      </c>
      <c r="J1990" s="77">
        <v>102.119220731421</v>
      </c>
      <c r="K1990" s="77">
        <v>0.53705926500382795</v>
      </c>
      <c r="L1990" s="77">
        <v>104.54428459397199</v>
      </c>
      <c r="M1990" s="77">
        <v>0.56286963322516803</v>
      </c>
      <c r="N1990" s="77">
        <v>-2.4250638625505001</v>
      </c>
      <c r="O1990" s="77">
        <v>-2.58103682213402E-2</v>
      </c>
      <c r="P1990" s="77">
        <v>0</v>
      </c>
      <c r="Q1990" s="77">
        <v>0</v>
      </c>
      <c r="R1990" s="77">
        <v>0</v>
      </c>
      <c r="S1990" s="77">
        <v>0</v>
      </c>
      <c r="T1990" s="77" t="s">
        <v>153</v>
      </c>
      <c r="U1990" s="105">
        <v>1.0496128283256501</v>
      </c>
      <c r="V1990" s="105">
        <v>0</v>
      </c>
      <c r="W1990" s="101">
        <v>1.04965343597945</v>
      </c>
    </row>
    <row r="1991" spans="2:23" x14ac:dyDescent="0.35">
      <c r="B1991" s="55" t="s">
        <v>114</v>
      </c>
      <c r="C1991" s="76" t="s">
        <v>137</v>
      </c>
      <c r="D1991" s="55" t="s">
        <v>75</v>
      </c>
      <c r="E1991" s="55" t="s">
        <v>171</v>
      </c>
      <c r="F1991" s="70">
        <v>244.34</v>
      </c>
      <c r="G1991" s="77">
        <v>53100</v>
      </c>
      <c r="H1991" s="77">
        <v>244.34</v>
      </c>
      <c r="I1991" s="77">
        <v>1</v>
      </c>
      <c r="J1991" s="77">
        <v>-1.150256E-10</v>
      </c>
      <c r="K1991" s="77">
        <v>0</v>
      </c>
      <c r="L1991" s="77">
        <v>-1.14820066E-10</v>
      </c>
      <c r="M1991" s="77">
        <v>0</v>
      </c>
      <c r="N1991" s="77">
        <v>-2.05534E-13</v>
      </c>
      <c r="O1991" s="77">
        <v>0</v>
      </c>
      <c r="P1991" s="77">
        <v>0</v>
      </c>
      <c r="Q1991" s="77">
        <v>0</v>
      </c>
      <c r="R1991" s="77">
        <v>0</v>
      </c>
      <c r="S1991" s="77">
        <v>0</v>
      </c>
      <c r="T1991" s="77" t="s">
        <v>153</v>
      </c>
      <c r="U1991" s="105">
        <v>0</v>
      </c>
      <c r="V1991" s="105">
        <v>0</v>
      </c>
      <c r="W1991" s="101">
        <v>0</v>
      </c>
    </row>
    <row r="1992" spans="2:23" x14ac:dyDescent="0.35">
      <c r="B1992" s="55" t="s">
        <v>114</v>
      </c>
      <c r="C1992" s="76" t="s">
        <v>137</v>
      </c>
      <c r="D1992" s="55" t="s">
        <v>75</v>
      </c>
      <c r="E1992" s="55" t="s">
        <v>172</v>
      </c>
      <c r="F1992" s="70">
        <v>244.34</v>
      </c>
      <c r="G1992" s="77">
        <v>52000</v>
      </c>
      <c r="H1992" s="77">
        <v>244.34</v>
      </c>
      <c r="I1992" s="77">
        <v>1</v>
      </c>
      <c r="J1992" s="77">
        <v>-1.0772346000000001E-11</v>
      </c>
      <c r="K1992" s="77">
        <v>0</v>
      </c>
      <c r="L1992" s="77">
        <v>-1.1912059999999999E-11</v>
      </c>
      <c r="M1992" s="77">
        <v>0</v>
      </c>
      <c r="N1992" s="77">
        <v>1.1397140000000001E-12</v>
      </c>
      <c r="O1992" s="77">
        <v>0</v>
      </c>
      <c r="P1992" s="77">
        <v>0</v>
      </c>
      <c r="Q1992" s="77">
        <v>0</v>
      </c>
      <c r="R1992" s="77">
        <v>0</v>
      </c>
      <c r="S1992" s="77">
        <v>0</v>
      </c>
      <c r="T1992" s="77" t="s">
        <v>153</v>
      </c>
      <c r="U1992" s="105">
        <v>0</v>
      </c>
      <c r="V1992" s="105">
        <v>0</v>
      </c>
      <c r="W1992" s="101">
        <v>0</v>
      </c>
    </row>
    <row r="1993" spans="2:23" x14ac:dyDescent="0.35">
      <c r="B1993" s="55" t="s">
        <v>114</v>
      </c>
      <c r="C1993" s="76" t="s">
        <v>137</v>
      </c>
      <c r="D1993" s="55" t="s">
        <v>75</v>
      </c>
      <c r="E1993" s="55" t="s">
        <v>172</v>
      </c>
      <c r="F1993" s="70">
        <v>244.34</v>
      </c>
      <c r="G1993" s="77">
        <v>53050</v>
      </c>
      <c r="H1993" s="77">
        <v>243.73</v>
      </c>
      <c r="I1993" s="77">
        <v>1</v>
      </c>
      <c r="J1993" s="77">
        <v>-135.99333393117999</v>
      </c>
      <c r="K1993" s="77">
        <v>0.17384535661294301</v>
      </c>
      <c r="L1993" s="77">
        <v>-137.20919530673001</v>
      </c>
      <c r="M1993" s="77">
        <v>0.17696781480117199</v>
      </c>
      <c r="N1993" s="77">
        <v>1.2158613755504999</v>
      </c>
      <c r="O1993" s="77">
        <v>-3.12245818822896E-3</v>
      </c>
      <c r="P1993" s="77">
        <v>0</v>
      </c>
      <c r="Q1993" s="77">
        <v>0</v>
      </c>
      <c r="R1993" s="77">
        <v>0</v>
      </c>
      <c r="S1993" s="77">
        <v>0</v>
      </c>
      <c r="T1993" s="77" t="s">
        <v>152</v>
      </c>
      <c r="U1993" s="105">
        <v>-2.0313644878633599E-2</v>
      </c>
      <c r="V1993" s="105">
        <v>0</v>
      </c>
      <c r="W1993" s="101">
        <v>-2.0312858979836899E-2</v>
      </c>
    </row>
    <row r="1994" spans="2:23" x14ac:dyDescent="0.35">
      <c r="B1994" s="55" t="s">
        <v>114</v>
      </c>
      <c r="C1994" s="76" t="s">
        <v>137</v>
      </c>
      <c r="D1994" s="55" t="s">
        <v>75</v>
      </c>
      <c r="E1994" s="55" t="s">
        <v>172</v>
      </c>
      <c r="F1994" s="70">
        <v>244.34</v>
      </c>
      <c r="G1994" s="77">
        <v>53050</v>
      </c>
      <c r="H1994" s="77">
        <v>243.73</v>
      </c>
      <c r="I1994" s="77">
        <v>2</v>
      </c>
      <c r="J1994" s="77">
        <v>-120.274314597629</v>
      </c>
      <c r="K1994" s="77">
        <v>0.12296024139140101</v>
      </c>
      <c r="L1994" s="77">
        <v>-121.34963858126</v>
      </c>
      <c r="M1994" s="77">
        <v>0.12516874566232</v>
      </c>
      <c r="N1994" s="77">
        <v>1.07532398363044</v>
      </c>
      <c r="O1994" s="77">
        <v>-2.2085042709192801E-3</v>
      </c>
      <c r="P1994" s="77">
        <v>0</v>
      </c>
      <c r="Q1994" s="77">
        <v>0</v>
      </c>
      <c r="R1994" s="77">
        <v>0</v>
      </c>
      <c r="S1994" s="77">
        <v>0</v>
      </c>
      <c r="T1994" s="77" t="s">
        <v>152</v>
      </c>
      <c r="U1994" s="105">
        <v>0.116995290260796</v>
      </c>
      <c r="V1994" s="105">
        <v>0</v>
      </c>
      <c r="W1994" s="101">
        <v>0.116999816600524</v>
      </c>
    </row>
    <row r="1995" spans="2:23" x14ac:dyDescent="0.35">
      <c r="B1995" s="55" t="s">
        <v>114</v>
      </c>
      <c r="C1995" s="76" t="s">
        <v>137</v>
      </c>
      <c r="D1995" s="55" t="s">
        <v>75</v>
      </c>
      <c r="E1995" s="55" t="s">
        <v>172</v>
      </c>
      <c r="F1995" s="70">
        <v>244.34</v>
      </c>
      <c r="G1995" s="77">
        <v>53100</v>
      </c>
      <c r="H1995" s="77">
        <v>244.34</v>
      </c>
      <c r="I1995" s="77">
        <v>2</v>
      </c>
      <c r="J1995" s="77">
        <v>-1.6460203999999999E-11</v>
      </c>
      <c r="K1995" s="77">
        <v>0</v>
      </c>
      <c r="L1995" s="77">
        <v>-1.7484406999999998E-11</v>
      </c>
      <c r="M1995" s="77">
        <v>0</v>
      </c>
      <c r="N1995" s="77">
        <v>1.0242029999999999E-12</v>
      </c>
      <c r="O1995" s="77">
        <v>0</v>
      </c>
      <c r="P1995" s="77">
        <v>0</v>
      </c>
      <c r="Q1995" s="77">
        <v>0</v>
      </c>
      <c r="R1995" s="77">
        <v>0</v>
      </c>
      <c r="S1995" s="77">
        <v>0</v>
      </c>
      <c r="T1995" s="77" t="s">
        <v>153</v>
      </c>
      <c r="U1995" s="105">
        <v>0</v>
      </c>
      <c r="V1995" s="105">
        <v>0</v>
      </c>
      <c r="W1995" s="101">
        <v>0</v>
      </c>
    </row>
    <row r="1996" spans="2:23" x14ac:dyDescent="0.35">
      <c r="B1996" s="55" t="s">
        <v>114</v>
      </c>
      <c r="C1996" s="76" t="s">
        <v>137</v>
      </c>
      <c r="D1996" s="55" t="s">
        <v>75</v>
      </c>
      <c r="E1996" s="55" t="s">
        <v>173</v>
      </c>
      <c r="F1996" s="70">
        <v>244.43</v>
      </c>
      <c r="G1996" s="77">
        <v>53000</v>
      </c>
      <c r="H1996" s="77">
        <v>244.34</v>
      </c>
      <c r="I1996" s="77">
        <v>1</v>
      </c>
      <c r="J1996" s="77">
        <v>-40.202934306549601</v>
      </c>
      <c r="K1996" s="77">
        <v>0</v>
      </c>
      <c r="L1996" s="77">
        <v>-40.131700120801703</v>
      </c>
      <c r="M1996" s="77">
        <v>0</v>
      </c>
      <c r="N1996" s="77">
        <v>-7.1234185747903703E-2</v>
      </c>
      <c r="O1996" s="77">
        <v>0</v>
      </c>
      <c r="P1996" s="77">
        <v>0</v>
      </c>
      <c r="Q1996" s="77">
        <v>0</v>
      </c>
      <c r="R1996" s="77">
        <v>0</v>
      </c>
      <c r="S1996" s="77">
        <v>0</v>
      </c>
      <c r="T1996" s="77" t="s">
        <v>152</v>
      </c>
      <c r="U1996" s="105">
        <v>-6.4110767173115799E-3</v>
      </c>
      <c r="V1996" s="105">
        <v>0</v>
      </c>
      <c r="W1996" s="101">
        <v>-6.4108286841541703E-3</v>
      </c>
    </row>
    <row r="1997" spans="2:23" x14ac:dyDescent="0.35">
      <c r="B1997" s="55" t="s">
        <v>114</v>
      </c>
      <c r="C1997" s="76" t="s">
        <v>137</v>
      </c>
      <c r="D1997" s="55" t="s">
        <v>75</v>
      </c>
      <c r="E1997" s="55" t="s">
        <v>173</v>
      </c>
      <c r="F1997" s="70">
        <v>244.43</v>
      </c>
      <c r="G1997" s="77">
        <v>53000</v>
      </c>
      <c r="H1997" s="77">
        <v>244.34</v>
      </c>
      <c r="I1997" s="77">
        <v>2</v>
      </c>
      <c r="J1997" s="77">
        <v>-35.512591970785103</v>
      </c>
      <c r="K1997" s="77">
        <v>0</v>
      </c>
      <c r="L1997" s="77">
        <v>-35.449668440041201</v>
      </c>
      <c r="M1997" s="77">
        <v>0</v>
      </c>
      <c r="N1997" s="77">
        <v>-6.2923530743980202E-2</v>
      </c>
      <c r="O1997" s="77">
        <v>0</v>
      </c>
      <c r="P1997" s="77">
        <v>0</v>
      </c>
      <c r="Q1997" s="77">
        <v>0</v>
      </c>
      <c r="R1997" s="77">
        <v>0</v>
      </c>
      <c r="S1997" s="77">
        <v>0</v>
      </c>
      <c r="T1997" s="77" t="s">
        <v>152</v>
      </c>
      <c r="U1997" s="105">
        <v>-5.66311776695842E-3</v>
      </c>
      <c r="V1997" s="105">
        <v>0</v>
      </c>
      <c r="W1997" s="101">
        <v>-5.6628986710027199E-3</v>
      </c>
    </row>
    <row r="1998" spans="2:23" x14ac:dyDescent="0.35">
      <c r="B1998" s="55" t="s">
        <v>114</v>
      </c>
      <c r="C1998" s="76" t="s">
        <v>137</v>
      </c>
      <c r="D1998" s="55" t="s">
        <v>75</v>
      </c>
      <c r="E1998" s="55" t="s">
        <v>173</v>
      </c>
      <c r="F1998" s="70">
        <v>244.43</v>
      </c>
      <c r="G1998" s="77">
        <v>53000</v>
      </c>
      <c r="H1998" s="77">
        <v>244.34</v>
      </c>
      <c r="I1998" s="77">
        <v>3</v>
      </c>
      <c r="J1998" s="77">
        <v>-35.512591970785103</v>
      </c>
      <c r="K1998" s="77">
        <v>0</v>
      </c>
      <c r="L1998" s="77">
        <v>-35.449668440041201</v>
      </c>
      <c r="M1998" s="77">
        <v>0</v>
      </c>
      <c r="N1998" s="77">
        <v>-6.2923530743980202E-2</v>
      </c>
      <c r="O1998" s="77">
        <v>0</v>
      </c>
      <c r="P1998" s="77">
        <v>0</v>
      </c>
      <c r="Q1998" s="77">
        <v>0</v>
      </c>
      <c r="R1998" s="77">
        <v>0</v>
      </c>
      <c r="S1998" s="77">
        <v>0</v>
      </c>
      <c r="T1998" s="77" t="s">
        <v>152</v>
      </c>
      <c r="U1998" s="105">
        <v>-5.66311776695842E-3</v>
      </c>
      <c r="V1998" s="105">
        <v>0</v>
      </c>
      <c r="W1998" s="101">
        <v>-5.6628986710027199E-3</v>
      </c>
    </row>
    <row r="1999" spans="2:23" x14ac:dyDescent="0.35">
      <c r="B1999" s="55" t="s">
        <v>114</v>
      </c>
      <c r="C1999" s="76" t="s">
        <v>137</v>
      </c>
      <c r="D1999" s="55" t="s">
        <v>75</v>
      </c>
      <c r="E1999" s="55" t="s">
        <v>173</v>
      </c>
      <c r="F1999" s="70">
        <v>244.43</v>
      </c>
      <c r="G1999" s="77">
        <v>53000</v>
      </c>
      <c r="H1999" s="77">
        <v>244.34</v>
      </c>
      <c r="I1999" s="77">
        <v>4</v>
      </c>
      <c r="J1999" s="77">
        <v>-38.9772350898863</v>
      </c>
      <c r="K1999" s="77">
        <v>0</v>
      </c>
      <c r="L1999" s="77">
        <v>-38.908172678094097</v>
      </c>
      <c r="M1999" s="77">
        <v>0</v>
      </c>
      <c r="N1999" s="77">
        <v>-6.9062411792158995E-2</v>
      </c>
      <c r="O1999" s="77">
        <v>0</v>
      </c>
      <c r="P1999" s="77">
        <v>0</v>
      </c>
      <c r="Q1999" s="77">
        <v>0</v>
      </c>
      <c r="R1999" s="77">
        <v>0</v>
      </c>
      <c r="S1999" s="77">
        <v>0</v>
      </c>
      <c r="T1999" s="77" t="s">
        <v>152</v>
      </c>
      <c r="U1999" s="105">
        <v>-6.2156170612945403E-3</v>
      </c>
      <c r="V1999" s="105">
        <v>0</v>
      </c>
      <c r="W1999" s="101">
        <v>-6.2153765901236399E-3</v>
      </c>
    </row>
    <row r="2000" spans="2:23" x14ac:dyDescent="0.35">
      <c r="B2000" s="55" t="s">
        <v>114</v>
      </c>
      <c r="C2000" s="76" t="s">
        <v>137</v>
      </c>
      <c r="D2000" s="55" t="s">
        <v>75</v>
      </c>
      <c r="E2000" s="55" t="s">
        <v>173</v>
      </c>
      <c r="F2000" s="70">
        <v>244.43</v>
      </c>
      <c r="G2000" s="77">
        <v>53204</v>
      </c>
      <c r="H2000" s="77">
        <v>243.49</v>
      </c>
      <c r="I2000" s="77">
        <v>1</v>
      </c>
      <c r="J2000" s="77">
        <v>-3.8566177081219801</v>
      </c>
      <c r="K2000" s="77">
        <v>1.90083331873549E-3</v>
      </c>
      <c r="L2000" s="77">
        <v>-3.6938975625632602</v>
      </c>
      <c r="M2000" s="77">
        <v>1.7438155621064401E-3</v>
      </c>
      <c r="N2000" s="77">
        <v>-0.16272014555872599</v>
      </c>
      <c r="O2000" s="77">
        <v>1.5701775662905001E-4</v>
      </c>
      <c r="P2000" s="77">
        <v>0</v>
      </c>
      <c r="Q2000" s="77">
        <v>0</v>
      </c>
      <c r="R2000" s="77">
        <v>0</v>
      </c>
      <c r="S2000" s="77">
        <v>0</v>
      </c>
      <c r="T2000" s="77" t="s">
        <v>152</v>
      </c>
      <c r="U2000" s="105">
        <v>-0.11465088491797799</v>
      </c>
      <c r="V2000" s="105">
        <v>0</v>
      </c>
      <c r="W2000" s="101">
        <v>-0.114646449279124</v>
      </c>
    </row>
    <row r="2001" spans="2:23" x14ac:dyDescent="0.35">
      <c r="B2001" s="55" t="s">
        <v>114</v>
      </c>
      <c r="C2001" s="76" t="s">
        <v>137</v>
      </c>
      <c r="D2001" s="55" t="s">
        <v>75</v>
      </c>
      <c r="E2001" s="55" t="s">
        <v>173</v>
      </c>
      <c r="F2001" s="70">
        <v>244.43</v>
      </c>
      <c r="G2001" s="77">
        <v>53304</v>
      </c>
      <c r="H2001" s="77">
        <v>245.74</v>
      </c>
      <c r="I2001" s="77">
        <v>1</v>
      </c>
      <c r="J2001" s="77">
        <v>35.831864033456398</v>
      </c>
      <c r="K2001" s="77">
        <v>0.119019613906392</v>
      </c>
      <c r="L2001" s="77">
        <v>35.935791028657903</v>
      </c>
      <c r="M2001" s="77">
        <v>0.119711025824493</v>
      </c>
      <c r="N2001" s="77">
        <v>-0.10392699520158601</v>
      </c>
      <c r="O2001" s="77">
        <v>-6.9141191810109901E-4</v>
      </c>
      <c r="P2001" s="77">
        <v>0</v>
      </c>
      <c r="Q2001" s="77">
        <v>0</v>
      </c>
      <c r="R2001" s="77">
        <v>0</v>
      </c>
      <c r="S2001" s="77">
        <v>0</v>
      </c>
      <c r="T2001" s="77" t="s">
        <v>152</v>
      </c>
      <c r="U2001" s="105">
        <v>-3.3310326233729301E-2</v>
      </c>
      <c r="V2001" s="105">
        <v>0</v>
      </c>
      <c r="W2001" s="101">
        <v>-3.3309037516442902E-2</v>
      </c>
    </row>
    <row r="2002" spans="2:23" x14ac:dyDescent="0.35">
      <c r="B2002" s="55" t="s">
        <v>114</v>
      </c>
      <c r="C2002" s="76" t="s">
        <v>137</v>
      </c>
      <c r="D2002" s="55" t="s">
        <v>75</v>
      </c>
      <c r="E2002" s="55" t="s">
        <v>173</v>
      </c>
      <c r="F2002" s="70">
        <v>244.43</v>
      </c>
      <c r="G2002" s="77">
        <v>53354</v>
      </c>
      <c r="H2002" s="77">
        <v>244.98</v>
      </c>
      <c r="I2002" s="77">
        <v>1</v>
      </c>
      <c r="J2002" s="77">
        <v>47.392244062469203</v>
      </c>
      <c r="K2002" s="77">
        <v>4.7166520742809498E-2</v>
      </c>
      <c r="L2002" s="77">
        <v>47.2953190490529</v>
      </c>
      <c r="M2002" s="77">
        <v>4.6973791282985899E-2</v>
      </c>
      <c r="N2002" s="77">
        <v>9.69250134162047E-2</v>
      </c>
      <c r="O2002" s="77">
        <v>1.92729459823571E-4</v>
      </c>
      <c r="P2002" s="77">
        <v>0</v>
      </c>
      <c r="Q2002" s="77">
        <v>0</v>
      </c>
      <c r="R2002" s="77">
        <v>0</v>
      </c>
      <c r="S2002" s="77">
        <v>0</v>
      </c>
      <c r="T2002" s="77" t="s">
        <v>153</v>
      </c>
      <c r="U2002" s="105">
        <v>-6.1468949127840298E-3</v>
      </c>
      <c r="V2002" s="105">
        <v>0</v>
      </c>
      <c r="W2002" s="101">
        <v>-6.1466571003508498E-3</v>
      </c>
    </row>
    <row r="2003" spans="2:23" x14ac:dyDescent="0.35">
      <c r="B2003" s="55" t="s">
        <v>114</v>
      </c>
      <c r="C2003" s="76" t="s">
        <v>137</v>
      </c>
      <c r="D2003" s="55" t="s">
        <v>75</v>
      </c>
      <c r="E2003" s="55" t="s">
        <v>173</v>
      </c>
      <c r="F2003" s="70">
        <v>244.43</v>
      </c>
      <c r="G2003" s="77">
        <v>53454</v>
      </c>
      <c r="H2003" s="77">
        <v>245.64</v>
      </c>
      <c r="I2003" s="77">
        <v>1</v>
      </c>
      <c r="J2003" s="77">
        <v>37.449683133272401</v>
      </c>
      <c r="K2003" s="77">
        <v>9.5649051894567197E-2</v>
      </c>
      <c r="L2003" s="77">
        <v>37.353833034215398</v>
      </c>
      <c r="M2003" s="77">
        <v>9.5160063048136206E-2</v>
      </c>
      <c r="N2003" s="77">
        <v>9.5850099057070995E-2</v>
      </c>
      <c r="O2003" s="77">
        <v>4.8898884643092805E-4</v>
      </c>
      <c r="P2003" s="77">
        <v>0</v>
      </c>
      <c r="Q2003" s="77">
        <v>0</v>
      </c>
      <c r="R2003" s="77">
        <v>0</v>
      </c>
      <c r="S2003" s="77">
        <v>0</v>
      </c>
      <c r="T2003" s="77" t="s">
        <v>153</v>
      </c>
      <c r="U2003" s="105">
        <v>3.8407621261486299E-3</v>
      </c>
      <c r="V2003" s="105">
        <v>0</v>
      </c>
      <c r="W2003" s="101">
        <v>3.84091071840528E-3</v>
      </c>
    </row>
    <row r="2004" spans="2:23" x14ac:dyDescent="0.35">
      <c r="B2004" s="55" t="s">
        <v>114</v>
      </c>
      <c r="C2004" s="76" t="s">
        <v>137</v>
      </c>
      <c r="D2004" s="55" t="s">
        <v>75</v>
      </c>
      <c r="E2004" s="55" t="s">
        <v>173</v>
      </c>
      <c r="F2004" s="70">
        <v>244.43</v>
      </c>
      <c r="G2004" s="77">
        <v>53604</v>
      </c>
      <c r="H2004" s="77">
        <v>245.44</v>
      </c>
      <c r="I2004" s="77">
        <v>1</v>
      </c>
      <c r="J2004" s="77">
        <v>41.352819337998298</v>
      </c>
      <c r="K2004" s="77">
        <v>7.4387421523249203E-2</v>
      </c>
      <c r="L2004" s="77">
        <v>41.220469160680402</v>
      </c>
      <c r="M2004" s="77">
        <v>7.3912027885457393E-2</v>
      </c>
      <c r="N2004" s="77">
        <v>0.132350177317903</v>
      </c>
      <c r="O2004" s="77">
        <v>4.75393637791729E-4</v>
      </c>
      <c r="P2004" s="77">
        <v>0</v>
      </c>
      <c r="Q2004" s="77">
        <v>0</v>
      </c>
      <c r="R2004" s="77">
        <v>0</v>
      </c>
      <c r="S2004" s="77">
        <v>0</v>
      </c>
      <c r="T2004" s="77" t="s">
        <v>153</v>
      </c>
      <c r="U2004" s="105">
        <v>-1.72331384185632E-2</v>
      </c>
      <c r="V2004" s="105">
        <v>0</v>
      </c>
      <c r="W2004" s="101">
        <v>-1.7232471699083401E-2</v>
      </c>
    </row>
    <row r="2005" spans="2:23" x14ac:dyDescent="0.35">
      <c r="B2005" s="55" t="s">
        <v>114</v>
      </c>
      <c r="C2005" s="76" t="s">
        <v>137</v>
      </c>
      <c r="D2005" s="55" t="s">
        <v>75</v>
      </c>
      <c r="E2005" s="55" t="s">
        <v>173</v>
      </c>
      <c r="F2005" s="70">
        <v>244.43</v>
      </c>
      <c r="G2005" s="77">
        <v>53654</v>
      </c>
      <c r="H2005" s="77">
        <v>244.54</v>
      </c>
      <c r="I2005" s="77">
        <v>1</v>
      </c>
      <c r="J2005" s="77">
        <v>-8.1353151228091694</v>
      </c>
      <c r="K2005" s="77">
        <v>3.2277620842290698E-3</v>
      </c>
      <c r="L2005" s="77">
        <v>-8.34275262597283</v>
      </c>
      <c r="M2005" s="77">
        <v>3.3944661976136698E-3</v>
      </c>
      <c r="N2005" s="77">
        <v>0.207437503163663</v>
      </c>
      <c r="O2005" s="77">
        <v>-1.66704113384605E-4</v>
      </c>
      <c r="P2005" s="77">
        <v>0</v>
      </c>
      <c r="Q2005" s="77">
        <v>0</v>
      </c>
      <c r="R2005" s="77">
        <v>0</v>
      </c>
      <c r="S2005" s="77">
        <v>0</v>
      </c>
      <c r="T2005" s="77" t="s">
        <v>153</v>
      </c>
      <c r="U2005" s="105">
        <v>-6.3574780508834902E-2</v>
      </c>
      <c r="V2005" s="105">
        <v>0</v>
      </c>
      <c r="W2005" s="101">
        <v>-6.35723209136317E-2</v>
      </c>
    </row>
    <row r="2006" spans="2:23" x14ac:dyDescent="0.35">
      <c r="B2006" s="55" t="s">
        <v>114</v>
      </c>
      <c r="C2006" s="76" t="s">
        <v>137</v>
      </c>
      <c r="D2006" s="55" t="s">
        <v>75</v>
      </c>
      <c r="E2006" s="55" t="s">
        <v>174</v>
      </c>
      <c r="F2006" s="70">
        <v>243.73</v>
      </c>
      <c r="G2006" s="77">
        <v>53150</v>
      </c>
      <c r="H2006" s="77">
        <v>243.5</v>
      </c>
      <c r="I2006" s="77">
        <v>1</v>
      </c>
      <c r="J2006" s="77">
        <v>0.214999150647389</v>
      </c>
      <c r="K2006" s="77">
        <v>1.2647060075560001E-6</v>
      </c>
      <c r="L2006" s="77">
        <v>-0.39579866362876098</v>
      </c>
      <c r="M2006" s="77">
        <v>4.2861240870849999E-6</v>
      </c>
      <c r="N2006" s="77">
        <v>0.61079781427615099</v>
      </c>
      <c r="O2006" s="77">
        <v>-3.0214180795290001E-6</v>
      </c>
      <c r="P2006" s="77">
        <v>0</v>
      </c>
      <c r="Q2006" s="77">
        <v>0</v>
      </c>
      <c r="R2006" s="77">
        <v>0</v>
      </c>
      <c r="S2006" s="77">
        <v>0</v>
      </c>
      <c r="T2006" s="77" t="s">
        <v>153</v>
      </c>
      <c r="U2006" s="105">
        <v>0.13974743451806301</v>
      </c>
      <c r="V2006" s="105">
        <v>0</v>
      </c>
      <c r="W2006" s="101">
        <v>0.13975284109779301</v>
      </c>
    </row>
    <row r="2007" spans="2:23" x14ac:dyDescent="0.35">
      <c r="B2007" s="55" t="s">
        <v>114</v>
      </c>
      <c r="C2007" s="76" t="s">
        <v>137</v>
      </c>
      <c r="D2007" s="55" t="s">
        <v>75</v>
      </c>
      <c r="E2007" s="55" t="s">
        <v>174</v>
      </c>
      <c r="F2007" s="70">
        <v>243.73</v>
      </c>
      <c r="G2007" s="77">
        <v>53150</v>
      </c>
      <c r="H2007" s="77">
        <v>243.5</v>
      </c>
      <c r="I2007" s="77">
        <v>2</v>
      </c>
      <c r="J2007" s="77">
        <v>0.214367886173054</v>
      </c>
      <c r="K2007" s="77">
        <v>1.2586688471450001E-6</v>
      </c>
      <c r="L2007" s="77">
        <v>-0.39463654911252899</v>
      </c>
      <c r="M2007" s="77">
        <v>4.2656639814759997E-6</v>
      </c>
      <c r="N2007" s="77">
        <v>0.60900443528558301</v>
      </c>
      <c r="O2007" s="77">
        <v>-3.0069951343309998E-6</v>
      </c>
      <c r="P2007" s="77">
        <v>0</v>
      </c>
      <c r="Q2007" s="77">
        <v>0</v>
      </c>
      <c r="R2007" s="77">
        <v>0</v>
      </c>
      <c r="S2007" s="77">
        <v>0</v>
      </c>
      <c r="T2007" s="77" t="s">
        <v>153</v>
      </c>
      <c r="U2007" s="105">
        <v>0.139338470996027</v>
      </c>
      <c r="V2007" s="105">
        <v>0</v>
      </c>
      <c r="W2007" s="101">
        <v>0.13934386175368499</v>
      </c>
    </row>
    <row r="2008" spans="2:23" x14ac:dyDescent="0.35">
      <c r="B2008" s="55" t="s">
        <v>114</v>
      </c>
      <c r="C2008" s="76" t="s">
        <v>137</v>
      </c>
      <c r="D2008" s="55" t="s">
        <v>75</v>
      </c>
      <c r="E2008" s="55" t="s">
        <v>174</v>
      </c>
      <c r="F2008" s="70">
        <v>243.73</v>
      </c>
      <c r="G2008" s="77">
        <v>53900</v>
      </c>
      <c r="H2008" s="77">
        <v>243.31</v>
      </c>
      <c r="I2008" s="77">
        <v>1</v>
      </c>
      <c r="J2008" s="77">
        <v>-11.259560102329599</v>
      </c>
      <c r="K2008" s="77">
        <v>5.95855160380474E-3</v>
      </c>
      <c r="L2008" s="77">
        <v>-11.789240401733</v>
      </c>
      <c r="M2008" s="77">
        <v>6.53235089474312E-3</v>
      </c>
      <c r="N2008" s="77">
        <v>0.52968029940336403</v>
      </c>
      <c r="O2008" s="77">
        <v>-5.7379929093837403E-4</v>
      </c>
      <c r="P2008" s="77">
        <v>0</v>
      </c>
      <c r="Q2008" s="77">
        <v>0</v>
      </c>
      <c r="R2008" s="77">
        <v>0</v>
      </c>
      <c r="S2008" s="77">
        <v>0</v>
      </c>
      <c r="T2008" s="77" t="s">
        <v>152</v>
      </c>
      <c r="U2008" s="105">
        <v>8.2734122420093301E-2</v>
      </c>
      <c r="V2008" s="105">
        <v>0</v>
      </c>
      <c r="W2008" s="101">
        <v>8.2737323256163994E-2</v>
      </c>
    </row>
    <row r="2009" spans="2:23" x14ac:dyDescent="0.35">
      <c r="B2009" s="55" t="s">
        <v>114</v>
      </c>
      <c r="C2009" s="76" t="s">
        <v>137</v>
      </c>
      <c r="D2009" s="55" t="s">
        <v>75</v>
      </c>
      <c r="E2009" s="55" t="s">
        <v>174</v>
      </c>
      <c r="F2009" s="70">
        <v>243.73</v>
      </c>
      <c r="G2009" s="77">
        <v>53900</v>
      </c>
      <c r="H2009" s="77">
        <v>243.31</v>
      </c>
      <c r="I2009" s="77">
        <v>2</v>
      </c>
      <c r="J2009" s="77">
        <v>-11.245926443143301</v>
      </c>
      <c r="K2009" s="77">
        <v>5.9264245729166503E-3</v>
      </c>
      <c r="L2009" s="77">
        <v>-11.7749653781758</v>
      </c>
      <c r="M2009" s="77">
        <v>6.4971300805381901E-3</v>
      </c>
      <c r="N2009" s="77">
        <v>0.52903893503250299</v>
      </c>
      <c r="O2009" s="77">
        <v>-5.7070550762153695E-4</v>
      </c>
      <c r="P2009" s="77">
        <v>0</v>
      </c>
      <c r="Q2009" s="77">
        <v>0</v>
      </c>
      <c r="R2009" s="77">
        <v>0</v>
      </c>
      <c r="S2009" s="77">
        <v>0</v>
      </c>
      <c r="T2009" s="77" t="s">
        <v>152</v>
      </c>
      <c r="U2009" s="105">
        <v>8.3218147497647804E-2</v>
      </c>
      <c r="V2009" s="105">
        <v>0</v>
      </c>
      <c r="W2009" s="101">
        <v>8.3221367059787998E-2</v>
      </c>
    </row>
    <row r="2010" spans="2:23" x14ac:dyDescent="0.35">
      <c r="B2010" s="55" t="s">
        <v>114</v>
      </c>
      <c r="C2010" s="76" t="s">
        <v>137</v>
      </c>
      <c r="D2010" s="55" t="s">
        <v>75</v>
      </c>
      <c r="E2010" s="55" t="s">
        <v>175</v>
      </c>
      <c r="F2010" s="70">
        <v>243.5</v>
      </c>
      <c r="G2010" s="77">
        <v>53550</v>
      </c>
      <c r="H2010" s="77">
        <v>243.21</v>
      </c>
      <c r="I2010" s="77">
        <v>1</v>
      </c>
      <c r="J2010" s="77">
        <v>-7.1819025412363704</v>
      </c>
      <c r="K2010" s="77">
        <v>1.26886121315071E-3</v>
      </c>
      <c r="L2010" s="77">
        <v>-7.4572782771856998</v>
      </c>
      <c r="M2010" s="77">
        <v>1.3680305828632901E-3</v>
      </c>
      <c r="N2010" s="77">
        <v>0.27537573594932901</v>
      </c>
      <c r="O2010" s="77">
        <v>-9.9169369712579994E-5</v>
      </c>
      <c r="P2010" s="77">
        <v>0</v>
      </c>
      <c r="Q2010" s="77">
        <v>0</v>
      </c>
      <c r="R2010" s="77">
        <v>0</v>
      </c>
      <c r="S2010" s="77">
        <v>0</v>
      </c>
      <c r="T2010" s="77" t="s">
        <v>152</v>
      </c>
      <c r="U2010" s="105">
        <v>5.5725601458898398E-2</v>
      </c>
      <c r="V2010" s="105">
        <v>0</v>
      </c>
      <c r="W2010" s="101">
        <v>5.5727757383322203E-2</v>
      </c>
    </row>
    <row r="2011" spans="2:23" x14ac:dyDescent="0.35">
      <c r="B2011" s="55" t="s">
        <v>114</v>
      </c>
      <c r="C2011" s="76" t="s">
        <v>137</v>
      </c>
      <c r="D2011" s="55" t="s">
        <v>75</v>
      </c>
      <c r="E2011" s="55" t="s">
        <v>175</v>
      </c>
      <c r="F2011" s="70">
        <v>243.5</v>
      </c>
      <c r="G2011" s="77">
        <v>54200</v>
      </c>
      <c r="H2011" s="77">
        <v>243.48</v>
      </c>
      <c r="I2011" s="77">
        <v>1</v>
      </c>
      <c r="J2011" s="77">
        <v>10.3885054586982</v>
      </c>
      <c r="K2011" s="77">
        <v>7.1227890139165804E-4</v>
      </c>
      <c r="L2011" s="77">
        <v>10.1086900581902</v>
      </c>
      <c r="M2011" s="77">
        <v>6.7442505697085401E-4</v>
      </c>
      <c r="N2011" s="77">
        <v>0.27981540050801301</v>
      </c>
      <c r="O2011" s="77">
        <v>3.7853844420805E-5</v>
      </c>
      <c r="P2011" s="77">
        <v>0</v>
      </c>
      <c r="Q2011" s="77">
        <v>0</v>
      </c>
      <c r="R2011" s="77">
        <v>0</v>
      </c>
      <c r="S2011" s="77">
        <v>0</v>
      </c>
      <c r="T2011" s="77" t="s">
        <v>152</v>
      </c>
      <c r="U2011" s="105">
        <v>1.4813340588184801E-2</v>
      </c>
      <c r="V2011" s="105">
        <v>0</v>
      </c>
      <c r="W2011" s="101">
        <v>1.48139136899896E-2</v>
      </c>
    </row>
    <row r="2012" spans="2:23" x14ac:dyDescent="0.35">
      <c r="B2012" s="55" t="s">
        <v>114</v>
      </c>
      <c r="C2012" s="76" t="s">
        <v>137</v>
      </c>
      <c r="D2012" s="55" t="s">
        <v>75</v>
      </c>
      <c r="E2012" s="55" t="s">
        <v>176</v>
      </c>
      <c r="F2012" s="70">
        <v>243.57</v>
      </c>
      <c r="G2012" s="77">
        <v>53150</v>
      </c>
      <c r="H2012" s="77">
        <v>243.5</v>
      </c>
      <c r="I2012" s="77">
        <v>1</v>
      </c>
      <c r="J2012" s="77">
        <v>-34.774879988060398</v>
      </c>
      <c r="K2012" s="77">
        <v>0</v>
      </c>
      <c r="L2012" s="77">
        <v>-34.8671065146956</v>
      </c>
      <c r="M2012" s="77">
        <v>0</v>
      </c>
      <c r="N2012" s="77">
        <v>9.2226526635258405E-2</v>
      </c>
      <c r="O2012" s="77">
        <v>0</v>
      </c>
      <c r="P2012" s="77">
        <v>0</v>
      </c>
      <c r="Q2012" s="77">
        <v>0</v>
      </c>
      <c r="R2012" s="77">
        <v>0</v>
      </c>
      <c r="S2012" s="77">
        <v>0</v>
      </c>
      <c r="T2012" s="77" t="s">
        <v>153</v>
      </c>
      <c r="U2012" s="105">
        <v>6.4558568644674597E-3</v>
      </c>
      <c r="V2012" s="105">
        <v>0</v>
      </c>
      <c r="W2012" s="101">
        <v>6.4561066300891203E-3</v>
      </c>
    </row>
    <row r="2013" spans="2:23" x14ac:dyDescent="0.35">
      <c r="B2013" s="55" t="s">
        <v>114</v>
      </c>
      <c r="C2013" s="76" t="s">
        <v>137</v>
      </c>
      <c r="D2013" s="55" t="s">
        <v>75</v>
      </c>
      <c r="E2013" s="55" t="s">
        <v>176</v>
      </c>
      <c r="F2013" s="70">
        <v>243.57</v>
      </c>
      <c r="G2013" s="77">
        <v>53150</v>
      </c>
      <c r="H2013" s="77">
        <v>243.5</v>
      </c>
      <c r="I2013" s="77">
        <v>2</v>
      </c>
      <c r="J2013" s="77">
        <v>-29.1973190415796</v>
      </c>
      <c r="K2013" s="77">
        <v>0</v>
      </c>
      <c r="L2013" s="77">
        <v>-29.274753308015299</v>
      </c>
      <c r="M2013" s="77">
        <v>0</v>
      </c>
      <c r="N2013" s="77">
        <v>7.7434266435727497E-2</v>
      </c>
      <c r="O2013" s="77">
        <v>0</v>
      </c>
      <c r="P2013" s="77">
        <v>0</v>
      </c>
      <c r="Q2013" s="77">
        <v>0</v>
      </c>
      <c r="R2013" s="77">
        <v>0</v>
      </c>
      <c r="S2013" s="77">
        <v>0</v>
      </c>
      <c r="T2013" s="77" t="s">
        <v>153</v>
      </c>
      <c r="U2013" s="105">
        <v>5.4203986505003904E-3</v>
      </c>
      <c r="V2013" s="105">
        <v>0</v>
      </c>
      <c r="W2013" s="101">
        <v>5.4206083560851097E-3</v>
      </c>
    </row>
    <row r="2014" spans="2:23" x14ac:dyDescent="0.35">
      <c r="B2014" s="55" t="s">
        <v>114</v>
      </c>
      <c r="C2014" s="76" t="s">
        <v>137</v>
      </c>
      <c r="D2014" s="55" t="s">
        <v>75</v>
      </c>
      <c r="E2014" s="55" t="s">
        <v>176</v>
      </c>
      <c r="F2014" s="70">
        <v>243.57</v>
      </c>
      <c r="G2014" s="77">
        <v>53150</v>
      </c>
      <c r="H2014" s="77">
        <v>243.5</v>
      </c>
      <c r="I2014" s="77">
        <v>3</v>
      </c>
      <c r="J2014" s="77">
        <v>-35.724364765891202</v>
      </c>
      <c r="K2014" s="77">
        <v>0</v>
      </c>
      <c r="L2014" s="77">
        <v>-35.819109422946603</v>
      </c>
      <c r="M2014" s="77">
        <v>0</v>
      </c>
      <c r="N2014" s="77">
        <v>9.4744657055373396E-2</v>
      </c>
      <c r="O2014" s="77">
        <v>0</v>
      </c>
      <c r="P2014" s="77">
        <v>0</v>
      </c>
      <c r="Q2014" s="77">
        <v>0</v>
      </c>
      <c r="R2014" s="77">
        <v>0</v>
      </c>
      <c r="S2014" s="77">
        <v>0</v>
      </c>
      <c r="T2014" s="77" t="s">
        <v>153</v>
      </c>
      <c r="U2014" s="105">
        <v>6.6321259938754897E-3</v>
      </c>
      <c r="V2014" s="105">
        <v>0</v>
      </c>
      <c r="W2014" s="101">
        <v>6.6323825790363103E-3</v>
      </c>
    </row>
    <row r="2015" spans="2:23" x14ac:dyDescent="0.35">
      <c r="B2015" s="55" t="s">
        <v>114</v>
      </c>
      <c r="C2015" s="76" t="s">
        <v>137</v>
      </c>
      <c r="D2015" s="55" t="s">
        <v>75</v>
      </c>
      <c r="E2015" s="55" t="s">
        <v>176</v>
      </c>
      <c r="F2015" s="70">
        <v>243.57</v>
      </c>
      <c r="G2015" s="77">
        <v>53654</v>
      </c>
      <c r="H2015" s="77">
        <v>244.54</v>
      </c>
      <c r="I2015" s="77">
        <v>1</v>
      </c>
      <c r="J2015" s="77">
        <v>72.334328220191495</v>
      </c>
      <c r="K2015" s="77">
        <v>0.16429280822668499</v>
      </c>
      <c r="L2015" s="77">
        <v>72.504811357382394</v>
      </c>
      <c r="M2015" s="77">
        <v>0.16506815683704501</v>
      </c>
      <c r="N2015" s="77">
        <v>-0.170483137190858</v>
      </c>
      <c r="O2015" s="77">
        <v>-7.7534861036075502E-4</v>
      </c>
      <c r="P2015" s="77">
        <v>0</v>
      </c>
      <c r="Q2015" s="77">
        <v>0</v>
      </c>
      <c r="R2015" s="77">
        <v>0</v>
      </c>
      <c r="S2015" s="77">
        <v>0</v>
      </c>
      <c r="T2015" s="77" t="s">
        <v>153</v>
      </c>
      <c r="U2015" s="105">
        <v>-2.3859062026462301E-2</v>
      </c>
      <c r="V2015" s="105">
        <v>0</v>
      </c>
      <c r="W2015" s="101">
        <v>-2.3858138961781E-2</v>
      </c>
    </row>
    <row r="2016" spans="2:23" x14ac:dyDescent="0.35">
      <c r="B2016" s="55" t="s">
        <v>114</v>
      </c>
      <c r="C2016" s="76" t="s">
        <v>137</v>
      </c>
      <c r="D2016" s="55" t="s">
        <v>75</v>
      </c>
      <c r="E2016" s="55" t="s">
        <v>176</v>
      </c>
      <c r="F2016" s="70">
        <v>243.57</v>
      </c>
      <c r="G2016" s="77">
        <v>53654</v>
      </c>
      <c r="H2016" s="77">
        <v>244.54</v>
      </c>
      <c r="I2016" s="77">
        <v>2</v>
      </c>
      <c r="J2016" s="77">
        <v>72.334328220191495</v>
      </c>
      <c r="K2016" s="77">
        <v>0.16429280822668499</v>
      </c>
      <c r="L2016" s="77">
        <v>72.504811357382394</v>
      </c>
      <c r="M2016" s="77">
        <v>0.16506815683704501</v>
      </c>
      <c r="N2016" s="77">
        <v>-0.170483137190858</v>
      </c>
      <c r="O2016" s="77">
        <v>-7.7534861036075502E-4</v>
      </c>
      <c r="P2016" s="77">
        <v>0</v>
      </c>
      <c r="Q2016" s="77">
        <v>0</v>
      </c>
      <c r="R2016" s="77">
        <v>0</v>
      </c>
      <c r="S2016" s="77">
        <v>0</v>
      </c>
      <c r="T2016" s="77" t="s">
        <v>153</v>
      </c>
      <c r="U2016" s="105">
        <v>-2.3859062026462301E-2</v>
      </c>
      <c r="V2016" s="105">
        <v>0</v>
      </c>
      <c r="W2016" s="101">
        <v>-2.3858138961781E-2</v>
      </c>
    </row>
    <row r="2017" spans="2:23" x14ac:dyDescent="0.35">
      <c r="B2017" s="55" t="s">
        <v>114</v>
      </c>
      <c r="C2017" s="76" t="s">
        <v>137</v>
      </c>
      <c r="D2017" s="55" t="s">
        <v>75</v>
      </c>
      <c r="E2017" s="55" t="s">
        <v>176</v>
      </c>
      <c r="F2017" s="70">
        <v>243.57</v>
      </c>
      <c r="G2017" s="77">
        <v>53704</v>
      </c>
      <c r="H2017" s="77">
        <v>244.06</v>
      </c>
      <c r="I2017" s="77">
        <v>1</v>
      </c>
      <c r="J2017" s="77">
        <v>14.4592070480691</v>
      </c>
      <c r="K2017" s="77">
        <v>8.7390703415833708E-3</v>
      </c>
      <c r="L2017" s="77">
        <v>14.423535036957199</v>
      </c>
      <c r="M2017" s="77">
        <v>8.6960035718254697E-3</v>
      </c>
      <c r="N2017" s="77">
        <v>3.56720111119452E-2</v>
      </c>
      <c r="O2017" s="77">
        <v>4.3066769757900999E-5</v>
      </c>
      <c r="P2017" s="77">
        <v>0</v>
      </c>
      <c r="Q2017" s="77">
        <v>0</v>
      </c>
      <c r="R2017" s="77">
        <v>0</v>
      </c>
      <c r="S2017" s="77">
        <v>0</v>
      </c>
      <c r="T2017" s="77" t="s">
        <v>153</v>
      </c>
      <c r="U2017" s="105">
        <v>-6.9789609763308098E-3</v>
      </c>
      <c r="V2017" s="105">
        <v>0</v>
      </c>
      <c r="W2017" s="101">
        <v>-6.9786909727412904E-3</v>
      </c>
    </row>
    <row r="2018" spans="2:23" x14ac:dyDescent="0.35">
      <c r="B2018" s="55" t="s">
        <v>114</v>
      </c>
      <c r="C2018" s="76" t="s">
        <v>137</v>
      </c>
      <c r="D2018" s="55" t="s">
        <v>75</v>
      </c>
      <c r="E2018" s="55" t="s">
        <v>176</v>
      </c>
      <c r="F2018" s="70">
        <v>243.57</v>
      </c>
      <c r="G2018" s="77">
        <v>58004</v>
      </c>
      <c r="H2018" s="77">
        <v>238.59</v>
      </c>
      <c r="I2018" s="77">
        <v>1</v>
      </c>
      <c r="J2018" s="77">
        <v>-59.980960115855098</v>
      </c>
      <c r="K2018" s="77">
        <v>0.76199615908571405</v>
      </c>
      <c r="L2018" s="77">
        <v>-60.023138768855397</v>
      </c>
      <c r="M2018" s="77">
        <v>0.76306820834750499</v>
      </c>
      <c r="N2018" s="77">
        <v>4.2178653000335402E-2</v>
      </c>
      <c r="O2018" s="77">
        <v>-1.07204926179183E-3</v>
      </c>
      <c r="P2018" s="77">
        <v>0</v>
      </c>
      <c r="Q2018" s="77">
        <v>0</v>
      </c>
      <c r="R2018" s="77">
        <v>0</v>
      </c>
      <c r="S2018" s="77">
        <v>0</v>
      </c>
      <c r="T2018" s="77" t="s">
        <v>153</v>
      </c>
      <c r="U2018" s="105">
        <v>-4.83999440911052E-2</v>
      </c>
      <c r="V2018" s="105">
        <v>0</v>
      </c>
      <c r="W2018" s="101">
        <v>-4.8398071583337698E-2</v>
      </c>
    </row>
    <row r="2019" spans="2:23" x14ac:dyDescent="0.35">
      <c r="B2019" s="55" t="s">
        <v>114</v>
      </c>
      <c r="C2019" s="76" t="s">
        <v>137</v>
      </c>
      <c r="D2019" s="55" t="s">
        <v>75</v>
      </c>
      <c r="E2019" s="55" t="s">
        <v>177</v>
      </c>
      <c r="F2019" s="70">
        <v>241.76</v>
      </c>
      <c r="G2019" s="77">
        <v>53050</v>
      </c>
      <c r="H2019" s="77">
        <v>243.73</v>
      </c>
      <c r="I2019" s="77">
        <v>1</v>
      </c>
      <c r="J2019" s="77">
        <v>179.05720191071401</v>
      </c>
      <c r="K2019" s="77">
        <v>0.77268170550186799</v>
      </c>
      <c r="L2019" s="77">
        <v>176.88482623586</v>
      </c>
      <c r="M2019" s="77">
        <v>0.75404662623501795</v>
      </c>
      <c r="N2019" s="77">
        <v>2.17237567485371</v>
      </c>
      <c r="O2019" s="77">
        <v>1.86350792668495E-2</v>
      </c>
      <c r="P2019" s="77">
        <v>0</v>
      </c>
      <c r="Q2019" s="77">
        <v>0</v>
      </c>
      <c r="R2019" s="77">
        <v>0</v>
      </c>
      <c r="S2019" s="77">
        <v>0</v>
      </c>
      <c r="T2019" s="77" t="s">
        <v>152</v>
      </c>
      <c r="U2019" s="105">
        <v>0.24399223716957799</v>
      </c>
      <c r="V2019" s="105">
        <v>0</v>
      </c>
      <c r="W2019" s="101">
        <v>0.24400167679534299</v>
      </c>
    </row>
    <row r="2020" spans="2:23" x14ac:dyDescent="0.35">
      <c r="B2020" s="55" t="s">
        <v>114</v>
      </c>
      <c r="C2020" s="76" t="s">
        <v>137</v>
      </c>
      <c r="D2020" s="55" t="s">
        <v>75</v>
      </c>
      <c r="E2020" s="55" t="s">
        <v>177</v>
      </c>
      <c r="F2020" s="70">
        <v>241.76</v>
      </c>
      <c r="G2020" s="77">
        <v>53204</v>
      </c>
      <c r="H2020" s="77">
        <v>243.49</v>
      </c>
      <c r="I2020" s="77">
        <v>1</v>
      </c>
      <c r="J2020" s="77">
        <v>34.694415061967803</v>
      </c>
      <c r="K2020" s="77">
        <v>0</v>
      </c>
      <c r="L2020" s="77">
        <v>34.560828612931097</v>
      </c>
      <c r="M2020" s="77">
        <v>0</v>
      </c>
      <c r="N2020" s="77">
        <v>0.13358644903671599</v>
      </c>
      <c r="O2020" s="77">
        <v>0</v>
      </c>
      <c r="P2020" s="77">
        <v>0</v>
      </c>
      <c r="Q2020" s="77">
        <v>0</v>
      </c>
      <c r="R2020" s="77">
        <v>0</v>
      </c>
      <c r="S2020" s="77">
        <v>0</v>
      </c>
      <c r="T2020" s="77" t="s">
        <v>153</v>
      </c>
      <c r="U2020" s="105">
        <v>-0.23110455683351999</v>
      </c>
      <c r="V2020" s="105">
        <v>0</v>
      </c>
      <c r="W2020" s="101">
        <v>-0.231095615809188</v>
      </c>
    </row>
    <row r="2021" spans="2:23" x14ac:dyDescent="0.35">
      <c r="B2021" s="55" t="s">
        <v>114</v>
      </c>
      <c r="C2021" s="76" t="s">
        <v>137</v>
      </c>
      <c r="D2021" s="55" t="s">
        <v>75</v>
      </c>
      <c r="E2021" s="55" t="s">
        <v>177</v>
      </c>
      <c r="F2021" s="70">
        <v>241.76</v>
      </c>
      <c r="G2021" s="77">
        <v>53204</v>
      </c>
      <c r="H2021" s="77">
        <v>243.49</v>
      </c>
      <c r="I2021" s="77">
        <v>2</v>
      </c>
      <c r="J2021" s="77">
        <v>34.694415061967803</v>
      </c>
      <c r="K2021" s="77">
        <v>0</v>
      </c>
      <c r="L2021" s="77">
        <v>34.560828612931097</v>
      </c>
      <c r="M2021" s="77">
        <v>0</v>
      </c>
      <c r="N2021" s="77">
        <v>0.13358644903671599</v>
      </c>
      <c r="O2021" s="77">
        <v>0</v>
      </c>
      <c r="P2021" s="77">
        <v>0</v>
      </c>
      <c r="Q2021" s="77">
        <v>0</v>
      </c>
      <c r="R2021" s="77">
        <v>0</v>
      </c>
      <c r="S2021" s="77">
        <v>0</v>
      </c>
      <c r="T2021" s="77" t="s">
        <v>153</v>
      </c>
      <c r="U2021" s="105">
        <v>-0.23110455683351999</v>
      </c>
      <c r="V2021" s="105">
        <v>0</v>
      </c>
      <c r="W2021" s="101">
        <v>-0.231095615809188</v>
      </c>
    </row>
    <row r="2022" spans="2:23" x14ac:dyDescent="0.35">
      <c r="B2022" s="55" t="s">
        <v>114</v>
      </c>
      <c r="C2022" s="76" t="s">
        <v>137</v>
      </c>
      <c r="D2022" s="55" t="s">
        <v>75</v>
      </c>
      <c r="E2022" s="55" t="s">
        <v>178</v>
      </c>
      <c r="F2022" s="70">
        <v>243.49</v>
      </c>
      <c r="G2022" s="77">
        <v>53254</v>
      </c>
      <c r="H2022" s="77">
        <v>245.08</v>
      </c>
      <c r="I2022" s="77">
        <v>1</v>
      </c>
      <c r="J2022" s="77">
        <v>30.711302184788199</v>
      </c>
      <c r="K2022" s="77">
        <v>9.9411602230718404E-2</v>
      </c>
      <c r="L2022" s="77">
        <v>30.711302107551901</v>
      </c>
      <c r="M2022" s="77">
        <v>9.9411601730695104E-2</v>
      </c>
      <c r="N2022" s="77">
        <v>7.7236295136999998E-8</v>
      </c>
      <c r="O2022" s="77">
        <v>5.0002330799999997E-10</v>
      </c>
      <c r="P2022" s="77">
        <v>0</v>
      </c>
      <c r="Q2022" s="77">
        <v>0</v>
      </c>
      <c r="R2022" s="77">
        <v>0</v>
      </c>
      <c r="S2022" s="77">
        <v>0</v>
      </c>
      <c r="T2022" s="77" t="s">
        <v>153</v>
      </c>
      <c r="U2022" s="105">
        <v>-6.5751538799999997E-10</v>
      </c>
      <c r="V2022" s="105">
        <v>0</v>
      </c>
      <c r="W2022" s="101">
        <v>-6.5748994990000002E-10</v>
      </c>
    </row>
    <row r="2023" spans="2:23" x14ac:dyDescent="0.35">
      <c r="B2023" s="55" t="s">
        <v>114</v>
      </c>
      <c r="C2023" s="76" t="s">
        <v>137</v>
      </c>
      <c r="D2023" s="55" t="s">
        <v>75</v>
      </c>
      <c r="E2023" s="55" t="s">
        <v>178</v>
      </c>
      <c r="F2023" s="70">
        <v>243.49</v>
      </c>
      <c r="G2023" s="77">
        <v>53304</v>
      </c>
      <c r="H2023" s="77">
        <v>245.74</v>
      </c>
      <c r="I2023" s="77">
        <v>1</v>
      </c>
      <c r="J2023" s="77">
        <v>34.189554958675799</v>
      </c>
      <c r="K2023" s="77">
        <v>0.130218319445536</v>
      </c>
      <c r="L2023" s="77">
        <v>34.085578175479803</v>
      </c>
      <c r="M2023" s="77">
        <v>0.12942748764662099</v>
      </c>
      <c r="N2023" s="77">
        <v>0.10397678319605801</v>
      </c>
      <c r="O2023" s="77">
        <v>7.9083179891472103E-4</v>
      </c>
      <c r="P2023" s="77">
        <v>0</v>
      </c>
      <c r="Q2023" s="77">
        <v>0</v>
      </c>
      <c r="R2023" s="77">
        <v>0</v>
      </c>
      <c r="S2023" s="77">
        <v>0</v>
      </c>
      <c r="T2023" s="77" t="s">
        <v>153</v>
      </c>
      <c r="U2023" s="105">
        <v>-4.0498441699606001E-2</v>
      </c>
      <c r="V2023" s="105">
        <v>0</v>
      </c>
      <c r="W2023" s="101">
        <v>-4.0496874886914898E-2</v>
      </c>
    </row>
    <row r="2024" spans="2:23" x14ac:dyDescent="0.35">
      <c r="B2024" s="55" t="s">
        <v>114</v>
      </c>
      <c r="C2024" s="76" t="s">
        <v>137</v>
      </c>
      <c r="D2024" s="55" t="s">
        <v>75</v>
      </c>
      <c r="E2024" s="55" t="s">
        <v>178</v>
      </c>
      <c r="F2024" s="70">
        <v>243.49</v>
      </c>
      <c r="G2024" s="77">
        <v>54104</v>
      </c>
      <c r="H2024" s="77">
        <v>244.8</v>
      </c>
      <c r="I2024" s="77">
        <v>1</v>
      </c>
      <c r="J2024" s="77">
        <v>27.23115742645</v>
      </c>
      <c r="K2024" s="77">
        <v>7.3263750356669599E-2</v>
      </c>
      <c r="L2024" s="77">
        <v>27.231157278471201</v>
      </c>
      <c r="M2024" s="77">
        <v>7.3263749560413594E-2</v>
      </c>
      <c r="N2024" s="77">
        <v>1.47978862497E-7</v>
      </c>
      <c r="O2024" s="77">
        <v>7.9625600800000002E-10</v>
      </c>
      <c r="P2024" s="77">
        <v>0</v>
      </c>
      <c r="Q2024" s="77">
        <v>0</v>
      </c>
      <c r="R2024" s="77">
        <v>0</v>
      </c>
      <c r="S2024" s="77">
        <v>0</v>
      </c>
      <c r="T2024" s="77" t="s">
        <v>153</v>
      </c>
      <c r="U2024" s="105">
        <v>5.4961324500000001E-10</v>
      </c>
      <c r="V2024" s="105">
        <v>0</v>
      </c>
      <c r="W2024" s="101">
        <v>5.4963450855999997E-10</v>
      </c>
    </row>
    <row r="2025" spans="2:23" x14ac:dyDescent="0.35">
      <c r="B2025" s="55" t="s">
        <v>114</v>
      </c>
      <c r="C2025" s="76" t="s">
        <v>137</v>
      </c>
      <c r="D2025" s="55" t="s">
        <v>75</v>
      </c>
      <c r="E2025" s="55" t="s">
        <v>179</v>
      </c>
      <c r="F2025" s="70">
        <v>245.08</v>
      </c>
      <c r="G2025" s="77">
        <v>54104</v>
      </c>
      <c r="H2025" s="77">
        <v>244.8</v>
      </c>
      <c r="I2025" s="77">
        <v>1</v>
      </c>
      <c r="J2025" s="77">
        <v>-6.7758145471599498</v>
      </c>
      <c r="K2025" s="77">
        <v>4.0218616593093804E-3</v>
      </c>
      <c r="L2025" s="77">
        <v>-6.7758146241920798</v>
      </c>
      <c r="M2025" s="77">
        <v>4.0218617507559703E-3</v>
      </c>
      <c r="N2025" s="77">
        <v>7.7032132062000006E-8</v>
      </c>
      <c r="O2025" s="77">
        <v>-9.1446592999999996E-11</v>
      </c>
      <c r="P2025" s="77">
        <v>0</v>
      </c>
      <c r="Q2025" s="77">
        <v>0</v>
      </c>
      <c r="R2025" s="77">
        <v>0</v>
      </c>
      <c r="S2025" s="77">
        <v>0</v>
      </c>
      <c r="T2025" s="77" t="s">
        <v>153</v>
      </c>
      <c r="U2025" s="105">
        <v>-8.29931545E-10</v>
      </c>
      <c r="V2025" s="105">
        <v>0</v>
      </c>
      <c r="W2025" s="101">
        <v>-8.2989943642000003E-10</v>
      </c>
    </row>
    <row r="2026" spans="2:23" x14ac:dyDescent="0.35">
      <c r="B2026" s="55" t="s">
        <v>114</v>
      </c>
      <c r="C2026" s="76" t="s">
        <v>137</v>
      </c>
      <c r="D2026" s="55" t="s">
        <v>75</v>
      </c>
      <c r="E2026" s="55" t="s">
        <v>180</v>
      </c>
      <c r="F2026" s="70">
        <v>244.98</v>
      </c>
      <c r="G2026" s="77">
        <v>53404</v>
      </c>
      <c r="H2026" s="77">
        <v>245.6</v>
      </c>
      <c r="I2026" s="77">
        <v>1</v>
      </c>
      <c r="J2026" s="77">
        <v>6.8472821593456796</v>
      </c>
      <c r="K2026" s="77">
        <v>4.5572485326542201E-3</v>
      </c>
      <c r="L2026" s="77">
        <v>6.7505175145457201</v>
      </c>
      <c r="M2026" s="77">
        <v>4.4293541086191301E-3</v>
      </c>
      <c r="N2026" s="77">
        <v>9.6764644799957E-2</v>
      </c>
      <c r="O2026" s="77">
        <v>1.2789442403509299E-4</v>
      </c>
      <c r="P2026" s="77">
        <v>0</v>
      </c>
      <c r="Q2026" s="77">
        <v>0</v>
      </c>
      <c r="R2026" s="77">
        <v>0</v>
      </c>
      <c r="S2026" s="77">
        <v>0</v>
      </c>
      <c r="T2026" s="77" t="s">
        <v>153</v>
      </c>
      <c r="U2026" s="105">
        <v>-2.86228565044058E-2</v>
      </c>
      <c r="V2026" s="105">
        <v>0</v>
      </c>
      <c r="W2026" s="101">
        <v>-2.86217491369875E-2</v>
      </c>
    </row>
    <row r="2027" spans="2:23" x14ac:dyDescent="0.35">
      <c r="B2027" s="55" t="s">
        <v>114</v>
      </c>
      <c r="C2027" s="76" t="s">
        <v>137</v>
      </c>
      <c r="D2027" s="55" t="s">
        <v>75</v>
      </c>
      <c r="E2027" s="55" t="s">
        <v>181</v>
      </c>
      <c r="F2027" s="70">
        <v>245.6</v>
      </c>
      <c r="G2027" s="77">
        <v>53854</v>
      </c>
      <c r="H2027" s="77">
        <v>240.15</v>
      </c>
      <c r="I2027" s="77">
        <v>1</v>
      </c>
      <c r="J2027" s="77">
        <v>-63.2710752115498</v>
      </c>
      <c r="K2027" s="77">
        <v>0.79035749326196503</v>
      </c>
      <c r="L2027" s="77">
        <v>-63.3690000950387</v>
      </c>
      <c r="M2027" s="77">
        <v>0.79280586506427797</v>
      </c>
      <c r="N2027" s="77">
        <v>9.7924883488931205E-2</v>
      </c>
      <c r="O2027" s="77">
        <v>-2.44837180231345E-3</v>
      </c>
      <c r="P2027" s="77">
        <v>0</v>
      </c>
      <c r="Q2027" s="77">
        <v>0</v>
      </c>
      <c r="R2027" s="77">
        <v>0</v>
      </c>
      <c r="S2027" s="77">
        <v>0</v>
      </c>
      <c r="T2027" s="77" t="s">
        <v>153</v>
      </c>
      <c r="U2027" s="105">
        <v>-6.09576864722048E-2</v>
      </c>
      <c r="V2027" s="105">
        <v>0</v>
      </c>
      <c r="W2027" s="101">
        <v>-6.0955328127716001E-2</v>
      </c>
    </row>
    <row r="2028" spans="2:23" x14ac:dyDescent="0.35">
      <c r="B2028" s="55" t="s">
        <v>114</v>
      </c>
      <c r="C2028" s="76" t="s">
        <v>137</v>
      </c>
      <c r="D2028" s="55" t="s">
        <v>75</v>
      </c>
      <c r="E2028" s="55" t="s">
        <v>182</v>
      </c>
      <c r="F2028" s="70">
        <v>245.64</v>
      </c>
      <c r="G2028" s="77">
        <v>53754</v>
      </c>
      <c r="H2028" s="77">
        <v>241.09</v>
      </c>
      <c r="I2028" s="77">
        <v>1</v>
      </c>
      <c r="J2028" s="77">
        <v>-56.245102176854701</v>
      </c>
      <c r="K2028" s="77">
        <v>0.51312156836311795</v>
      </c>
      <c r="L2028" s="77">
        <v>-56.341588779490699</v>
      </c>
      <c r="M2028" s="77">
        <v>0.51488356436919103</v>
      </c>
      <c r="N2028" s="77">
        <v>9.6486602636047802E-2</v>
      </c>
      <c r="O2028" s="77">
        <v>-1.7619960060733101E-3</v>
      </c>
      <c r="P2028" s="77">
        <v>0</v>
      </c>
      <c r="Q2028" s="77">
        <v>0</v>
      </c>
      <c r="R2028" s="77">
        <v>0</v>
      </c>
      <c r="S2028" s="77">
        <v>0</v>
      </c>
      <c r="T2028" s="77" t="s">
        <v>153</v>
      </c>
      <c r="U2028" s="105">
        <v>1.02058839759838E-2</v>
      </c>
      <c r="V2028" s="105">
        <v>0</v>
      </c>
      <c r="W2028" s="101">
        <v>1.0206278823485701E-2</v>
      </c>
    </row>
    <row r="2029" spans="2:23" x14ac:dyDescent="0.35">
      <c r="B2029" s="55" t="s">
        <v>114</v>
      </c>
      <c r="C2029" s="76" t="s">
        <v>137</v>
      </c>
      <c r="D2029" s="55" t="s">
        <v>75</v>
      </c>
      <c r="E2029" s="55" t="s">
        <v>183</v>
      </c>
      <c r="F2029" s="70">
        <v>243.21</v>
      </c>
      <c r="G2029" s="77">
        <v>54050</v>
      </c>
      <c r="H2029" s="77">
        <v>242.44</v>
      </c>
      <c r="I2029" s="77">
        <v>1</v>
      </c>
      <c r="J2029" s="77">
        <v>-56.356500360115099</v>
      </c>
      <c r="K2029" s="77">
        <v>4.6052799426175003E-2</v>
      </c>
      <c r="L2029" s="77">
        <v>-56.9172681167897</v>
      </c>
      <c r="M2029" s="77">
        <v>4.69738434432386E-2</v>
      </c>
      <c r="N2029" s="77">
        <v>0.56076775667460699</v>
      </c>
      <c r="O2029" s="77">
        <v>-9.2104401706365397E-4</v>
      </c>
      <c r="P2029" s="77">
        <v>0</v>
      </c>
      <c r="Q2029" s="77">
        <v>0</v>
      </c>
      <c r="R2029" s="77">
        <v>0</v>
      </c>
      <c r="S2029" s="77">
        <v>0</v>
      </c>
      <c r="T2029" s="77" t="s">
        <v>152</v>
      </c>
      <c r="U2029" s="105">
        <v>0.20813865919597099</v>
      </c>
      <c r="V2029" s="105">
        <v>0</v>
      </c>
      <c r="W2029" s="101">
        <v>0.20814671171056301</v>
      </c>
    </row>
    <row r="2030" spans="2:23" x14ac:dyDescent="0.35">
      <c r="B2030" s="55" t="s">
        <v>114</v>
      </c>
      <c r="C2030" s="76" t="s">
        <v>137</v>
      </c>
      <c r="D2030" s="55" t="s">
        <v>75</v>
      </c>
      <c r="E2030" s="55" t="s">
        <v>183</v>
      </c>
      <c r="F2030" s="70">
        <v>243.21</v>
      </c>
      <c r="G2030" s="77">
        <v>54850</v>
      </c>
      <c r="H2030" s="77">
        <v>243.33</v>
      </c>
      <c r="I2030" s="77">
        <v>1</v>
      </c>
      <c r="J2030" s="77">
        <v>-2.8567288261937298</v>
      </c>
      <c r="K2030" s="77">
        <v>2.1299947920520201E-4</v>
      </c>
      <c r="L2030" s="77">
        <v>-2.85178188905074</v>
      </c>
      <c r="M2030" s="77">
        <v>2.1226242450493501E-4</v>
      </c>
      <c r="N2030" s="77">
        <v>-4.9469371429883297E-3</v>
      </c>
      <c r="O2030" s="77">
        <v>7.3705470026700003E-7</v>
      </c>
      <c r="P2030" s="77">
        <v>0</v>
      </c>
      <c r="Q2030" s="77">
        <v>0</v>
      </c>
      <c r="R2030" s="77">
        <v>0</v>
      </c>
      <c r="S2030" s="77">
        <v>0</v>
      </c>
      <c r="T2030" s="77" t="s">
        <v>153</v>
      </c>
      <c r="U2030" s="105">
        <v>7.7293575409256399E-4</v>
      </c>
      <c r="V2030" s="105">
        <v>0</v>
      </c>
      <c r="W2030" s="101">
        <v>7.7296565760238099E-4</v>
      </c>
    </row>
    <row r="2031" spans="2:23" x14ac:dyDescent="0.35">
      <c r="B2031" s="55" t="s">
        <v>114</v>
      </c>
      <c r="C2031" s="76" t="s">
        <v>137</v>
      </c>
      <c r="D2031" s="55" t="s">
        <v>75</v>
      </c>
      <c r="E2031" s="55" t="s">
        <v>184</v>
      </c>
      <c r="F2031" s="70">
        <v>245.44</v>
      </c>
      <c r="G2031" s="77">
        <v>53654</v>
      </c>
      <c r="H2031" s="77">
        <v>244.54</v>
      </c>
      <c r="I2031" s="77">
        <v>1</v>
      </c>
      <c r="J2031" s="77">
        <v>-53.517554500539497</v>
      </c>
      <c r="K2031" s="77">
        <v>0.112560255540926</v>
      </c>
      <c r="L2031" s="77">
        <v>-53.649945776065302</v>
      </c>
      <c r="M2031" s="77">
        <v>0.113117845593748</v>
      </c>
      <c r="N2031" s="77">
        <v>0.132391275525789</v>
      </c>
      <c r="O2031" s="77">
        <v>-5.5759005282160804E-4</v>
      </c>
      <c r="P2031" s="77">
        <v>0</v>
      </c>
      <c r="Q2031" s="77">
        <v>0</v>
      </c>
      <c r="R2031" s="77">
        <v>0</v>
      </c>
      <c r="S2031" s="77">
        <v>0</v>
      </c>
      <c r="T2031" s="77" t="s">
        <v>153</v>
      </c>
      <c r="U2031" s="105">
        <v>-1.74518390675545E-2</v>
      </c>
      <c r="V2031" s="105">
        <v>0</v>
      </c>
      <c r="W2031" s="101">
        <v>-1.7451163886935499E-2</v>
      </c>
    </row>
    <row r="2032" spans="2:23" x14ac:dyDescent="0.35">
      <c r="B2032" s="55" t="s">
        <v>114</v>
      </c>
      <c r="C2032" s="76" t="s">
        <v>137</v>
      </c>
      <c r="D2032" s="55" t="s">
        <v>75</v>
      </c>
      <c r="E2032" s="55" t="s">
        <v>185</v>
      </c>
      <c r="F2032" s="70">
        <v>244.06</v>
      </c>
      <c r="G2032" s="77">
        <v>58004</v>
      </c>
      <c r="H2032" s="77">
        <v>238.59</v>
      </c>
      <c r="I2032" s="77">
        <v>1</v>
      </c>
      <c r="J2032" s="77">
        <v>-64.609432215354303</v>
      </c>
      <c r="K2032" s="77">
        <v>0.86033945649835297</v>
      </c>
      <c r="L2032" s="77">
        <v>-64.645563958042601</v>
      </c>
      <c r="M2032" s="77">
        <v>0.86130198642134004</v>
      </c>
      <c r="N2032" s="77">
        <v>3.6131742688327903E-2</v>
      </c>
      <c r="O2032" s="77">
        <v>-9.6252992298727401E-4</v>
      </c>
      <c r="P2032" s="77">
        <v>0</v>
      </c>
      <c r="Q2032" s="77">
        <v>0</v>
      </c>
      <c r="R2032" s="77">
        <v>0</v>
      </c>
      <c r="S2032" s="77">
        <v>0</v>
      </c>
      <c r="T2032" s="77" t="s">
        <v>153</v>
      </c>
      <c r="U2032" s="105">
        <v>-3.4641901159750403E-2</v>
      </c>
      <c r="V2032" s="105">
        <v>0</v>
      </c>
      <c r="W2032" s="101">
        <v>-3.4640560926198098E-2</v>
      </c>
    </row>
    <row r="2033" spans="2:23" x14ac:dyDescent="0.35">
      <c r="B2033" s="55" t="s">
        <v>114</v>
      </c>
      <c r="C2033" s="76" t="s">
        <v>137</v>
      </c>
      <c r="D2033" s="55" t="s">
        <v>75</v>
      </c>
      <c r="E2033" s="55" t="s">
        <v>186</v>
      </c>
      <c r="F2033" s="70">
        <v>241.09</v>
      </c>
      <c r="G2033" s="77">
        <v>53854</v>
      </c>
      <c r="H2033" s="77">
        <v>240.15</v>
      </c>
      <c r="I2033" s="77">
        <v>1</v>
      </c>
      <c r="J2033" s="77">
        <v>-46.319501640532003</v>
      </c>
      <c r="K2033" s="77">
        <v>0.10620206349524899</v>
      </c>
      <c r="L2033" s="77">
        <v>-46.417998222485302</v>
      </c>
      <c r="M2033" s="77">
        <v>0.10665421266964099</v>
      </c>
      <c r="N2033" s="77">
        <v>9.8496581953300105E-2</v>
      </c>
      <c r="O2033" s="77">
        <v>-4.5214917439239597E-4</v>
      </c>
      <c r="P2033" s="77">
        <v>0</v>
      </c>
      <c r="Q2033" s="77">
        <v>0</v>
      </c>
      <c r="R2033" s="77">
        <v>0</v>
      </c>
      <c r="S2033" s="77">
        <v>0</v>
      </c>
      <c r="T2033" s="77" t="s">
        <v>152</v>
      </c>
      <c r="U2033" s="105">
        <v>-1.6209347306196401E-2</v>
      </c>
      <c r="V2033" s="105">
        <v>0</v>
      </c>
      <c r="W2033" s="101">
        <v>-1.6208720195374102E-2</v>
      </c>
    </row>
    <row r="2034" spans="2:23" x14ac:dyDescent="0.35">
      <c r="B2034" s="55" t="s">
        <v>114</v>
      </c>
      <c r="C2034" s="76" t="s">
        <v>137</v>
      </c>
      <c r="D2034" s="55" t="s">
        <v>75</v>
      </c>
      <c r="E2034" s="55" t="s">
        <v>186</v>
      </c>
      <c r="F2034" s="70">
        <v>241.09</v>
      </c>
      <c r="G2034" s="77">
        <v>58104</v>
      </c>
      <c r="H2034" s="77">
        <v>236.92</v>
      </c>
      <c r="I2034" s="77">
        <v>1</v>
      </c>
      <c r="J2034" s="77">
        <v>-55.819800216452499</v>
      </c>
      <c r="K2034" s="77">
        <v>0.40007515235267899</v>
      </c>
      <c r="L2034" s="77">
        <v>-55.818889902292803</v>
      </c>
      <c r="M2034" s="77">
        <v>0.40006210353827898</v>
      </c>
      <c r="N2034" s="77">
        <v>-9.1031415964115702E-4</v>
      </c>
      <c r="O2034" s="77">
        <v>1.3048814400621999E-5</v>
      </c>
      <c r="P2034" s="77">
        <v>0</v>
      </c>
      <c r="Q2034" s="77">
        <v>0</v>
      </c>
      <c r="R2034" s="77">
        <v>0</v>
      </c>
      <c r="S2034" s="77">
        <v>0</v>
      </c>
      <c r="T2034" s="77" t="s">
        <v>153</v>
      </c>
      <c r="U2034" s="105">
        <v>-6.7727815988310395E-4</v>
      </c>
      <c r="V2034" s="105">
        <v>0</v>
      </c>
      <c r="W2034" s="101">
        <v>-6.7725195719549802E-4</v>
      </c>
    </row>
    <row r="2035" spans="2:23" x14ac:dyDescent="0.35">
      <c r="B2035" s="55" t="s">
        <v>114</v>
      </c>
      <c r="C2035" s="76" t="s">
        <v>137</v>
      </c>
      <c r="D2035" s="55" t="s">
        <v>75</v>
      </c>
      <c r="E2035" s="55" t="s">
        <v>187</v>
      </c>
      <c r="F2035" s="70">
        <v>241.51</v>
      </c>
      <c r="G2035" s="77">
        <v>54050</v>
      </c>
      <c r="H2035" s="77">
        <v>242.44</v>
      </c>
      <c r="I2035" s="77">
        <v>1</v>
      </c>
      <c r="J2035" s="77">
        <v>67.016310071843094</v>
      </c>
      <c r="K2035" s="77">
        <v>7.9493988936923998E-2</v>
      </c>
      <c r="L2035" s="77">
        <v>67.005282845696101</v>
      </c>
      <c r="M2035" s="77">
        <v>7.9467830347401805E-2</v>
      </c>
      <c r="N2035" s="77">
        <v>1.1027226147009E-2</v>
      </c>
      <c r="O2035" s="77">
        <v>2.6158589522219001E-5</v>
      </c>
      <c r="P2035" s="77">
        <v>0</v>
      </c>
      <c r="Q2035" s="77">
        <v>0</v>
      </c>
      <c r="R2035" s="77">
        <v>0</v>
      </c>
      <c r="S2035" s="77">
        <v>0</v>
      </c>
      <c r="T2035" s="77" t="s">
        <v>152</v>
      </c>
      <c r="U2035" s="105">
        <v>-3.9255956170794401E-3</v>
      </c>
      <c r="V2035" s="105">
        <v>0</v>
      </c>
      <c r="W2035" s="101">
        <v>-3.9254437427658799E-3</v>
      </c>
    </row>
    <row r="2036" spans="2:23" x14ac:dyDescent="0.35">
      <c r="B2036" s="55" t="s">
        <v>114</v>
      </c>
      <c r="C2036" s="76" t="s">
        <v>137</v>
      </c>
      <c r="D2036" s="55" t="s">
        <v>75</v>
      </c>
      <c r="E2036" s="55" t="s">
        <v>187</v>
      </c>
      <c r="F2036" s="70">
        <v>241.51</v>
      </c>
      <c r="G2036" s="77">
        <v>56000</v>
      </c>
      <c r="H2036" s="77">
        <v>244.27</v>
      </c>
      <c r="I2036" s="77">
        <v>1</v>
      </c>
      <c r="J2036" s="77">
        <v>57.581004616072498</v>
      </c>
      <c r="K2036" s="77">
        <v>0.32161049298182798</v>
      </c>
      <c r="L2036" s="77">
        <v>57.449715985445799</v>
      </c>
      <c r="M2036" s="77">
        <v>0.32014557708041402</v>
      </c>
      <c r="N2036" s="77">
        <v>0.131288630626647</v>
      </c>
      <c r="O2036" s="77">
        <v>1.46491590141368E-3</v>
      </c>
      <c r="P2036" s="77">
        <v>0</v>
      </c>
      <c r="Q2036" s="77">
        <v>0</v>
      </c>
      <c r="R2036" s="77">
        <v>0</v>
      </c>
      <c r="S2036" s="77">
        <v>0</v>
      </c>
      <c r="T2036" s="77" t="s">
        <v>152</v>
      </c>
      <c r="U2036" s="105">
        <v>-6.54319723518061E-3</v>
      </c>
      <c r="V2036" s="105">
        <v>0</v>
      </c>
      <c r="W2036" s="101">
        <v>-6.5429440905153203E-3</v>
      </c>
    </row>
    <row r="2037" spans="2:23" x14ac:dyDescent="0.35">
      <c r="B2037" s="55" t="s">
        <v>114</v>
      </c>
      <c r="C2037" s="76" t="s">
        <v>137</v>
      </c>
      <c r="D2037" s="55" t="s">
        <v>75</v>
      </c>
      <c r="E2037" s="55" t="s">
        <v>187</v>
      </c>
      <c r="F2037" s="70">
        <v>241.51</v>
      </c>
      <c r="G2037" s="77">
        <v>58450</v>
      </c>
      <c r="H2037" s="77">
        <v>239.9</v>
      </c>
      <c r="I2037" s="77">
        <v>1</v>
      </c>
      <c r="J2037" s="77">
        <v>-136.78700983973701</v>
      </c>
      <c r="K2037" s="77">
        <v>0.47861934943772899</v>
      </c>
      <c r="L2037" s="77">
        <v>-136.92031854130801</v>
      </c>
      <c r="M2037" s="77">
        <v>0.47955270144141399</v>
      </c>
      <c r="N2037" s="77">
        <v>0.13330870157071101</v>
      </c>
      <c r="O2037" s="77">
        <v>-9.3335200368463097E-4</v>
      </c>
      <c r="P2037" s="77">
        <v>0</v>
      </c>
      <c r="Q2037" s="77">
        <v>0</v>
      </c>
      <c r="R2037" s="77">
        <v>0</v>
      </c>
      <c r="S2037" s="77">
        <v>0</v>
      </c>
      <c r="T2037" s="77" t="s">
        <v>152</v>
      </c>
      <c r="U2037" s="105">
        <v>-1.0035484518065799E-2</v>
      </c>
      <c r="V2037" s="105">
        <v>0</v>
      </c>
      <c r="W2037" s="101">
        <v>-1.0035096263015899E-2</v>
      </c>
    </row>
    <row r="2038" spans="2:23" x14ac:dyDescent="0.35">
      <c r="B2038" s="55" t="s">
        <v>114</v>
      </c>
      <c r="C2038" s="76" t="s">
        <v>137</v>
      </c>
      <c r="D2038" s="55" t="s">
        <v>75</v>
      </c>
      <c r="E2038" s="55" t="s">
        <v>188</v>
      </c>
      <c r="F2038" s="70">
        <v>240.15</v>
      </c>
      <c r="G2038" s="77">
        <v>53850</v>
      </c>
      <c r="H2038" s="77">
        <v>241.51</v>
      </c>
      <c r="I2038" s="77">
        <v>1</v>
      </c>
      <c r="J2038" s="77">
        <v>-3.5466086496199698</v>
      </c>
      <c r="K2038" s="77">
        <v>0</v>
      </c>
      <c r="L2038" s="77">
        <v>-3.62988825322841</v>
      </c>
      <c r="M2038" s="77">
        <v>0</v>
      </c>
      <c r="N2038" s="77">
        <v>8.3279603608448605E-2</v>
      </c>
      <c r="O2038" s="77">
        <v>0</v>
      </c>
      <c r="P2038" s="77">
        <v>0</v>
      </c>
      <c r="Q2038" s="77">
        <v>0</v>
      </c>
      <c r="R2038" s="77">
        <v>0</v>
      </c>
      <c r="S2038" s="77">
        <v>0</v>
      </c>
      <c r="T2038" s="77" t="s">
        <v>152</v>
      </c>
      <c r="U2038" s="105">
        <v>-0.113260260907488</v>
      </c>
      <c r="V2038" s="105">
        <v>0</v>
      </c>
      <c r="W2038" s="101">
        <v>-0.113255879069404</v>
      </c>
    </row>
    <row r="2039" spans="2:23" x14ac:dyDescent="0.35">
      <c r="B2039" s="55" t="s">
        <v>114</v>
      </c>
      <c r="C2039" s="76" t="s">
        <v>137</v>
      </c>
      <c r="D2039" s="55" t="s">
        <v>75</v>
      </c>
      <c r="E2039" s="55" t="s">
        <v>188</v>
      </c>
      <c r="F2039" s="70">
        <v>240.15</v>
      </c>
      <c r="G2039" s="77">
        <v>53850</v>
      </c>
      <c r="H2039" s="77">
        <v>241.51</v>
      </c>
      <c r="I2039" s="77">
        <v>2</v>
      </c>
      <c r="J2039" s="77">
        <v>-8.2032245865250797</v>
      </c>
      <c r="K2039" s="77">
        <v>0</v>
      </c>
      <c r="L2039" s="77">
        <v>-8.3958484025049902</v>
      </c>
      <c r="M2039" s="77">
        <v>0</v>
      </c>
      <c r="N2039" s="77">
        <v>0.19262381597991199</v>
      </c>
      <c r="O2039" s="77">
        <v>0</v>
      </c>
      <c r="P2039" s="77">
        <v>0</v>
      </c>
      <c r="Q2039" s="77">
        <v>0</v>
      </c>
      <c r="R2039" s="77">
        <v>0</v>
      </c>
      <c r="S2039" s="77">
        <v>0</v>
      </c>
      <c r="T2039" s="77" t="s">
        <v>152</v>
      </c>
      <c r="U2039" s="105">
        <v>-0.261968389732676</v>
      </c>
      <c r="V2039" s="105">
        <v>0</v>
      </c>
      <c r="W2039" s="101">
        <v>-0.26195825464153499</v>
      </c>
    </row>
    <row r="2040" spans="2:23" x14ac:dyDescent="0.35">
      <c r="B2040" s="55" t="s">
        <v>114</v>
      </c>
      <c r="C2040" s="76" t="s">
        <v>137</v>
      </c>
      <c r="D2040" s="55" t="s">
        <v>75</v>
      </c>
      <c r="E2040" s="55" t="s">
        <v>188</v>
      </c>
      <c r="F2040" s="70">
        <v>240.15</v>
      </c>
      <c r="G2040" s="77">
        <v>58004</v>
      </c>
      <c r="H2040" s="77">
        <v>238.59</v>
      </c>
      <c r="I2040" s="77">
        <v>1</v>
      </c>
      <c r="J2040" s="77">
        <v>-70.692981251994894</v>
      </c>
      <c r="K2040" s="77">
        <v>0.16991491834202699</v>
      </c>
      <c r="L2040" s="77">
        <v>-70.614760432100695</v>
      </c>
      <c r="M2040" s="77">
        <v>0.169539109290021</v>
      </c>
      <c r="N2040" s="77">
        <v>-7.8220819894203597E-2</v>
      </c>
      <c r="O2040" s="77">
        <v>3.7580905200556203E-4</v>
      </c>
      <c r="P2040" s="77">
        <v>0</v>
      </c>
      <c r="Q2040" s="77">
        <v>0</v>
      </c>
      <c r="R2040" s="77">
        <v>0</v>
      </c>
      <c r="S2040" s="77">
        <v>0</v>
      </c>
      <c r="T2040" s="77" t="s">
        <v>152</v>
      </c>
      <c r="U2040" s="105">
        <v>-3.2067066256386403E-2</v>
      </c>
      <c r="V2040" s="105">
        <v>0</v>
      </c>
      <c r="W2040" s="101">
        <v>-3.20658256386177E-2</v>
      </c>
    </row>
    <row r="2041" spans="2:23" x14ac:dyDescent="0.35">
      <c r="B2041" s="55" t="s">
        <v>114</v>
      </c>
      <c r="C2041" s="76" t="s">
        <v>137</v>
      </c>
      <c r="D2041" s="55" t="s">
        <v>75</v>
      </c>
      <c r="E2041" s="55" t="s">
        <v>189</v>
      </c>
      <c r="F2041" s="70">
        <v>243.31</v>
      </c>
      <c r="G2041" s="77">
        <v>54000</v>
      </c>
      <c r="H2041" s="77">
        <v>241.65</v>
      </c>
      <c r="I2041" s="77">
        <v>1</v>
      </c>
      <c r="J2041" s="77">
        <v>-50.305490670016901</v>
      </c>
      <c r="K2041" s="77">
        <v>0.15335692892800001</v>
      </c>
      <c r="L2041" s="77">
        <v>-51.363091420598003</v>
      </c>
      <c r="M2041" s="77">
        <v>0.159872929913011</v>
      </c>
      <c r="N2041" s="77">
        <v>1.05760075058116</v>
      </c>
      <c r="O2041" s="77">
        <v>-6.5160009850110797E-3</v>
      </c>
      <c r="P2041" s="77">
        <v>0</v>
      </c>
      <c r="Q2041" s="77">
        <v>0</v>
      </c>
      <c r="R2041" s="77">
        <v>0</v>
      </c>
      <c r="S2041" s="77">
        <v>0</v>
      </c>
      <c r="T2041" s="77" t="s">
        <v>152</v>
      </c>
      <c r="U2041" s="105">
        <v>0.17561732711922701</v>
      </c>
      <c r="V2041" s="105">
        <v>0</v>
      </c>
      <c r="W2041" s="101">
        <v>0.17562412144131401</v>
      </c>
    </row>
    <row r="2042" spans="2:23" x14ac:dyDescent="0.35">
      <c r="B2042" s="55" t="s">
        <v>114</v>
      </c>
      <c r="C2042" s="76" t="s">
        <v>137</v>
      </c>
      <c r="D2042" s="55" t="s">
        <v>75</v>
      </c>
      <c r="E2042" s="55" t="s">
        <v>189</v>
      </c>
      <c r="F2042" s="70">
        <v>243.31</v>
      </c>
      <c r="G2042" s="77">
        <v>54850</v>
      </c>
      <c r="H2042" s="77">
        <v>243.33</v>
      </c>
      <c r="I2042" s="77">
        <v>1</v>
      </c>
      <c r="J2042" s="77">
        <v>18.307659248959698</v>
      </c>
      <c r="K2042" s="77">
        <v>2.6478460586905699E-3</v>
      </c>
      <c r="L2042" s="77">
        <v>18.302711227751399</v>
      </c>
      <c r="M2042" s="77">
        <v>2.646414982463E-3</v>
      </c>
      <c r="N2042" s="77">
        <v>4.9480212083702303E-3</v>
      </c>
      <c r="O2042" s="77">
        <v>1.4310762275640001E-6</v>
      </c>
      <c r="P2042" s="77">
        <v>0</v>
      </c>
      <c r="Q2042" s="77">
        <v>0</v>
      </c>
      <c r="R2042" s="77">
        <v>0</v>
      </c>
      <c r="S2042" s="77">
        <v>0</v>
      </c>
      <c r="T2042" s="77" t="s">
        <v>153</v>
      </c>
      <c r="U2042" s="105">
        <v>2.49249043523429E-4</v>
      </c>
      <c r="V2042" s="105">
        <v>0</v>
      </c>
      <c r="W2042" s="101">
        <v>2.4925868652568399E-4</v>
      </c>
    </row>
    <row r="2043" spans="2:23" x14ac:dyDescent="0.35">
      <c r="B2043" s="55" t="s">
        <v>114</v>
      </c>
      <c r="C2043" s="76" t="s">
        <v>137</v>
      </c>
      <c r="D2043" s="55" t="s">
        <v>75</v>
      </c>
      <c r="E2043" s="55" t="s">
        <v>135</v>
      </c>
      <c r="F2043" s="70">
        <v>241.65</v>
      </c>
      <c r="G2043" s="77">
        <v>54250</v>
      </c>
      <c r="H2043" s="77">
        <v>241.15</v>
      </c>
      <c r="I2043" s="77">
        <v>1</v>
      </c>
      <c r="J2043" s="77">
        <v>-77.164010886084299</v>
      </c>
      <c r="K2043" s="77">
        <v>8.0978270233977204E-2</v>
      </c>
      <c r="L2043" s="77">
        <v>-76.589421808092496</v>
      </c>
      <c r="M2043" s="77">
        <v>7.9776777647411701E-2</v>
      </c>
      <c r="N2043" s="77">
        <v>-0.57458907799174996</v>
      </c>
      <c r="O2043" s="77">
        <v>1.20149258656546E-3</v>
      </c>
      <c r="P2043" s="77">
        <v>0</v>
      </c>
      <c r="Q2043" s="77">
        <v>0</v>
      </c>
      <c r="R2043" s="77">
        <v>0</v>
      </c>
      <c r="S2043" s="77">
        <v>0</v>
      </c>
      <c r="T2043" s="77" t="s">
        <v>152</v>
      </c>
      <c r="U2043" s="105">
        <v>2.74577140102782E-3</v>
      </c>
      <c r="V2043" s="105">
        <v>0</v>
      </c>
      <c r="W2043" s="101">
        <v>2.74587763004053E-3</v>
      </c>
    </row>
    <row r="2044" spans="2:23" x14ac:dyDescent="0.35">
      <c r="B2044" s="55" t="s">
        <v>114</v>
      </c>
      <c r="C2044" s="76" t="s">
        <v>137</v>
      </c>
      <c r="D2044" s="55" t="s">
        <v>75</v>
      </c>
      <c r="E2044" s="55" t="s">
        <v>190</v>
      </c>
      <c r="F2044" s="70">
        <v>242.44</v>
      </c>
      <c r="G2044" s="77">
        <v>54250</v>
      </c>
      <c r="H2044" s="77">
        <v>241.15</v>
      </c>
      <c r="I2044" s="77">
        <v>1</v>
      </c>
      <c r="J2044" s="77">
        <v>-42.441081168108298</v>
      </c>
      <c r="K2044" s="77">
        <v>0.108434971317221</v>
      </c>
      <c r="L2044" s="77">
        <v>-43.014799324107798</v>
      </c>
      <c r="M2044" s="77">
        <v>0.11138643224577401</v>
      </c>
      <c r="N2044" s="77">
        <v>0.57371815599948095</v>
      </c>
      <c r="O2044" s="77">
        <v>-2.9514609285534398E-3</v>
      </c>
      <c r="P2044" s="77">
        <v>0</v>
      </c>
      <c r="Q2044" s="77">
        <v>0</v>
      </c>
      <c r="R2044" s="77">
        <v>0</v>
      </c>
      <c r="S2044" s="77">
        <v>0</v>
      </c>
      <c r="T2044" s="77" t="s">
        <v>152</v>
      </c>
      <c r="U2044" s="105">
        <v>2.6447926019747402E-2</v>
      </c>
      <c r="V2044" s="105">
        <v>0</v>
      </c>
      <c r="W2044" s="101">
        <v>2.6448949242972902E-2</v>
      </c>
    </row>
    <row r="2045" spans="2:23" x14ac:dyDescent="0.35">
      <c r="B2045" s="55" t="s">
        <v>114</v>
      </c>
      <c r="C2045" s="76" t="s">
        <v>137</v>
      </c>
      <c r="D2045" s="55" t="s">
        <v>75</v>
      </c>
      <c r="E2045" s="55" t="s">
        <v>191</v>
      </c>
      <c r="F2045" s="70">
        <v>243.48</v>
      </c>
      <c r="G2045" s="77">
        <v>53550</v>
      </c>
      <c r="H2045" s="77">
        <v>243.21</v>
      </c>
      <c r="I2045" s="77">
        <v>1</v>
      </c>
      <c r="J2045" s="77">
        <v>-13.877254997886601</v>
      </c>
      <c r="K2045" s="77">
        <v>3.4086342510917201E-3</v>
      </c>
      <c r="L2045" s="77">
        <v>-14.157120907388199</v>
      </c>
      <c r="M2045" s="77">
        <v>3.5475060812394099E-3</v>
      </c>
      <c r="N2045" s="77">
        <v>0.27986590950157803</v>
      </c>
      <c r="O2045" s="77">
        <v>-1.38871830147688E-4</v>
      </c>
      <c r="P2045" s="77">
        <v>0</v>
      </c>
      <c r="Q2045" s="77">
        <v>0</v>
      </c>
      <c r="R2045" s="77">
        <v>0</v>
      </c>
      <c r="S2045" s="77">
        <v>0</v>
      </c>
      <c r="T2045" s="77" t="s">
        <v>152</v>
      </c>
      <c r="U2045" s="105">
        <v>4.1770030058131798E-2</v>
      </c>
      <c r="V2045" s="105">
        <v>0</v>
      </c>
      <c r="W2045" s="101">
        <v>4.1771646066315303E-2</v>
      </c>
    </row>
    <row r="2046" spans="2:23" x14ac:dyDescent="0.35">
      <c r="B2046" s="55" t="s">
        <v>114</v>
      </c>
      <c r="C2046" s="76" t="s">
        <v>137</v>
      </c>
      <c r="D2046" s="55" t="s">
        <v>75</v>
      </c>
      <c r="E2046" s="55" t="s">
        <v>192</v>
      </c>
      <c r="F2046" s="70">
        <v>239.7</v>
      </c>
      <c r="G2046" s="77">
        <v>58200</v>
      </c>
      <c r="H2046" s="77">
        <v>240.52</v>
      </c>
      <c r="I2046" s="77">
        <v>1</v>
      </c>
      <c r="J2046" s="77">
        <v>10.614716611906401</v>
      </c>
      <c r="K2046" s="77">
        <v>1.9830308740190501E-2</v>
      </c>
      <c r="L2046" s="77">
        <v>10.716833259954701</v>
      </c>
      <c r="M2046" s="77">
        <v>2.0213690661413999E-2</v>
      </c>
      <c r="N2046" s="77">
        <v>-0.102116648048216</v>
      </c>
      <c r="O2046" s="77">
        <v>-3.8338192122345198E-4</v>
      </c>
      <c r="P2046" s="77">
        <v>0</v>
      </c>
      <c r="Q2046" s="77">
        <v>0</v>
      </c>
      <c r="R2046" s="77">
        <v>0</v>
      </c>
      <c r="S2046" s="77">
        <v>0</v>
      </c>
      <c r="T2046" s="77" t="s">
        <v>153</v>
      </c>
      <c r="U2046" s="105">
        <v>-8.3181817054239493E-3</v>
      </c>
      <c r="V2046" s="105">
        <v>0</v>
      </c>
      <c r="W2046" s="101">
        <v>-8.3178598897659592E-3</v>
      </c>
    </row>
    <row r="2047" spans="2:23" x14ac:dyDescent="0.35">
      <c r="B2047" s="55" t="s">
        <v>114</v>
      </c>
      <c r="C2047" s="76" t="s">
        <v>137</v>
      </c>
      <c r="D2047" s="55" t="s">
        <v>75</v>
      </c>
      <c r="E2047" s="55" t="s">
        <v>193</v>
      </c>
      <c r="F2047" s="70">
        <v>243.77</v>
      </c>
      <c r="G2047" s="77">
        <v>53000</v>
      </c>
      <c r="H2047" s="77">
        <v>244.34</v>
      </c>
      <c r="I2047" s="77">
        <v>1</v>
      </c>
      <c r="J2047" s="77">
        <v>58.225210188953497</v>
      </c>
      <c r="K2047" s="77">
        <v>8.3805128510262006E-2</v>
      </c>
      <c r="L2047" s="77">
        <v>55.666945313925801</v>
      </c>
      <c r="M2047" s="77">
        <v>7.6602553550426694E-2</v>
      </c>
      <c r="N2047" s="77">
        <v>2.5582648750276999</v>
      </c>
      <c r="O2047" s="77">
        <v>7.2025749598352701E-3</v>
      </c>
      <c r="P2047" s="77">
        <v>0</v>
      </c>
      <c r="Q2047" s="77">
        <v>0</v>
      </c>
      <c r="R2047" s="77">
        <v>0</v>
      </c>
      <c r="S2047" s="77">
        <v>0</v>
      </c>
      <c r="T2047" s="77" t="s">
        <v>153</v>
      </c>
      <c r="U2047" s="105">
        <v>0.29961345305682102</v>
      </c>
      <c r="V2047" s="105">
        <v>0</v>
      </c>
      <c r="W2047" s="101">
        <v>0.29962504456851902</v>
      </c>
    </row>
    <row r="2048" spans="2:23" x14ac:dyDescent="0.35">
      <c r="B2048" s="55" t="s">
        <v>114</v>
      </c>
      <c r="C2048" s="76" t="s">
        <v>137</v>
      </c>
      <c r="D2048" s="55" t="s">
        <v>75</v>
      </c>
      <c r="E2048" s="55" t="s">
        <v>194</v>
      </c>
      <c r="F2048" s="70">
        <v>244.27</v>
      </c>
      <c r="G2048" s="77">
        <v>56100</v>
      </c>
      <c r="H2048" s="77">
        <v>244.76</v>
      </c>
      <c r="I2048" s="77">
        <v>1</v>
      </c>
      <c r="J2048" s="77">
        <v>12.056432175156999</v>
      </c>
      <c r="K2048" s="77">
        <v>1.11343888504327E-2</v>
      </c>
      <c r="L2048" s="77">
        <v>11.925995811802</v>
      </c>
      <c r="M2048" s="77">
        <v>1.0894770209498901E-2</v>
      </c>
      <c r="N2048" s="77">
        <v>0.13043636335498801</v>
      </c>
      <c r="O2048" s="77">
        <v>2.39618640933803E-4</v>
      </c>
      <c r="P2048" s="77">
        <v>0</v>
      </c>
      <c r="Q2048" s="77">
        <v>0</v>
      </c>
      <c r="R2048" s="77">
        <v>0</v>
      </c>
      <c r="S2048" s="77">
        <v>0</v>
      </c>
      <c r="T2048" s="77" t="s">
        <v>152</v>
      </c>
      <c r="U2048" s="105">
        <v>-5.3234660560127602E-3</v>
      </c>
      <c r="V2048" s="105">
        <v>0</v>
      </c>
      <c r="W2048" s="101">
        <v>-5.3232601005777499E-3</v>
      </c>
    </row>
    <row r="2049" spans="2:23" x14ac:dyDescent="0.35">
      <c r="B2049" s="55" t="s">
        <v>114</v>
      </c>
      <c r="C2049" s="76" t="s">
        <v>137</v>
      </c>
      <c r="D2049" s="55" t="s">
        <v>75</v>
      </c>
      <c r="E2049" s="55" t="s">
        <v>136</v>
      </c>
      <c r="F2049" s="70">
        <v>245.47</v>
      </c>
      <c r="G2049" s="77">
        <v>56100</v>
      </c>
      <c r="H2049" s="77">
        <v>244.76</v>
      </c>
      <c r="I2049" s="77">
        <v>1</v>
      </c>
      <c r="J2049" s="77">
        <v>-18.176084949773301</v>
      </c>
      <c r="K2049" s="77">
        <v>2.7321604301183699E-2</v>
      </c>
      <c r="L2049" s="77">
        <v>-18.191768701765</v>
      </c>
      <c r="M2049" s="77">
        <v>2.7368775090827201E-2</v>
      </c>
      <c r="N2049" s="77">
        <v>1.5683751991687998E-2</v>
      </c>
      <c r="O2049" s="77">
        <v>-4.7170789643536001E-5</v>
      </c>
      <c r="P2049" s="77">
        <v>0</v>
      </c>
      <c r="Q2049" s="77">
        <v>0</v>
      </c>
      <c r="R2049" s="77">
        <v>0</v>
      </c>
      <c r="S2049" s="77">
        <v>0</v>
      </c>
      <c r="T2049" s="77" t="s">
        <v>152</v>
      </c>
      <c r="U2049" s="105">
        <v>-4.2680418937672998E-4</v>
      </c>
      <c r="V2049" s="105">
        <v>0</v>
      </c>
      <c r="W2049" s="101">
        <v>-4.2678767708162702E-4</v>
      </c>
    </row>
    <row r="2050" spans="2:23" x14ac:dyDescent="0.35">
      <c r="B2050" s="55" t="s">
        <v>114</v>
      </c>
      <c r="C2050" s="76" t="s">
        <v>137</v>
      </c>
      <c r="D2050" s="55" t="s">
        <v>75</v>
      </c>
      <c r="E2050" s="55" t="s">
        <v>195</v>
      </c>
      <c r="F2050" s="70">
        <v>238.59</v>
      </c>
      <c r="G2050" s="77">
        <v>58054</v>
      </c>
      <c r="H2050" s="77">
        <v>237.53</v>
      </c>
      <c r="I2050" s="77">
        <v>1</v>
      </c>
      <c r="J2050" s="77">
        <v>-43.848353220844501</v>
      </c>
      <c r="K2050" s="77">
        <v>0.108054508106113</v>
      </c>
      <c r="L2050" s="77">
        <v>-43.848812198561802</v>
      </c>
      <c r="M2050" s="77">
        <v>0.10805677021483</v>
      </c>
      <c r="N2050" s="77">
        <v>4.5897771724367998E-4</v>
      </c>
      <c r="O2050" s="77">
        <v>-2.2621087173789999E-6</v>
      </c>
      <c r="P2050" s="77">
        <v>0</v>
      </c>
      <c r="Q2050" s="77">
        <v>0</v>
      </c>
      <c r="R2050" s="77">
        <v>0</v>
      </c>
      <c r="S2050" s="77">
        <v>0</v>
      </c>
      <c r="T2050" s="77" t="s">
        <v>152</v>
      </c>
      <c r="U2050" s="105">
        <v>-5.2001220980971002E-5</v>
      </c>
      <c r="V2050" s="105">
        <v>0</v>
      </c>
      <c r="W2050" s="101">
        <v>-5.1999209146204703E-5</v>
      </c>
    </row>
    <row r="2051" spans="2:23" x14ac:dyDescent="0.35">
      <c r="B2051" s="55" t="s">
        <v>114</v>
      </c>
      <c r="C2051" s="76" t="s">
        <v>137</v>
      </c>
      <c r="D2051" s="55" t="s">
        <v>75</v>
      </c>
      <c r="E2051" s="55" t="s">
        <v>195</v>
      </c>
      <c r="F2051" s="70">
        <v>238.59</v>
      </c>
      <c r="G2051" s="77">
        <v>58104</v>
      </c>
      <c r="H2051" s="77">
        <v>236.92</v>
      </c>
      <c r="I2051" s="77">
        <v>1</v>
      </c>
      <c r="J2051" s="77">
        <v>-43.304197985257098</v>
      </c>
      <c r="K2051" s="77">
        <v>0.16764766854528301</v>
      </c>
      <c r="L2051" s="77">
        <v>-43.304656990306597</v>
      </c>
      <c r="M2051" s="77">
        <v>0.167651222544101</v>
      </c>
      <c r="N2051" s="77">
        <v>4.5900504954676802E-4</v>
      </c>
      <c r="O2051" s="77">
        <v>-3.553998818157E-6</v>
      </c>
      <c r="P2051" s="77">
        <v>0</v>
      </c>
      <c r="Q2051" s="77">
        <v>0</v>
      </c>
      <c r="R2051" s="77">
        <v>0</v>
      </c>
      <c r="S2051" s="77">
        <v>0</v>
      </c>
      <c r="T2051" s="77" t="s">
        <v>152</v>
      </c>
      <c r="U2051" s="105">
        <v>-7.8442556267699999E-5</v>
      </c>
      <c r="V2051" s="105">
        <v>0</v>
      </c>
      <c r="W2051" s="101">
        <v>-7.8439521464691996E-5</v>
      </c>
    </row>
    <row r="2052" spans="2:23" x14ac:dyDescent="0.35">
      <c r="B2052" s="55" t="s">
        <v>114</v>
      </c>
      <c r="C2052" s="76" t="s">
        <v>137</v>
      </c>
      <c r="D2052" s="55" t="s">
        <v>75</v>
      </c>
      <c r="E2052" s="55" t="s">
        <v>196</v>
      </c>
      <c r="F2052" s="70">
        <v>237.53</v>
      </c>
      <c r="G2052" s="77">
        <v>58104</v>
      </c>
      <c r="H2052" s="77">
        <v>236.92</v>
      </c>
      <c r="I2052" s="77">
        <v>1</v>
      </c>
      <c r="J2052" s="77">
        <v>-42.510359689223101</v>
      </c>
      <c r="K2052" s="77">
        <v>6.0358164742297903E-2</v>
      </c>
      <c r="L2052" s="77">
        <v>-42.510820047114599</v>
      </c>
      <c r="M2052" s="77">
        <v>6.0359472024010603E-2</v>
      </c>
      <c r="N2052" s="77">
        <v>4.6035789152409901E-4</v>
      </c>
      <c r="O2052" s="77">
        <v>-1.307281712667E-6</v>
      </c>
      <c r="P2052" s="77">
        <v>0</v>
      </c>
      <c r="Q2052" s="77">
        <v>0</v>
      </c>
      <c r="R2052" s="77">
        <v>0</v>
      </c>
      <c r="S2052" s="77">
        <v>0</v>
      </c>
      <c r="T2052" s="77" t="s">
        <v>152</v>
      </c>
      <c r="U2052" s="105">
        <v>-2.9301590457608001E-5</v>
      </c>
      <c r="V2052" s="105">
        <v>0</v>
      </c>
      <c r="W2052" s="101">
        <v>-2.9300456831179999E-5</v>
      </c>
    </row>
    <row r="2053" spans="2:23" x14ac:dyDescent="0.35">
      <c r="B2053" s="55" t="s">
        <v>114</v>
      </c>
      <c r="C2053" s="76" t="s">
        <v>137</v>
      </c>
      <c r="D2053" s="55" t="s">
        <v>75</v>
      </c>
      <c r="E2053" s="55" t="s">
        <v>197</v>
      </c>
      <c r="F2053" s="70">
        <v>239.6</v>
      </c>
      <c r="G2053" s="77">
        <v>58200</v>
      </c>
      <c r="H2053" s="77">
        <v>240.52</v>
      </c>
      <c r="I2053" s="77">
        <v>1</v>
      </c>
      <c r="J2053" s="77">
        <v>40.134238525199102</v>
      </c>
      <c r="K2053" s="77">
        <v>6.5879965471700802E-2</v>
      </c>
      <c r="L2053" s="77">
        <v>40.0321461976881</v>
      </c>
      <c r="M2053" s="77">
        <v>6.5545224623996701E-2</v>
      </c>
      <c r="N2053" s="77">
        <v>0.102092327510983</v>
      </c>
      <c r="O2053" s="77">
        <v>3.3474084770407201E-4</v>
      </c>
      <c r="P2053" s="77">
        <v>0</v>
      </c>
      <c r="Q2053" s="77">
        <v>0</v>
      </c>
      <c r="R2053" s="77">
        <v>0</v>
      </c>
      <c r="S2053" s="77">
        <v>0</v>
      </c>
      <c r="T2053" s="77" t="s">
        <v>152</v>
      </c>
      <c r="U2053" s="105">
        <v>-1.35670534102665E-2</v>
      </c>
      <c r="V2053" s="105">
        <v>0</v>
      </c>
      <c r="W2053" s="101">
        <v>-1.3566528525096299E-2</v>
      </c>
    </row>
    <row r="2054" spans="2:23" x14ac:dyDescent="0.35">
      <c r="B2054" s="55" t="s">
        <v>114</v>
      </c>
      <c r="C2054" s="76" t="s">
        <v>137</v>
      </c>
      <c r="D2054" s="55" t="s">
        <v>75</v>
      </c>
      <c r="E2054" s="55" t="s">
        <v>197</v>
      </c>
      <c r="F2054" s="70">
        <v>239.6</v>
      </c>
      <c r="G2054" s="77">
        <v>58300</v>
      </c>
      <c r="H2054" s="77">
        <v>239.93</v>
      </c>
      <c r="I2054" s="77">
        <v>1</v>
      </c>
      <c r="J2054" s="77">
        <v>20.429915909799</v>
      </c>
      <c r="K2054" s="77">
        <v>1.5818757488687201E-2</v>
      </c>
      <c r="L2054" s="77">
        <v>20.418584428224801</v>
      </c>
      <c r="M2054" s="77">
        <v>1.5801214562991502E-2</v>
      </c>
      <c r="N2054" s="77">
        <v>1.13314815741089E-2</v>
      </c>
      <c r="O2054" s="77">
        <v>1.7542925695701E-5</v>
      </c>
      <c r="P2054" s="77">
        <v>0</v>
      </c>
      <c r="Q2054" s="77">
        <v>0</v>
      </c>
      <c r="R2054" s="77">
        <v>0</v>
      </c>
      <c r="S2054" s="77">
        <v>0</v>
      </c>
      <c r="T2054" s="77" t="s">
        <v>152</v>
      </c>
      <c r="U2054" s="105">
        <v>4.66790659973678E-4</v>
      </c>
      <c r="V2054" s="105">
        <v>0</v>
      </c>
      <c r="W2054" s="101">
        <v>4.6680871927422003E-4</v>
      </c>
    </row>
    <row r="2055" spans="2:23" x14ac:dyDescent="0.35">
      <c r="B2055" s="55" t="s">
        <v>114</v>
      </c>
      <c r="C2055" s="76" t="s">
        <v>137</v>
      </c>
      <c r="D2055" s="55" t="s">
        <v>75</v>
      </c>
      <c r="E2055" s="55" t="s">
        <v>197</v>
      </c>
      <c r="F2055" s="70">
        <v>239.6</v>
      </c>
      <c r="G2055" s="77">
        <v>58500</v>
      </c>
      <c r="H2055" s="77">
        <v>239.35</v>
      </c>
      <c r="I2055" s="77">
        <v>1</v>
      </c>
      <c r="J2055" s="77">
        <v>-90.832255092742002</v>
      </c>
      <c r="K2055" s="77">
        <v>4.2902592539211401E-2</v>
      </c>
      <c r="L2055" s="77">
        <v>-90.7186014936091</v>
      </c>
      <c r="M2055" s="77">
        <v>4.27952962161725E-2</v>
      </c>
      <c r="N2055" s="77">
        <v>-0.113653599132901</v>
      </c>
      <c r="O2055" s="77">
        <v>1.07296323038843E-4</v>
      </c>
      <c r="P2055" s="77">
        <v>0</v>
      </c>
      <c r="Q2055" s="77">
        <v>0</v>
      </c>
      <c r="R2055" s="77">
        <v>0</v>
      </c>
      <c r="S2055" s="77">
        <v>0</v>
      </c>
      <c r="T2055" s="77" t="s">
        <v>152</v>
      </c>
      <c r="U2055" s="105">
        <v>-2.7186128234984301E-3</v>
      </c>
      <c r="V2055" s="105">
        <v>0</v>
      </c>
      <c r="W2055" s="101">
        <v>-2.7185076452027799E-3</v>
      </c>
    </row>
    <row r="2056" spans="2:23" x14ac:dyDescent="0.35">
      <c r="B2056" s="55" t="s">
        <v>114</v>
      </c>
      <c r="C2056" s="76" t="s">
        <v>137</v>
      </c>
      <c r="D2056" s="55" t="s">
        <v>75</v>
      </c>
      <c r="E2056" s="55" t="s">
        <v>198</v>
      </c>
      <c r="F2056" s="70">
        <v>239.93</v>
      </c>
      <c r="G2056" s="77">
        <v>58305</v>
      </c>
      <c r="H2056" s="77">
        <v>239.93</v>
      </c>
      <c r="I2056" s="77">
        <v>1</v>
      </c>
      <c r="J2056" s="77">
        <v>20.7104353083425</v>
      </c>
      <c r="K2056" s="77">
        <v>0</v>
      </c>
      <c r="L2056" s="77">
        <v>20.710435308342301</v>
      </c>
      <c r="M2056" s="77">
        <v>0</v>
      </c>
      <c r="N2056" s="77">
        <v>2.3592200000000001E-13</v>
      </c>
      <c r="O2056" s="77">
        <v>0</v>
      </c>
      <c r="P2056" s="77">
        <v>0</v>
      </c>
      <c r="Q2056" s="77">
        <v>0</v>
      </c>
      <c r="R2056" s="77">
        <v>0</v>
      </c>
      <c r="S2056" s="77">
        <v>0</v>
      </c>
      <c r="T2056" s="77" t="s">
        <v>152</v>
      </c>
      <c r="U2056" s="105">
        <v>0</v>
      </c>
      <c r="V2056" s="105">
        <v>0</v>
      </c>
      <c r="W2056" s="101">
        <v>0</v>
      </c>
    </row>
    <row r="2057" spans="2:23" x14ac:dyDescent="0.35">
      <c r="B2057" s="55" t="s">
        <v>114</v>
      </c>
      <c r="C2057" s="76" t="s">
        <v>137</v>
      </c>
      <c r="D2057" s="55" t="s">
        <v>75</v>
      </c>
      <c r="E2057" s="55" t="s">
        <v>198</v>
      </c>
      <c r="F2057" s="70">
        <v>239.93</v>
      </c>
      <c r="G2057" s="77">
        <v>58350</v>
      </c>
      <c r="H2057" s="77">
        <v>240.04</v>
      </c>
      <c r="I2057" s="77">
        <v>1</v>
      </c>
      <c r="J2057" s="77">
        <v>5.2294610379912498</v>
      </c>
      <c r="K2057" s="77">
        <v>1.81312352018368E-3</v>
      </c>
      <c r="L2057" s="77">
        <v>5.1978079086147098</v>
      </c>
      <c r="M2057" s="77">
        <v>1.79124082773706E-3</v>
      </c>
      <c r="N2057" s="77">
        <v>3.1653129376541002E-2</v>
      </c>
      <c r="O2057" s="77">
        <v>2.1882692446623002E-5</v>
      </c>
      <c r="P2057" s="77">
        <v>0</v>
      </c>
      <c r="Q2057" s="77">
        <v>0</v>
      </c>
      <c r="R2057" s="77">
        <v>0</v>
      </c>
      <c r="S2057" s="77">
        <v>0</v>
      </c>
      <c r="T2057" s="77" t="s">
        <v>152</v>
      </c>
      <c r="U2057" s="105">
        <v>1.7696737153838401E-3</v>
      </c>
      <c r="V2057" s="105">
        <v>0</v>
      </c>
      <c r="W2057" s="101">
        <v>1.7697421809128801E-3</v>
      </c>
    </row>
    <row r="2058" spans="2:23" x14ac:dyDescent="0.35">
      <c r="B2058" s="55" t="s">
        <v>114</v>
      </c>
      <c r="C2058" s="76" t="s">
        <v>137</v>
      </c>
      <c r="D2058" s="55" t="s">
        <v>75</v>
      </c>
      <c r="E2058" s="55" t="s">
        <v>198</v>
      </c>
      <c r="F2058" s="70">
        <v>239.93</v>
      </c>
      <c r="G2058" s="77">
        <v>58600</v>
      </c>
      <c r="H2058" s="77">
        <v>239.9</v>
      </c>
      <c r="I2058" s="77">
        <v>1</v>
      </c>
      <c r="J2058" s="77">
        <v>-18.2830028636034</v>
      </c>
      <c r="K2058" s="77">
        <v>1.28358986384844E-3</v>
      </c>
      <c r="L2058" s="77">
        <v>-18.262660075586101</v>
      </c>
      <c r="M2058" s="77">
        <v>1.2807350516598E-3</v>
      </c>
      <c r="N2058" s="77">
        <v>-2.0342788017321801E-2</v>
      </c>
      <c r="O2058" s="77">
        <v>2.854812188638E-6</v>
      </c>
      <c r="P2058" s="77">
        <v>0</v>
      </c>
      <c r="Q2058" s="77">
        <v>0</v>
      </c>
      <c r="R2058" s="77">
        <v>0</v>
      </c>
      <c r="S2058" s="77">
        <v>0</v>
      </c>
      <c r="T2058" s="77" t="s">
        <v>153</v>
      </c>
      <c r="U2058" s="105">
        <v>7.4628625717335995E-5</v>
      </c>
      <c r="V2058" s="105">
        <v>0</v>
      </c>
      <c r="W2058" s="101">
        <v>7.4631512966153194E-5</v>
      </c>
    </row>
    <row r="2059" spans="2:23" x14ac:dyDescent="0.35">
      <c r="B2059" s="55" t="s">
        <v>114</v>
      </c>
      <c r="C2059" s="76" t="s">
        <v>137</v>
      </c>
      <c r="D2059" s="55" t="s">
        <v>75</v>
      </c>
      <c r="E2059" s="55" t="s">
        <v>199</v>
      </c>
      <c r="F2059" s="70">
        <v>239.93</v>
      </c>
      <c r="G2059" s="77">
        <v>58300</v>
      </c>
      <c r="H2059" s="77">
        <v>239.93</v>
      </c>
      <c r="I2059" s="77">
        <v>2</v>
      </c>
      <c r="J2059" s="77">
        <v>-12.7635646916561</v>
      </c>
      <c r="K2059" s="77">
        <v>0</v>
      </c>
      <c r="L2059" s="77">
        <v>-12.763564691656001</v>
      </c>
      <c r="M2059" s="77">
        <v>0</v>
      </c>
      <c r="N2059" s="77">
        <v>-1.4987999999999999E-13</v>
      </c>
      <c r="O2059" s="77">
        <v>0</v>
      </c>
      <c r="P2059" s="77">
        <v>0</v>
      </c>
      <c r="Q2059" s="77">
        <v>0</v>
      </c>
      <c r="R2059" s="77">
        <v>0</v>
      </c>
      <c r="S2059" s="77">
        <v>0</v>
      </c>
      <c r="T2059" s="77" t="s">
        <v>152</v>
      </c>
      <c r="U2059" s="105">
        <v>0</v>
      </c>
      <c r="V2059" s="105">
        <v>0</v>
      </c>
      <c r="W2059" s="101">
        <v>0</v>
      </c>
    </row>
    <row r="2060" spans="2:23" x14ac:dyDescent="0.35">
      <c r="B2060" s="55" t="s">
        <v>114</v>
      </c>
      <c r="C2060" s="76" t="s">
        <v>137</v>
      </c>
      <c r="D2060" s="55" t="s">
        <v>75</v>
      </c>
      <c r="E2060" s="55" t="s">
        <v>200</v>
      </c>
      <c r="F2060" s="70">
        <v>239.9</v>
      </c>
      <c r="G2060" s="77">
        <v>58500</v>
      </c>
      <c r="H2060" s="77">
        <v>239.35</v>
      </c>
      <c r="I2060" s="77">
        <v>1</v>
      </c>
      <c r="J2060" s="77">
        <v>-87.832707880853604</v>
      </c>
      <c r="K2060" s="77">
        <v>0.108775642488935</v>
      </c>
      <c r="L2060" s="77">
        <v>-87.966647590054095</v>
      </c>
      <c r="M2060" s="77">
        <v>0.109107648344082</v>
      </c>
      <c r="N2060" s="77">
        <v>0.13393970920054801</v>
      </c>
      <c r="O2060" s="77">
        <v>-3.32005855146794E-4</v>
      </c>
      <c r="P2060" s="77">
        <v>0</v>
      </c>
      <c r="Q2060" s="77">
        <v>0</v>
      </c>
      <c r="R2060" s="77">
        <v>0</v>
      </c>
      <c r="S2060" s="77">
        <v>0</v>
      </c>
      <c r="T2060" s="77" t="s">
        <v>152</v>
      </c>
      <c r="U2060" s="105">
        <v>-5.8900629792477304E-3</v>
      </c>
      <c r="V2060" s="105">
        <v>0</v>
      </c>
      <c r="W2060" s="101">
        <v>-5.88983510318534E-3</v>
      </c>
    </row>
    <row r="2061" spans="2:23" x14ac:dyDescent="0.35">
      <c r="B2061" s="55" t="s">
        <v>114</v>
      </c>
      <c r="C2061" s="76" t="s">
        <v>137</v>
      </c>
      <c r="D2061" s="55" t="s">
        <v>75</v>
      </c>
      <c r="E2061" s="55" t="s">
        <v>201</v>
      </c>
      <c r="F2061" s="70">
        <v>239.35</v>
      </c>
      <c r="G2061" s="77">
        <v>58600</v>
      </c>
      <c r="H2061" s="77">
        <v>239.9</v>
      </c>
      <c r="I2061" s="77">
        <v>1</v>
      </c>
      <c r="J2061" s="77">
        <v>25.428920153606999</v>
      </c>
      <c r="K2061" s="77">
        <v>2.9550990094158298E-2</v>
      </c>
      <c r="L2061" s="77">
        <v>25.408552278120801</v>
      </c>
      <c r="M2061" s="77">
        <v>2.9503669969358898E-2</v>
      </c>
      <c r="N2061" s="77">
        <v>2.0367875486182501E-2</v>
      </c>
      <c r="O2061" s="77">
        <v>4.7320124799435998E-5</v>
      </c>
      <c r="P2061" s="77">
        <v>0</v>
      </c>
      <c r="Q2061" s="77">
        <v>0</v>
      </c>
      <c r="R2061" s="77">
        <v>0</v>
      </c>
      <c r="S2061" s="77">
        <v>0</v>
      </c>
      <c r="T2061" s="77" t="s">
        <v>153</v>
      </c>
      <c r="U2061" s="105">
        <v>1.36753387664363E-4</v>
      </c>
      <c r="V2061" s="105">
        <v>0</v>
      </c>
      <c r="W2061" s="101">
        <v>1.36758678409743E-4</v>
      </c>
    </row>
    <row r="2062" spans="2:23" x14ac:dyDescent="0.35">
      <c r="B2062" s="55" t="s">
        <v>114</v>
      </c>
      <c r="C2062" s="76" t="s">
        <v>115</v>
      </c>
      <c r="D2062" s="55" t="s">
        <v>76</v>
      </c>
      <c r="E2062" s="55" t="s">
        <v>116</v>
      </c>
      <c r="F2062" s="70">
        <v>235.81</v>
      </c>
      <c r="G2062" s="77">
        <v>50050</v>
      </c>
      <c r="H2062" s="77">
        <v>235.44</v>
      </c>
      <c r="I2062" s="77">
        <v>1</v>
      </c>
      <c r="J2062" s="77">
        <v>-3.6141905210361598</v>
      </c>
      <c r="K2062" s="77">
        <v>2.39041428138961E-3</v>
      </c>
      <c r="L2062" s="77">
        <v>9.0326529753710396</v>
      </c>
      <c r="M2062" s="77">
        <v>1.49307540185467E-2</v>
      </c>
      <c r="N2062" s="77">
        <v>-12.6468434964072</v>
      </c>
      <c r="O2062" s="77">
        <v>-1.25403397371571E-2</v>
      </c>
      <c r="P2062" s="77">
        <v>0</v>
      </c>
      <c r="Q2062" s="77">
        <v>0</v>
      </c>
      <c r="R2062" s="77">
        <v>0</v>
      </c>
      <c r="S2062" s="77">
        <v>0</v>
      </c>
      <c r="T2062" s="77" t="s">
        <v>131</v>
      </c>
      <c r="U2062" s="105">
        <v>-7.7417697118867004</v>
      </c>
      <c r="V2062" s="105">
        <v>0</v>
      </c>
      <c r="W2062" s="101">
        <v>-7.7412445891087298</v>
      </c>
    </row>
    <row r="2063" spans="2:23" x14ac:dyDescent="0.35">
      <c r="B2063" s="55" t="s">
        <v>114</v>
      </c>
      <c r="C2063" s="76" t="s">
        <v>115</v>
      </c>
      <c r="D2063" s="55" t="s">
        <v>76</v>
      </c>
      <c r="E2063" s="55" t="s">
        <v>132</v>
      </c>
      <c r="F2063" s="70">
        <v>245.93</v>
      </c>
      <c r="G2063" s="77">
        <v>56050</v>
      </c>
      <c r="H2063" s="77">
        <v>245.21</v>
      </c>
      <c r="I2063" s="77">
        <v>1</v>
      </c>
      <c r="J2063" s="77">
        <v>-40.216617815837999</v>
      </c>
      <c r="K2063" s="77">
        <v>5.1756043153445799E-2</v>
      </c>
      <c r="L2063" s="77">
        <v>-40.227730808938503</v>
      </c>
      <c r="M2063" s="77">
        <v>5.1784650433165401E-2</v>
      </c>
      <c r="N2063" s="77">
        <v>1.11129931004816E-2</v>
      </c>
      <c r="O2063" s="77">
        <v>-2.8607279719670999E-5</v>
      </c>
      <c r="P2063" s="77">
        <v>0</v>
      </c>
      <c r="Q2063" s="77">
        <v>0</v>
      </c>
      <c r="R2063" s="77">
        <v>0</v>
      </c>
      <c r="S2063" s="77">
        <v>0</v>
      </c>
      <c r="T2063" s="77" t="s">
        <v>131</v>
      </c>
      <c r="U2063" s="105">
        <v>1.0572046651728701E-3</v>
      </c>
      <c r="V2063" s="105">
        <v>0</v>
      </c>
      <c r="W2063" s="101">
        <v>1.0572763751657199E-3</v>
      </c>
    </row>
    <row r="2064" spans="2:23" x14ac:dyDescent="0.35">
      <c r="B2064" s="55" t="s">
        <v>114</v>
      </c>
      <c r="C2064" s="76" t="s">
        <v>115</v>
      </c>
      <c r="D2064" s="55" t="s">
        <v>76</v>
      </c>
      <c r="E2064" s="55" t="s">
        <v>118</v>
      </c>
      <c r="F2064" s="70">
        <v>235.44</v>
      </c>
      <c r="G2064" s="77">
        <v>51450</v>
      </c>
      <c r="H2064" s="77">
        <v>240.86</v>
      </c>
      <c r="I2064" s="77">
        <v>10</v>
      </c>
      <c r="J2064" s="77">
        <v>54.2244496672105</v>
      </c>
      <c r="K2064" s="77">
        <v>0.51278674023454496</v>
      </c>
      <c r="L2064" s="77">
        <v>56.039005846217997</v>
      </c>
      <c r="M2064" s="77">
        <v>0.54768055873494104</v>
      </c>
      <c r="N2064" s="77">
        <v>-1.81455617900754</v>
      </c>
      <c r="O2064" s="77">
        <v>-3.4893818500395302E-2</v>
      </c>
      <c r="P2064" s="77">
        <v>0</v>
      </c>
      <c r="Q2064" s="77">
        <v>0</v>
      </c>
      <c r="R2064" s="77">
        <v>0</v>
      </c>
      <c r="S2064" s="77">
        <v>0</v>
      </c>
      <c r="T2064" s="77" t="s">
        <v>133</v>
      </c>
      <c r="U2064" s="105">
        <v>1.5249316143517599</v>
      </c>
      <c r="V2064" s="105">
        <v>0</v>
      </c>
      <c r="W2064" s="101">
        <v>1.5250350501752601</v>
      </c>
    </row>
    <row r="2065" spans="2:23" x14ac:dyDescent="0.35">
      <c r="B2065" s="55" t="s">
        <v>114</v>
      </c>
      <c r="C2065" s="76" t="s">
        <v>115</v>
      </c>
      <c r="D2065" s="55" t="s">
        <v>76</v>
      </c>
      <c r="E2065" s="55" t="s">
        <v>134</v>
      </c>
      <c r="F2065" s="70">
        <v>240.86</v>
      </c>
      <c r="G2065" s="77">
        <v>54000</v>
      </c>
      <c r="H2065" s="77">
        <v>241.78</v>
      </c>
      <c r="I2065" s="77">
        <v>10</v>
      </c>
      <c r="J2065" s="77">
        <v>29.099900740079399</v>
      </c>
      <c r="K2065" s="77">
        <v>4.0511114032265601E-2</v>
      </c>
      <c r="L2065" s="77">
        <v>30.894434737794899</v>
      </c>
      <c r="M2065" s="77">
        <v>4.5661658117214801E-2</v>
      </c>
      <c r="N2065" s="77">
        <v>-1.7945339977154799</v>
      </c>
      <c r="O2065" s="77">
        <v>-5.1505440849492204E-3</v>
      </c>
      <c r="P2065" s="77">
        <v>0</v>
      </c>
      <c r="Q2065" s="77">
        <v>0</v>
      </c>
      <c r="R2065" s="77">
        <v>0</v>
      </c>
      <c r="S2065" s="77">
        <v>0</v>
      </c>
      <c r="T2065" s="77" t="s">
        <v>133</v>
      </c>
      <c r="U2065" s="105">
        <v>0.40804197931827402</v>
      </c>
      <c r="V2065" s="105">
        <v>0</v>
      </c>
      <c r="W2065" s="101">
        <v>0.408069656728695</v>
      </c>
    </row>
    <row r="2066" spans="2:23" x14ac:dyDescent="0.35">
      <c r="B2066" s="55" t="s">
        <v>114</v>
      </c>
      <c r="C2066" s="76" t="s">
        <v>115</v>
      </c>
      <c r="D2066" s="55" t="s">
        <v>76</v>
      </c>
      <c r="E2066" s="55" t="s">
        <v>135</v>
      </c>
      <c r="F2066" s="70">
        <v>241.78</v>
      </c>
      <c r="G2066" s="77">
        <v>56100</v>
      </c>
      <c r="H2066" s="77">
        <v>244.66</v>
      </c>
      <c r="I2066" s="77">
        <v>10</v>
      </c>
      <c r="J2066" s="77">
        <v>31.240089457099199</v>
      </c>
      <c r="K2066" s="77">
        <v>0.17840241500176601</v>
      </c>
      <c r="L2066" s="77">
        <v>31.4018815675939</v>
      </c>
      <c r="M2066" s="77">
        <v>0.18025508874209401</v>
      </c>
      <c r="N2066" s="77">
        <v>-0.16179211049474099</v>
      </c>
      <c r="O2066" s="77">
        <v>-1.85267374032778E-3</v>
      </c>
      <c r="P2066" s="77">
        <v>0</v>
      </c>
      <c r="Q2066" s="77">
        <v>0</v>
      </c>
      <c r="R2066" s="77">
        <v>0</v>
      </c>
      <c r="S2066" s="77">
        <v>0</v>
      </c>
      <c r="T2066" s="77" t="s">
        <v>133</v>
      </c>
      <c r="U2066" s="105">
        <v>1.5353971102329399E-2</v>
      </c>
      <c r="V2066" s="105">
        <v>0</v>
      </c>
      <c r="W2066" s="101">
        <v>1.5355012559290501E-2</v>
      </c>
    </row>
    <row r="2067" spans="2:23" x14ac:dyDescent="0.35">
      <c r="B2067" s="55" t="s">
        <v>114</v>
      </c>
      <c r="C2067" s="76" t="s">
        <v>115</v>
      </c>
      <c r="D2067" s="55" t="s">
        <v>76</v>
      </c>
      <c r="E2067" s="55" t="s">
        <v>136</v>
      </c>
      <c r="F2067" s="70">
        <v>245.21</v>
      </c>
      <c r="G2067" s="77">
        <v>56100</v>
      </c>
      <c r="H2067" s="77">
        <v>244.66</v>
      </c>
      <c r="I2067" s="77">
        <v>10</v>
      </c>
      <c r="J2067" s="77">
        <v>-13.0352851880578</v>
      </c>
      <c r="K2067" s="77">
        <v>1.2183167917267699E-2</v>
      </c>
      <c r="L2067" s="77">
        <v>-13.050509147095299</v>
      </c>
      <c r="M2067" s="77">
        <v>1.22116420711866E-2</v>
      </c>
      <c r="N2067" s="77">
        <v>1.52239590375053E-2</v>
      </c>
      <c r="O2067" s="77">
        <v>-2.8474153918852001E-5</v>
      </c>
      <c r="P2067" s="77">
        <v>0</v>
      </c>
      <c r="Q2067" s="77">
        <v>0</v>
      </c>
      <c r="R2067" s="77">
        <v>0</v>
      </c>
      <c r="S2067" s="77">
        <v>0</v>
      </c>
      <c r="T2067" s="77" t="s">
        <v>133</v>
      </c>
      <c r="U2067" s="105">
        <v>1.39886058051408E-3</v>
      </c>
      <c r="V2067" s="105">
        <v>0</v>
      </c>
      <c r="W2067" s="101">
        <v>1.3989554649631701E-3</v>
      </c>
    </row>
    <row r="2068" spans="2:23" x14ac:dyDescent="0.35">
      <c r="B2068" s="55" t="s">
        <v>114</v>
      </c>
      <c r="C2068" s="76" t="s">
        <v>137</v>
      </c>
      <c r="D2068" s="55" t="s">
        <v>76</v>
      </c>
      <c r="E2068" s="55" t="s">
        <v>138</v>
      </c>
      <c r="F2068" s="70">
        <v>235.44</v>
      </c>
      <c r="G2068" s="77">
        <v>50000</v>
      </c>
      <c r="H2068" s="77">
        <v>234.3</v>
      </c>
      <c r="I2068" s="77">
        <v>1</v>
      </c>
      <c r="J2068" s="77">
        <v>-26.1446603255871</v>
      </c>
      <c r="K2068" s="77">
        <v>6.5141673015393503E-2</v>
      </c>
      <c r="L2068" s="77">
        <v>-9.04700337577626</v>
      </c>
      <c r="M2068" s="77">
        <v>7.8001401387485601E-3</v>
      </c>
      <c r="N2068" s="77">
        <v>-17.097656949810901</v>
      </c>
      <c r="O2068" s="77">
        <v>5.7341532876644903E-2</v>
      </c>
      <c r="P2068" s="77">
        <v>0</v>
      </c>
      <c r="Q2068" s="77">
        <v>0</v>
      </c>
      <c r="R2068" s="77">
        <v>0</v>
      </c>
      <c r="S2068" s="77">
        <v>0</v>
      </c>
      <c r="T2068" s="77" t="s">
        <v>139</v>
      </c>
      <c r="U2068" s="105">
        <v>-6.0094514646524004</v>
      </c>
      <c r="V2068" s="105">
        <v>0</v>
      </c>
      <c r="W2068" s="101">
        <v>-6.0090438446940899</v>
      </c>
    </row>
    <row r="2069" spans="2:23" x14ac:dyDescent="0.35">
      <c r="B2069" s="55" t="s">
        <v>114</v>
      </c>
      <c r="C2069" s="76" t="s">
        <v>137</v>
      </c>
      <c r="D2069" s="55" t="s">
        <v>76</v>
      </c>
      <c r="E2069" s="55" t="s">
        <v>140</v>
      </c>
      <c r="F2069" s="70">
        <v>244.02</v>
      </c>
      <c r="G2069" s="77">
        <v>56050</v>
      </c>
      <c r="H2069" s="77">
        <v>245.21</v>
      </c>
      <c r="I2069" s="77">
        <v>1</v>
      </c>
      <c r="J2069" s="77">
        <v>45.213819087487799</v>
      </c>
      <c r="K2069" s="77">
        <v>0.102214471823804</v>
      </c>
      <c r="L2069" s="77">
        <v>45.194013123844698</v>
      </c>
      <c r="M2069" s="77">
        <v>0.102124941111912</v>
      </c>
      <c r="N2069" s="77">
        <v>1.9805963643165801E-2</v>
      </c>
      <c r="O2069" s="77">
        <v>8.9530711891743002E-5</v>
      </c>
      <c r="P2069" s="77">
        <v>0</v>
      </c>
      <c r="Q2069" s="77">
        <v>0</v>
      </c>
      <c r="R2069" s="77">
        <v>0</v>
      </c>
      <c r="S2069" s="77">
        <v>0</v>
      </c>
      <c r="T2069" s="77" t="s">
        <v>139</v>
      </c>
      <c r="U2069" s="105">
        <v>-1.5380290467238301E-3</v>
      </c>
      <c r="V2069" s="105">
        <v>0</v>
      </c>
      <c r="W2069" s="101">
        <v>-1.5379247225039601E-3</v>
      </c>
    </row>
    <row r="2070" spans="2:23" x14ac:dyDescent="0.35">
      <c r="B2070" s="55" t="s">
        <v>114</v>
      </c>
      <c r="C2070" s="76" t="s">
        <v>137</v>
      </c>
      <c r="D2070" s="55" t="s">
        <v>76</v>
      </c>
      <c r="E2070" s="55" t="s">
        <v>150</v>
      </c>
      <c r="F2070" s="70">
        <v>240.82</v>
      </c>
      <c r="G2070" s="77">
        <v>58350</v>
      </c>
      <c r="H2070" s="77">
        <v>240.73</v>
      </c>
      <c r="I2070" s="77">
        <v>1</v>
      </c>
      <c r="J2070" s="77">
        <v>-4.9978109572779399</v>
      </c>
      <c r="K2070" s="77">
        <v>1.7784417427657399E-3</v>
      </c>
      <c r="L2070" s="77">
        <v>-4.9662896621130797</v>
      </c>
      <c r="M2070" s="77">
        <v>1.7560791501704E-3</v>
      </c>
      <c r="N2070" s="77">
        <v>-3.1521295164851901E-2</v>
      </c>
      <c r="O2070" s="77">
        <v>2.2362592595339001E-5</v>
      </c>
      <c r="P2070" s="77">
        <v>0</v>
      </c>
      <c r="Q2070" s="77">
        <v>0</v>
      </c>
      <c r="R2070" s="77">
        <v>0</v>
      </c>
      <c r="S2070" s="77">
        <v>0</v>
      </c>
      <c r="T2070" s="77" t="s">
        <v>139</v>
      </c>
      <c r="U2070" s="105">
        <v>2.5199804358952398E-3</v>
      </c>
      <c r="V2070" s="105">
        <v>0</v>
      </c>
      <c r="W2070" s="101">
        <v>2.5201513656924498E-3</v>
      </c>
    </row>
    <row r="2071" spans="2:23" x14ac:dyDescent="0.35">
      <c r="B2071" s="55" t="s">
        <v>114</v>
      </c>
      <c r="C2071" s="76" t="s">
        <v>137</v>
      </c>
      <c r="D2071" s="55" t="s">
        <v>76</v>
      </c>
      <c r="E2071" s="55" t="s">
        <v>151</v>
      </c>
      <c r="F2071" s="70">
        <v>234.3</v>
      </c>
      <c r="G2071" s="77">
        <v>50050</v>
      </c>
      <c r="H2071" s="77">
        <v>235.44</v>
      </c>
      <c r="I2071" s="77">
        <v>1</v>
      </c>
      <c r="J2071" s="77">
        <v>48.686287050550298</v>
      </c>
      <c r="K2071" s="77">
        <v>0.13724352825790101</v>
      </c>
      <c r="L2071" s="77">
        <v>59.182319397483603</v>
      </c>
      <c r="M2071" s="77">
        <v>0.20279746720448799</v>
      </c>
      <c r="N2071" s="77">
        <v>-10.496032346933401</v>
      </c>
      <c r="O2071" s="77">
        <v>-6.5553938946587301E-2</v>
      </c>
      <c r="P2071" s="77">
        <v>0</v>
      </c>
      <c r="Q2071" s="77">
        <v>0</v>
      </c>
      <c r="R2071" s="77">
        <v>0</v>
      </c>
      <c r="S2071" s="77">
        <v>0</v>
      </c>
      <c r="T2071" s="77" t="s">
        <v>152</v>
      </c>
      <c r="U2071" s="105">
        <v>-3.4311767648810498</v>
      </c>
      <c r="V2071" s="105">
        <v>0</v>
      </c>
      <c r="W2071" s="101">
        <v>-3.4309440288088702</v>
      </c>
    </row>
    <row r="2072" spans="2:23" x14ac:dyDescent="0.35">
      <c r="B2072" s="55" t="s">
        <v>114</v>
      </c>
      <c r="C2072" s="76" t="s">
        <v>137</v>
      </c>
      <c r="D2072" s="55" t="s">
        <v>76</v>
      </c>
      <c r="E2072" s="55" t="s">
        <v>151</v>
      </c>
      <c r="F2072" s="70">
        <v>234.3</v>
      </c>
      <c r="G2072" s="77">
        <v>51150</v>
      </c>
      <c r="H2072" s="77">
        <v>231.8</v>
      </c>
      <c r="I2072" s="77">
        <v>1</v>
      </c>
      <c r="J2072" s="77">
        <v>-160.22057605411601</v>
      </c>
      <c r="K2072" s="77">
        <v>0.89847215468895103</v>
      </c>
      <c r="L2072" s="77">
        <v>-153.58662648403799</v>
      </c>
      <c r="M2072" s="77">
        <v>0.82560981421615398</v>
      </c>
      <c r="N2072" s="77">
        <v>-6.6339495700788298</v>
      </c>
      <c r="O2072" s="77">
        <v>7.2862340472796897E-2</v>
      </c>
      <c r="P2072" s="77">
        <v>0</v>
      </c>
      <c r="Q2072" s="77">
        <v>0</v>
      </c>
      <c r="R2072" s="77">
        <v>0</v>
      </c>
      <c r="S2072" s="77">
        <v>0</v>
      </c>
      <c r="T2072" s="77" t="s">
        <v>152</v>
      </c>
      <c r="U2072" s="105">
        <v>0.39569452198824001</v>
      </c>
      <c r="V2072" s="105">
        <v>0</v>
      </c>
      <c r="W2072" s="101">
        <v>0.39572136187296197</v>
      </c>
    </row>
    <row r="2073" spans="2:23" x14ac:dyDescent="0.35">
      <c r="B2073" s="55" t="s">
        <v>114</v>
      </c>
      <c r="C2073" s="76" t="s">
        <v>137</v>
      </c>
      <c r="D2073" s="55" t="s">
        <v>76</v>
      </c>
      <c r="E2073" s="55" t="s">
        <v>151</v>
      </c>
      <c r="F2073" s="70">
        <v>234.3</v>
      </c>
      <c r="G2073" s="77">
        <v>51200</v>
      </c>
      <c r="H2073" s="77">
        <v>234.3</v>
      </c>
      <c r="I2073" s="77">
        <v>1</v>
      </c>
      <c r="J2073" s="77">
        <v>2.3355320000000002E-12</v>
      </c>
      <c r="K2073" s="77">
        <v>0</v>
      </c>
      <c r="L2073" s="77">
        <v>2.0955939999999998E-12</v>
      </c>
      <c r="M2073" s="77">
        <v>0</v>
      </c>
      <c r="N2073" s="77">
        <v>2.3993799999999999E-13</v>
      </c>
      <c r="O2073" s="77">
        <v>0</v>
      </c>
      <c r="P2073" s="77">
        <v>0</v>
      </c>
      <c r="Q2073" s="77">
        <v>0</v>
      </c>
      <c r="R2073" s="77">
        <v>0</v>
      </c>
      <c r="S2073" s="77">
        <v>0</v>
      </c>
      <c r="T2073" s="77" t="s">
        <v>153</v>
      </c>
      <c r="U2073" s="105">
        <v>0</v>
      </c>
      <c r="V2073" s="105">
        <v>0</v>
      </c>
      <c r="W2073" s="101">
        <v>0</v>
      </c>
    </row>
    <row r="2074" spans="2:23" x14ac:dyDescent="0.35">
      <c r="B2074" s="55" t="s">
        <v>114</v>
      </c>
      <c r="C2074" s="76" t="s">
        <v>137</v>
      </c>
      <c r="D2074" s="55" t="s">
        <v>76</v>
      </c>
      <c r="E2074" s="55" t="s">
        <v>118</v>
      </c>
      <c r="F2074" s="70">
        <v>235.44</v>
      </c>
      <c r="G2074" s="77">
        <v>50054</v>
      </c>
      <c r="H2074" s="77">
        <v>235.44</v>
      </c>
      <c r="I2074" s="77">
        <v>1</v>
      </c>
      <c r="J2074" s="77">
        <v>105.16920009056</v>
      </c>
      <c r="K2074" s="77">
        <v>0</v>
      </c>
      <c r="L2074" s="77">
        <v>105.169200041474</v>
      </c>
      <c r="M2074" s="77">
        <v>0</v>
      </c>
      <c r="N2074" s="77">
        <v>4.9086401610000001E-8</v>
      </c>
      <c r="O2074" s="77">
        <v>0</v>
      </c>
      <c r="P2074" s="77">
        <v>0</v>
      </c>
      <c r="Q2074" s="77">
        <v>0</v>
      </c>
      <c r="R2074" s="77">
        <v>0</v>
      </c>
      <c r="S2074" s="77">
        <v>0</v>
      </c>
      <c r="T2074" s="77" t="s">
        <v>152</v>
      </c>
      <c r="U2074" s="105">
        <v>0</v>
      </c>
      <c r="V2074" s="105">
        <v>0</v>
      </c>
      <c r="W2074" s="101">
        <v>0</v>
      </c>
    </row>
    <row r="2075" spans="2:23" x14ac:dyDescent="0.35">
      <c r="B2075" s="55" t="s">
        <v>114</v>
      </c>
      <c r="C2075" s="76" t="s">
        <v>137</v>
      </c>
      <c r="D2075" s="55" t="s">
        <v>76</v>
      </c>
      <c r="E2075" s="55" t="s">
        <v>118</v>
      </c>
      <c r="F2075" s="70">
        <v>235.44</v>
      </c>
      <c r="G2075" s="77">
        <v>50100</v>
      </c>
      <c r="H2075" s="77">
        <v>234.47</v>
      </c>
      <c r="I2075" s="77">
        <v>1</v>
      </c>
      <c r="J2075" s="77">
        <v>-235.97841409652901</v>
      </c>
      <c r="K2075" s="77">
        <v>0.44381592099851802</v>
      </c>
      <c r="L2075" s="77">
        <v>-228.38395626809799</v>
      </c>
      <c r="M2075" s="77">
        <v>0.41570907490092901</v>
      </c>
      <c r="N2075" s="77">
        <v>-7.5944578284307296</v>
      </c>
      <c r="O2075" s="77">
        <v>2.8106846097589001E-2</v>
      </c>
      <c r="P2075" s="77">
        <v>0</v>
      </c>
      <c r="Q2075" s="77">
        <v>0</v>
      </c>
      <c r="R2075" s="77">
        <v>0</v>
      </c>
      <c r="S2075" s="77">
        <v>0</v>
      </c>
      <c r="T2075" s="77" t="s">
        <v>152</v>
      </c>
      <c r="U2075" s="105">
        <v>-0.76278006871877901</v>
      </c>
      <c r="V2075" s="105">
        <v>0</v>
      </c>
      <c r="W2075" s="101">
        <v>-0.762728329490726</v>
      </c>
    </row>
    <row r="2076" spans="2:23" x14ac:dyDescent="0.35">
      <c r="B2076" s="55" t="s">
        <v>114</v>
      </c>
      <c r="C2076" s="76" t="s">
        <v>137</v>
      </c>
      <c r="D2076" s="55" t="s">
        <v>76</v>
      </c>
      <c r="E2076" s="55" t="s">
        <v>118</v>
      </c>
      <c r="F2076" s="70">
        <v>235.44</v>
      </c>
      <c r="G2076" s="77">
        <v>50900</v>
      </c>
      <c r="H2076" s="77">
        <v>238.5</v>
      </c>
      <c r="I2076" s="77">
        <v>1</v>
      </c>
      <c r="J2076" s="77">
        <v>91.707580187109102</v>
      </c>
      <c r="K2076" s="77">
        <v>0.59292475859614102</v>
      </c>
      <c r="L2076" s="77">
        <v>105.304574691707</v>
      </c>
      <c r="M2076" s="77">
        <v>0.78177826829558605</v>
      </c>
      <c r="N2076" s="77">
        <v>-13.5969945045975</v>
      </c>
      <c r="O2076" s="77">
        <v>-0.188853509699445</v>
      </c>
      <c r="P2076" s="77">
        <v>0</v>
      </c>
      <c r="Q2076" s="77">
        <v>0</v>
      </c>
      <c r="R2076" s="77">
        <v>0</v>
      </c>
      <c r="S2076" s="77">
        <v>0</v>
      </c>
      <c r="T2076" s="77" t="s">
        <v>152</v>
      </c>
      <c r="U2076" s="105">
        <v>-3.1458130094090802</v>
      </c>
      <c r="V2076" s="105">
        <v>0</v>
      </c>
      <c r="W2076" s="101">
        <v>-3.14559962950656</v>
      </c>
    </row>
    <row r="2077" spans="2:23" x14ac:dyDescent="0.35">
      <c r="B2077" s="55" t="s">
        <v>114</v>
      </c>
      <c r="C2077" s="76" t="s">
        <v>137</v>
      </c>
      <c r="D2077" s="55" t="s">
        <v>76</v>
      </c>
      <c r="E2077" s="55" t="s">
        <v>154</v>
      </c>
      <c r="F2077" s="70">
        <v>235.44</v>
      </c>
      <c r="G2077" s="77">
        <v>50454</v>
      </c>
      <c r="H2077" s="77">
        <v>235.44</v>
      </c>
      <c r="I2077" s="77">
        <v>1</v>
      </c>
      <c r="J2077" s="77">
        <v>4.0352979999999996E-12</v>
      </c>
      <c r="K2077" s="77">
        <v>0</v>
      </c>
      <c r="L2077" s="77">
        <v>4.6323030000000001E-12</v>
      </c>
      <c r="M2077" s="77">
        <v>0</v>
      </c>
      <c r="N2077" s="77">
        <v>-5.9700600000000001E-13</v>
      </c>
      <c r="O2077" s="77">
        <v>0</v>
      </c>
      <c r="P2077" s="77">
        <v>0</v>
      </c>
      <c r="Q2077" s="77">
        <v>0</v>
      </c>
      <c r="R2077" s="77">
        <v>0</v>
      </c>
      <c r="S2077" s="77">
        <v>0</v>
      </c>
      <c r="T2077" s="77" t="s">
        <v>153</v>
      </c>
      <c r="U2077" s="105">
        <v>0</v>
      </c>
      <c r="V2077" s="105">
        <v>0</v>
      </c>
      <c r="W2077" s="101">
        <v>0</v>
      </c>
    </row>
    <row r="2078" spans="2:23" x14ac:dyDescent="0.35">
      <c r="B2078" s="55" t="s">
        <v>114</v>
      </c>
      <c r="C2078" s="76" t="s">
        <v>137</v>
      </c>
      <c r="D2078" s="55" t="s">
        <v>76</v>
      </c>
      <c r="E2078" s="55" t="s">
        <v>154</v>
      </c>
      <c r="F2078" s="70">
        <v>235.44</v>
      </c>
      <c r="G2078" s="77">
        <v>50604</v>
      </c>
      <c r="H2078" s="77">
        <v>235.44</v>
      </c>
      <c r="I2078" s="77">
        <v>1</v>
      </c>
      <c r="J2078" s="77">
        <v>-6.0876700000000003E-13</v>
      </c>
      <c r="K2078" s="77">
        <v>0</v>
      </c>
      <c r="L2078" s="77">
        <v>-5.8660199999999999E-13</v>
      </c>
      <c r="M2078" s="77">
        <v>0</v>
      </c>
      <c r="N2078" s="77">
        <v>-2.2165999999999999E-14</v>
      </c>
      <c r="O2078" s="77">
        <v>0</v>
      </c>
      <c r="P2078" s="77">
        <v>0</v>
      </c>
      <c r="Q2078" s="77">
        <v>0</v>
      </c>
      <c r="R2078" s="77">
        <v>0</v>
      </c>
      <c r="S2078" s="77">
        <v>0</v>
      </c>
      <c r="T2078" s="77" t="s">
        <v>153</v>
      </c>
      <c r="U2078" s="105">
        <v>0</v>
      </c>
      <c r="V2078" s="105">
        <v>0</v>
      </c>
      <c r="W2078" s="101">
        <v>0</v>
      </c>
    </row>
    <row r="2079" spans="2:23" x14ac:dyDescent="0.35">
      <c r="B2079" s="55" t="s">
        <v>114</v>
      </c>
      <c r="C2079" s="76" t="s">
        <v>137</v>
      </c>
      <c r="D2079" s="55" t="s">
        <v>76</v>
      </c>
      <c r="E2079" s="55" t="s">
        <v>155</v>
      </c>
      <c r="F2079" s="70">
        <v>234.47</v>
      </c>
      <c r="G2079" s="77">
        <v>50103</v>
      </c>
      <c r="H2079" s="77">
        <v>234.39</v>
      </c>
      <c r="I2079" s="77">
        <v>1</v>
      </c>
      <c r="J2079" s="77">
        <v>-30.606157325505801</v>
      </c>
      <c r="K2079" s="77">
        <v>4.6836843311680596E-3</v>
      </c>
      <c r="L2079" s="77">
        <v>-30.606157776634799</v>
      </c>
      <c r="M2079" s="77">
        <v>4.6836844692413199E-3</v>
      </c>
      <c r="N2079" s="77">
        <v>4.5112904523099999E-7</v>
      </c>
      <c r="O2079" s="77">
        <v>-1.38073267E-10</v>
      </c>
      <c r="P2079" s="77">
        <v>0</v>
      </c>
      <c r="Q2079" s="77">
        <v>0</v>
      </c>
      <c r="R2079" s="77">
        <v>0</v>
      </c>
      <c r="S2079" s="77">
        <v>0</v>
      </c>
      <c r="T2079" s="77" t="s">
        <v>153</v>
      </c>
      <c r="U2079" s="105">
        <v>3.7218077280000001E-9</v>
      </c>
      <c r="V2079" s="105">
        <v>0</v>
      </c>
      <c r="W2079" s="101">
        <v>3.7220601775199999E-9</v>
      </c>
    </row>
    <row r="2080" spans="2:23" x14ac:dyDescent="0.35">
      <c r="B2080" s="55" t="s">
        <v>114</v>
      </c>
      <c r="C2080" s="76" t="s">
        <v>137</v>
      </c>
      <c r="D2080" s="55" t="s">
        <v>76</v>
      </c>
      <c r="E2080" s="55" t="s">
        <v>155</v>
      </c>
      <c r="F2080" s="70">
        <v>234.47</v>
      </c>
      <c r="G2080" s="77">
        <v>50200</v>
      </c>
      <c r="H2080" s="77">
        <v>234.25</v>
      </c>
      <c r="I2080" s="77">
        <v>1</v>
      </c>
      <c r="J2080" s="77">
        <v>-14.669924739843299</v>
      </c>
      <c r="K2080" s="77">
        <v>3.2259483111712699E-3</v>
      </c>
      <c r="L2080" s="77">
        <v>-7.0601708445576401</v>
      </c>
      <c r="M2080" s="77">
        <v>7.47191725191584E-4</v>
      </c>
      <c r="N2080" s="77">
        <v>-7.6097538952856603</v>
      </c>
      <c r="O2080" s="77">
        <v>2.47875658597969E-3</v>
      </c>
      <c r="P2080" s="77">
        <v>0</v>
      </c>
      <c r="Q2080" s="77">
        <v>0</v>
      </c>
      <c r="R2080" s="77">
        <v>0</v>
      </c>
      <c r="S2080" s="77">
        <v>0</v>
      </c>
      <c r="T2080" s="77" t="s">
        <v>152</v>
      </c>
      <c r="U2080" s="105">
        <v>-1.09322446347263</v>
      </c>
      <c r="V2080" s="105">
        <v>0</v>
      </c>
      <c r="W2080" s="101">
        <v>-1.0931503102636699</v>
      </c>
    </row>
    <row r="2081" spans="2:23" x14ac:dyDescent="0.35">
      <c r="B2081" s="55" t="s">
        <v>114</v>
      </c>
      <c r="C2081" s="76" t="s">
        <v>137</v>
      </c>
      <c r="D2081" s="55" t="s">
        <v>76</v>
      </c>
      <c r="E2081" s="55" t="s">
        <v>156</v>
      </c>
      <c r="F2081" s="70">
        <v>234.43</v>
      </c>
      <c r="G2081" s="77">
        <v>50800</v>
      </c>
      <c r="H2081" s="77">
        <v>237.51</v>
      </c>
      <c r="I2081" s="77">
        <v>1</v>
      </c>
      <c r="J2081" s="77">
        <v>99.345527443917405</v>
      </c>
      <c r="K2081" s="77">
        <v>0.50097753686107105</v>
      </c>
      <c r="L2081" s="77">
        <v>102.85111423547499</v>
      </c>
      <c r="M2081" s="77">
        <v>0.53695713226553998</v>
      </c>
      <c r="N2081" s="77">
        <v>-3.5055867915576</v>
      </c>
      <c r="O2081" s="77">
        <v>-3.5979595404469399E-2</v>
      </c>
      <c r="P2081" s="77">
        <v>0</v>
      </c>
      <c r="Q2081" s="77">
        <v>0</v>
      </c>
      <c r="R2081" s="77">
        <v>0</v>
      </c>
      <c r="S2081" s="77">
        <v>0</v>
      </c>
      <c r="T2081" s="77" t="s">
        <v>152</v>
      </c>
      <c r="U2081" s="105">
        <v>2.30710219040472</v>
      </c>
      <c r="V2081" s="105">
        <v>0</v>
      </c>
      <c r="W2081" s="101">
        <v>2.30725868071073</v>
      </c>
    </row>
    <row r="2082" spans="2:23" x14ac:dyDescent="0.35">
      <c r="B2082" s="55" t="s">
        <v>114</v>
      </c>
      <c r="C2082" s="76" t="s">
        <v>137</v>
      </c>
      <c r="D2082" s="55" t="s">
        <v>76</v>
      </c>
      <c r="E2082" s="55" t="s">
        <v>157</v>
      </c>
      <c r="F2082" s="70">
        <v>234.25</v>
      </c>
      <c r="G2082" s="77">
        <v>50150</v>
      </c>
      <c r="H2082" s="77">
        <v>234.43</v>
      </c>
      <c r="I2082" s="77">
        <v>1</v>
      </c>
      <c r="J2082" s="77">
        <v>44.921284475175199</v>
      </c>
      <c r="K2082" s="77">
        <v>1.0533551790256E-2</v>
      </c>
      <c r="L2082" s="77">
        <v>48.445719120405698</v>
      </c>
      <c r="M2082" s="77">
        <v>1.2251275799706699E-2</v>
      </c>
      <c r="N2082" s="77">
        <v>-3.5244346452305</v>
      </c>
      <c r="O2082" s="77">
        <v>-1.71772400945073E-3</v>
      </c>
      <c r="P2082" s="77">
        <v>0</v>
      </c>
      <c r="Q2082" s="77">
        <v>0</v>
      </c>
      <c r="R2082" s="77">
        <v>0</v>
      </c>
      <c r="S2082" s="77">
        <v>0</v>
      </c>
      <c r="T2082" s="77" t="s">
        <v>152</v>
      </c>
      <c r="U2082" s="105">
        <v>0.23186679176683</v>
      </c>
      <c r="V2082" s="105">
        <v>0</v>
      </c>
      <c r="W2082" s="101">
        <v>0.231882519247541</v>
      </c>
    </row>
    <row r="2083" spans="2:23" x14ac:dyDescent="0.35">
      <c r="B2083" s="55" t="s">
        <v>114</v>
      </c>
      <c r="C2083" s="76" t="s">
        <v>137</v>
      </c>
      <c r="D2083" s="55" t="s">
        <v>76</v>
      </c>
      <c r="E2083" s="55" t="s">
        <v>157</v>
      </c>
      <c r="F2083" s="70">
        <v>234.25</v>
      </c>
      <c r="G2083" s="77">
        <v>50250</v>
      </c>
      <c r="H2083" s="77">
        <v>231.18</v>
      </c>
      <c r="I2083" s="77">
        <v>1</v>
      </c>
      <c r="J2083" s="77">
        <v>-125.337028129389</v>
      </c>
      <c r="K2083" s="77">
        <v>0.77557162752456599</v>
      </c>
      <c r="L2083" s="77">
        <v>-131.98502246151301</v>
      </c>
      <c r="M2083" s="77">
        <v>0.86002767863117702</v>
      </c>
      <c r="N2083" s="77">
        <v>6.6479943321240196</v>
      </c>
      <c r="O2083" s="77">
        <v>-8.4456051106611099E-2</v>
      </c>
      <c r="P2083" s="77">
        <v>0</v>
      </c>
      <c r="Q2083" s="77">
        <v>0</v>
      </c>
      <c r="R2083" s="77">
        <v>0</v>
      </c>
      <c r="S2083" s="77">
        <v>0</v>
      </c>
      <c r="T2083" s="77" t="s">
        <v>152</v>
      </c>
      <c r="U2083" s="105">
        <v>0.755152666345695</v>
      </c>
      <c r="V2083" s="105">
        <v>0</v>
      </c>
      <c r="W2083" s="101">
        <v>0.75520388820848605</v>
      </c>
    </row>
    <row r="2084" spans="2:23" x14ac:dyDescent="0.35">
      <c r="B2084" s="55" t="s">
        <v>114</v>
      </c>
      <c r="C2084" s="76" t="s">
        <v>137</v>
      </c>
      <c r="D2084" s="55" t="s">
        <v>76</v>
      </c>
      <c r="E2084" s="55" t="s">
        <v>157</v>
      </c>
      <c r="F2084" s="70">
        <v>234.25</v>
      </c>
      <c r="G2084" s="77">
        <v>50900</v>
      </c>
      <c r="H2084" s="77">
        <v>238.5</v>
      </c>
      <c r="I2084" s="77">
        <v>1</v>
      </c>
      <c r="J2084" s="77">
        <v>106.887373532688</v>
      </c>
      <c r="K2084" s="77">
        <v>1.09107896427842</v>
      </c>
      <c r="L2084" s="77">
        <v>115.216859230485</v>
      </c>
      <c r="M2084" s="77">
        <v>1.26775530416453</v>
      </c>
      <c r="N2084" s="77">
        <v>-8.3294856977970309</v>
      </c>
      <c r="O2084" s="77">
        <v>-0.17667633988610901</v>
      </c>
      <c r="P2084" s="77">
        <v>0</v>
      </c>
      <c r="Q2084" s="77">
        <v>0</v>
      </c>
      <c r="R2084" s="77">
        <v>0</v>
      </c>
      <c r="S2084" s="77">
        <v>0</v>
      </c>
      <c r="T2084" s="77" t="s">
        <v>153</v>
      </c>
      <c r="U2084" s="105">
        <v>-6.3615556249416398</v>
      </c>
      <c r="V2084" s="105">
        <v>0</v>
      </c>
      <c r="W2084" s="101">
        <v>-6.3611241218246199</v>
      </c>
    </row>
    <row r="2085" spans="2:23" x14ac:dyDescent="0.35">
      <c r="B2085" s="55" t="s">
        <v>114</v>
      </c>
      <c r="C2085" s="76" t="s">
        <v>137</v>
      </c>
      <c r="D2085" s="55" t="s">
        <v>76</v>
      </c>
      <c r="E2085" s="55" t="s">
        <v>157</v>
      </c>
      <c r="F2085" s="70">
        <v>234.25</v>
      </c>
      <c r="G2085" s="77">
        <v>53050</v>
      </c>
      <c r="H2085" s="77">
        <v>243.95</v>
      </c>
      <c r="I2085" s="77">
        <v>1</v>
      </c>
      <c r="J2085" s="77">
        <v>115.463194621749</v>
      </c>
      <c r="K2085" s="77">
        <v>2.6756820869705402</v>
      </c>
      <c r="L2085" s="77">
        <v>117.684860362119</v>
      </c>
      <c r="M2085" s="77">
        <v>2.77964008014118</v>
      </c>
      <c r="N2085" s="77">
        <v>-2.2216657403698798</v>
      </c>
      <c r="O2085" s="77">
        <v>-0.103957993170641</v>
      </c>
      <c r="P2085" s="77">
        <v>0</v>
      </c>
      <c r="Q2085" s="77">
        <v>0</v>
      </c>
      <c r="R2085" s="77">
        <v>0</v>
      </c>
      <c r="S2085" s="77">
        <v>0</v>
      </c>
      <c r="T2085" s="77" t="s">
        <v>153</v>
      </c>
      <c r="U2085" s="105">
        <v>-3.3061984855123101</v>
      </c>
      <c r="V2085" s="105">
        <v>0</v>
      </c>
      <c r="W2085" s="101">
        <v>-3.3059742266932202</v>
      </c>
    </row>
    <row r="2086" spans="2:23" x14ac:dyDescent="0.35">
      <c r="B2086" s="55" t="s">
        <v>114</v>
      </c>
      <c r="C2086" s="76" t="s">
        <v>137</v>
      </c>
      <c r="D2086" s="55" t="s">
        <v>76</v>
      </c>
      <c r="E2086" s="55" t="s">
        <v>158</v>
      </c>
      <c r="F2086" s="70">
        <v>231.18</v>
      </c>
      <c r="G2086" s="77">
        <v>50300</v>
      </c>
      <c r="H2086" s="77">
        <v>231.11</v>
      </c>
      <c r="I2086" s="77">
        <v>1</v>
      </c>
      <c r="J2086" s="77">
        <v>-4.8379805109477596</v>
      </c>
      <c r="K2086" s="77">
        <v>3.2534417039791402E-4</v>
      </c>
      <c r="L2086" s="77">
        <v>-11.528961857640599</v>
      </c>
      <c r="M2086" s="77">
        <v>1.84754576505756E-3</v>
      </c>
      <c r="N2086" s="77">
        <v>6.69098134669286</v>
      </c>
      <c r="O2086" s="77">
        <v>-1.52220159465965E-3</v>
      </c>
      <c r="P2086" s="77">
        <v>0</v>
      </c>
      <c r="Q2086" s="77">
        <v>0</v>
      </c>
      <c r="R2086" s="77">
        <v>0</v>
      </c>
      <c r="S2086" s="77">
        <v>0</v>
      </c>
      <c r="T2086" s="77" t="s">
        <v>152</v>
      </c>
      <c r="U2086" s="105">
        <v>0.11651940667085001</v>
      </c>
      <c r="V2086" s="105">
        <v>0</v>
      </c>
      <c r="W2086" s="101">
        <v>0.116527310160207</v>
      </c>
    </row>
    <row r="2087" spans="2:23" x14ac:dyDescent="0.35">
      <c r="B2087" s="55" t="s">
        <v>114</v>
      </c>
      <c r="C2087" s="76" t="s">
        <v>137</v>
      </c>
      <c r="D2087" s="55" t="s">
        <v>76</v>
      </c>
      <c r="E2087" s="55" t="s">
        <v>159</v>
      </c>
      <c r="F2087" s="70">
        <v>231.11</v>
      </c>
      <c r="G2087" s="77">
        <v>51150</v>
      </c>
      <c r="H2087" s="77">
        <v>231.8</v>
      </c>
      <c r="I2087" s="77">
        <v>1</v>
      </c>
      <c r="J2087" s="77">
        <v>59.231685060373103</v>
      </c>
      <c r="K2087" s="77">
        <v>0.100340025931609</v>
      </c>
      <c r="L2087" s="77">
        <v>52.550623148731098</v>
      </c>
      <c r="M2087" s="77">
        <v>7.8980844608950801E-2</v>
      </c>
      <c r="N2087" s="77">
        <v>6.6810619116419403</v>
      </c>
      <c r="O2087" s="77">
        <v>2.13591813226582E-2</v>
      </c>
      <c r="P2087" s="77">
        <v>0</v>
      </c>
      <c r="Q2087" s="77">
        <v>0</v>
      </c>
      <c r="R2087" s="77">
        <v>0</v>
      </c>
      <c r="S2087" s="77">
        <v>0</v>
      </c>
      <c r="T2087" s="77" t="s">
        <v>152</v>
      </c>
      <c r="U2087" s="105">
        <v>0.33375659400293201</v>
      </c>
      <c r="V2087" s="105">
        <v>0</v>
      </c>
      <c r="W2087" s="101">
        <v>0.333779232649692</v>
      </c>
    </row>
    <row r="2088" spans="2:23" x14ac:dyDescent="0.35">
      <c r="B2088" s="55" t="s">
        <v>114</v>
      </c>
      <c r="C2088" s="76" t="s">
        <v>137</v>
      </c>
      <c r="D2088" s="55" t="s">
        <v>76</v>
      </c>
      <c r="E2088" s="55" t="s">
        <v>160</v>
      </c>
      <c r="F2088" s="70">
        <v>239.19</v>
      </c>
      <c r="G2088" s="77">
        <v>50354</v>
      </c>
      <c r="H2088" s="77">
        <v>239.19</v>
      </c>
      <c r="I2088" s="77">
        <v>1</v>
      </c>
      <c r="J2088" s="77">
        <v>2.4196439999999999E-12</v>
      </c>
      <c r="K2088" s="77">
        <v>0</v>
      </c>
      <c r="L2088" s="77">
        <v>2.658139E-12</v>
      </c>
      <c r="M2088" s="77">
        <v>0</v>
      </c>
      <c r="N2088" s="77">
        <v>-2.3849499999999998E-13</v>
      </c>
      <c r="O2088" s="77">
        <v>0</v>
      </c>
      <c r="P2088" s="77">
        <v>0</v>
      </c>
      <c r="Q2088" s="77">
        <v>0</v>
      </c>
      <c r="R2088" s="77">
        <v>0</v>
      </c>
      <c r="S2088" s="77">
        <v>0</v>
      </c>
      <c r="T2088" s="77" t="s">
        <v>153</v>
      </c>
      <c r="U2088" s="105">
        <v>0</v>
      </c>
      <c r="V2088" s="105">
        <v>0</v>
      </c>
      <c r="W2088" s="101">
        <v>0</v>
      </c>
    </row>
    <row r="2089" spans="2:23" x14ac:dyDescent="0.35">
      <c r="B2089" s="55" t="s">
        <v>114</v>
      </c>
      <c r="C2089" s="76" t="s">
        <v>137</v>
      </c>
      <c r="D2089" s="55" t="s">
        <v>76</v>
      </c>
      <c r="E2089" s="55" t="s">
        <v>160</v>
      </c>
      <c r="F2089" s="70">
        <v>239.19</v>
      </c>
      <c r="G2089" s="77">
        <v>50900</v>
      </c>
      <c r="H2089" s="77">
        <v>238.5</v>
      </c>
      <c r="I2089" s="77">
        <v>1</v>
      </c>
      <c r="J2089" s="77">
        <v>-184.952745861419</v>
      </c>
      <c r="K2089" s="77">
        <v>0.27023939379326301</v>
      </c>
      <c r="L2089" s="77">
        <v>-180.05257829197799</v>
      </c>
      <c r="M2089" s="77">
        <v>0.25610955450175299</v>
      </c>
      <c r="N2089" s="77">
        <v>-4.90016756944103</v>
      </c>
      <c r="O2089" s="77">
        <v>1.4129839291509299E-2</v>
      </c>
      <c r="P2089" s="77">
        <v>0</v>
      </c>
      <c r="Q2089" s="77">
        <v>0</v>
      </c>
      <c r="R2089" s="77">
        <v>0</v>
      </c>
      <c r="S2089" s="77">
        <v>0</v>
      </c>
      <c r="T2089" s="77" t="s">
        <v>152</v>
      </c>
      <c r="U2089" s="105">
        <v>-6.2741573337479701E-3</v>
      </c>
      <c r="V2089" s="105">
        <v>0</v>
      </c>
      <c r="W2089" s="101">
        <v>-6.2737317588405402E-3</v>
      </c>
    </row>
    <row r="2090" spans="2:23" x14ac:dyDescent="0.35">
      <c r="B2090" s="55" t="s">
        <v>114</v>
      </c>
      <c r="C2090" s="76" t="s">
        <v>137</v>
      </c>
      <c r="D2090" s="55" t="s">
        <v>76</v>
      </c>
      <c r="E2090" s="55" t="s">
        <v>160</v>
      </c>
      <c r="F2090" s="70">
        <v>239.19</v>
      </c>
      <c r="G2090" s="77">
        <v>53200</v>
      </c>
      <c r="H2090" s="77">
        <v>241.83</v>
      </c>
      <c r="I2090" s="77">
        <v>1</v>
      </c>
      <c r="J2090" s="77">
        <v>114.41259681275</v>
      </c>
      <c r="K2090" s="77">
        <v>0.63225870354580604</v>
      </c>
      <c r="L2090" s="77">
        <v>109.54581660935899</v>
      </c>
      <c r="M2090" s="77">
        <v>0.57961381073832197</v>
      </c>
      <c r="N2090" s="77">
        <v>4.8667802033917997</v>
      </c>
      <c r="O2090" s="77">
        <v>5.2644892807483898E-2</v>
      </c>
      <c r="P2090" s="77">
        <v>0</v>
      </c>
      <c r="Q2090" s="77">
        <v>0</v>
      </c>
      <c r="R2090" s="77">
        <v>0</v>
      </c>
      <c r="S2090" s="77">
        <v>0</v>
      </c>
      <c r="T2090" s="77" t="s">
        <v>152</v>
      </c>
      <c r="U2090" s="105">
        <v>-0.186676567826463</v>
      </c>
      <c r="V2090" s="105">
        <v>0</v>
      </c>
      <c r="W2090" s="101">
        <v>-0.18666390559011001</v>
      </c>
    </row>
    <row r="2091" spans="2:23" x14ac:dyDescent="0.35">
      <c r="B2091" s="55" t="s">
        <v>114</v>
      </c>
      <c r="C2091" s="76" t="s">
        <v>137</v>
      </c>
      <c r="D2091" s="55" t="s">
        <v>76</v>
      </c>
      <c r="E2091" s="55" t="s">
        <v>161</v>
      </c>
      <c r="F2091" s="70">
        <v>239.19</v>
      </c>
      <c r="G2091" s="77">
        <v>50404</v>
      </c>
      <c r="H2091" s="77">
        <v>239.19</v>
      </c>
      <c r="I2091" s="77">
        <v>1</v>
      </c>
      <c r="J2091" s="77">
        <v>-1.2009329999999999E-12</v>
      </c>
      <c r="K2091" s="77">
        <v>0</v>
      </c>
      <c r="L2091" s="77">
        <v>-1.8898900000000001E-12</v>
      </c>
      <c r="M2091" s="77">
        <v>0</v>
      </c>
      <c r="N2091" s="77">
        <v>6.8895799999999998E-13</v>
      </c>
      <c r="O2091" s="77">
        <v>0</v>
      </c>
      <c r="P2091" s="77">
        <v>0</v>
      </c>
      <c r="Q2091" s="77">
        <v>0</v>
      </c>
      <c r="R2091" s="77">
        <v>0</v>
      </c>
      <c r="S2091" s="77">
        <v>0</v>
      </c>
      <c r="T2091" s="77" t="s">
        <v>153</v>
      </c>
      <c r="U2091" s="105">
        <v>0</v>
      </c>
      <c r="V2091" s="105">
        <v>0</v>
      </c>
      <c r="W2091" s="101">
        <v>0</v>
      </c>
    </row>
    <row r="2092" spans="2:23" x14ac:dyDescent="0.35">
      <c r="B2092" s="55" t="s">
        <v>114</v>
      </c>
      <c r="C2092" s="76" t="s">
        <v>137</v>
      </c>
      <c r="D2092" s="55" t="s">
        <v>76</v>
      </c>
      <c r="E2092" s="55" t="s">
        <v>162</v>
      </c>
      <c r="F2092" s="70">
        <v>235.44</v>
      </c>
      <c r="G2092" s="77">
        <v>50499</v>
      </c>
      <c r="H2092" s="77">
        <v>235.44</v>
      </c>
      <c r="I2092" s="77">
        <v>1</v>
      </c>
      <c r="J2092" s="77">
        <v>9.1889699999999994E-13</v>
      </c>
      <c r="K2092" s="77">
        <v>0</v>
      </c>
      <c r="L2092" s="77">
        <v>1.0574129999999999E-12</v>
      </c>
      <c r="M2092" s="77">
        <v>0</v>
      </c>
      <c r="N2092" s="77">
        <v>-1.3851599999999999E-13</v>
      </c>
      <c r="O2092" s="77">
        <v>0</v>
      </c>
      <c r="P2092" s="77">
        <v>0</v>
      </c>
      <c r="Q2092" s="77">
        <v>0</v>
      </c>
      <c r="R2092" s="77">
        <v>0</v>
      </c>
      <c r="S2092" s="77">
        <v>0</v>
      </c>
      <c r="T2092" s="77" t="s">
        <v>153</v>
      </c>
      <c r="U2092" s="105">
        <v>0</v>
      </c>
      <c r="V2092" s="105">
        <v>0</v>
      </c>
      <c r="W2092" s="101">
        <v>0</v>
      </c>
    </row>
    <row r="2093" spans="2:23" x14ac:dyDescent="0.35">
      <c r="B2093" s="55" t="s">
        <v>114</v>
      </c>
      <c r="C2093" s="76" t="s">
        <v>137</v>
      </c>
      <c r="D2093" s="55" t="s">
        <v>76</v>
      </c>
      <c r="E2093" s="55" t="s">
        <v>162</v>
      </c>
      <c r="F2093" s="70">
        <v>235.44</v>
      </c>
      <c r="G2093" s="77">
        <v>50554</v>
      </c>
      <c r="H2093" s="77">
        <v>235.44</v>
      </c>
      <c r="I2093" s="77">
        <v>1</v>
      </c>
      <c r="J2093" s="77">
        <v>-1.8830240000000001E-12</v>
      </c>
      <c r="K2093" s="77">
        <v>0</v>
      </c>
      <c r="L2093" s="77">
        <v>-2.173621E-12</v>
      </c>
      <c r="M2093" s="77">
        <v>0</v>
      </c>
      <c r="N2093" s="77">
        <v>2.9059600000000001E-13</v>
      </c>
      <c r="O2093" s="77">
        <v>0</v>
      </c>
      <c r="P2093" s="77">
        <v>0</v>
      </c>
      <c r="Q2093" s="77">
        <v>0</v>
      </c>
      <c r="R2093" s="77">
        <v>0</v>
      </c>
      <c r="S2093" s="77">
        <v>0</v>
      </c>
      <c r="T2093" s="77" t="s">
        <v>153</v>
      </c>
      <c r="U2093" s="105">
        <v>0</v>
      </c>
      <c r="V2093" s="105">
        <v>0</v>
      </c>
      <c r="W2093" s="101">
        <v>0</v>
      </c>
    </row>
    <row r="2094" spans="2:23" x14ac:dyDescent="0.35">
      <c r="B2094" s="55" t="s">
        <v>114</v>
      </c>
      <c r="C2094" s="76" t="s">
        <v>137</v>
      </c>
      <c r="D2094" s="55" t="s">
        <v>76</v>
      </c>
      <c r="E2094" s="55" t="s">
        <v>163</v>
      </c>
      <c r="F2094" s="70">
        <v>235.44</v>
      </c>
      <c r="G2094" s="77">
        <v>50604</v>
      </c>
      <c r="H2094" s="77">
        <v>235.44</v>
      </c>
      <c r="I2094" s="77">
        <v>1</v>
      </c>
      <c r="J2094" s="77">
        <v>3.21726E-13</v>
      </c>
      <c r="K2094" s="77">
        <v>0</v>
      </c>
      <c r="L2094" s="77">
        <v>3.64041E-13</v>
      </c>
      <c r="M2094" s="77">
        <v>0</v>
      </c>
      <c r="N2094" s="77">
        <v>-4.2313999999999998E-14</v>
      </c>
      <c r="O2094" s="77">
        <v>0</v>
      </c>
      <c r="P2094" s="77">
        <v>0</v>
      </c>
      <c r="Q2094" s="77">
        <v>0</v>
      </c>
      <c r="R2094" s="77">
        <v>0</v>
      </c>
      <c r="S2094" s="77">
        <v>0</v>
      </c>
      <c r="T2094" s="77" t="s">
        <v>153</v>
      </c>
      <c r="U2094" s="105">
        <v>0</v>
      </c>
      <c r="V2094" s="105">
        <v>0</v>
      </c>
      <c r="W2094" s="101">
        <v>0</v>
      </c>
    </row>
    <row r="2095" spans="2:23" x14ac:dyDescent="0.35">
      <c r="B2095" s="55" t="s">
        <v>114</v>
      </c>
      <c r="C2095" s="76" t="s">
        <v>137</v>
      </c>
      <c r="D2095" s="55" t="s">
        <v>76</v>
      </c>
      <c r="E2095" s="55" t="s">
        <v>164</v>
      </c>
      <c r="F2095" s="70">
        <v>237.79</v>
      </c>
      <c r="G2095" s="77">
        <v>50750</v>
      </c>
      <c r="H2095" s="77">
        <v>238.74</v>
      </c>
      <c r="I2095" s="77">
        <v>1</v>
      </c>
      <c r="J2095" s="77">
        <v>79.329557155341504</v>
      </c>
      <c r="K2095" s="77">
        <v>0.150406969459256</v>
      </c>
      <c r="L2095" s="77">
        <v>80.375985023491793</v>
      </c>
      <c r="M2095" s="77">
        <v>0.154401145347068</v>
      </c>
      <c r="N2095" s="77">
        <v>-1.0464278681502499</v>
      </c>
      <c r="O2095" s="77">
        <v>-3.99417588781204E-3</v>
      </c>
      <c r="P2095" s="77">
        <v>0</v>
      </c>
      <c r="Q2095" s="77">
        <v>0</v>
      </c>
      <c r="R2095" s="77">
        <v>0</v>
      </c>
      <c r="S2095" s="77">
        <v>0</v>
      </c>
      <c r="T2095" s="77" t="s">
        <v>152</v>
      </c>
      <c r="U2095" s="105">
        <v>4.2434156833214998E-2</v>
      </c>
      <c r="V2095" s="105">
        <v>0</v>
      </c>
      <c r="W2095" s="101">
        <v>4.2437035134061697E-2</v>
      </c>
    </row>
    <row r="2096" spans="2:23" x14ac:dyDescent="0.35">
      <c r="B2096" s="55" t="s">
        <v>114</v>
      </c>
      <c r="C2096" s="76" t="s">
        <v>137</v>
      </c>
      <c r="D2096" s="55" t="s">
        <v>76</v>
      </c>
      <c r="E2096" s="55" t="s">
        <v>164</v>
      </c>
      <c r="F2096" s="70">
        <v>237.79</v>
      </c>
      <c r="G2096" s="77">
        <v>50800</v>
      </c>
      <c r="H2096" s="77">
        <v>237.51</v>
      </c>
      <c r="I2096" s="77">
        <v>1</v>
      </c>
      <c r="J2096" s="77">
        <v>-26.943950302063399</v>
      </c>
      <c r="K2096" s="77">
        <v>1.35757597623572E-2</v>
      </c>
      <c r="L2096" s="77">
        <v>-27.992913102002099</v>
      </c>
      <c r="M2096" s="77">
        <v>1.46533795396077E-2</v>
      </c>
      <c r="N2096" s="77">
        <v>1.0489627999386999</v>
      </c>
      <c r="O2096" s="77">
        <v>-1.0776197772505299E-3</v>
      </c>
      <c r="P2096" s="77">
        <v>0</v>
      </c>
      <c r="Q2096" s="77">
        <v>0</v>
      </c>
      <c r="R2096" s="77">
        <v>0</v>
      </c>
      <c r="S2096" s="77">
        <v>0</v>
      </c>
      <c r="T2096" s="77" t="s">
        <v>152</v>
      </c>
      <c r="U2096" s="105">
        <v>3.7613243919246697E-2</v>
      </c>
      <c r="V2096" s="105">
        <v>0</v>
      </c>
      <c r="W2096" s="101">
        <v>3.7615795218480602E-2</v>
      </c>
    </row>
    <row r="2097" spans="2:23" x14ac:dyDescent="0.35">
      <c r="B2097" s="55" t="s">
        <v>114</v>
      </c>
      <c r="C2097" s="76" t="s">
        <v>137</v>
      </c>
      <c r="D2097" s="55" t="s">
        <v>76</v>
      </c>
      <c r="E2097" s="55" t="s">
        <v>165</v>
      </c>
      <c r="F2097" s="70">
        <v>239.1</v>
      </c>
      <c r="G2097" s="77">
        <v>50750</v>
      </c>
      <c r="H2097" s="77">
        <v>238.74</v>
      </c>
      <c r="I2097" s="77">
        <v>1</v>
      </c>
      <c r="J2097" s="77">
        <v>-93.926028673194693</v>
      </c>
      <c r="K2097" s="77">
        <v>6.7047951353615298E-2</v>
      </c>
      <c r="L2097" s="77">
        <v>-94.969710848222107</v>
      </c>
      <c r="M2097" s="77">
        <v>6.8546269437321394E-2</v>
      </c>
      <c r="N2097" s="77">
        <v>1.0436821750273799</v>
      </c>
      <c r="O2097" s="77">
        <v>-1.4983180837061E-3</v>
      </c>
      <c r="P2097" s="77">
        <v>0</v>
      </c>
      <c r="Q2097" s="77">
        <v>0</v>
      </c>
      <c r="R2097" s="77">
        <v>0</v>
      </c>
      <c r="S2097" s="77">
        <v>0</v>
      </c>
      <c r="T2097" s="77" t="s">
        <v>153</v>
      </c>
      <c r="U2097" s="105">
        <v>1.7747426450780299E-2</v>
      </c>
      <c r="V2097" s="105">
        <v>0</v>
      </c>
      <c r="W2097" s="101">
        <v>1.7748630255365799E-2</v>
      </c>
    </row>
    <row r="2098" spans="2:23" x14ac:dyDescent="0.35">
      <c r="B2098" s="55" t="s">
        <v>114</v>
      </c>
      <c r="C2098" s="76" t="s">
        <v>137</v>
      </c>
      <c r="D2098" s="55" t="s">
        <v>76</v>
      </c>
      <c r="E2098" s="55" t="s">
        <v>165</v>
      </c>
      <c r="F2098" s="70">
        <v>239.1</v>
      </c>
      <c r="G2098" s="77">
        <v>50950</v>
      </c>
      <c r="H2098" s="77">
        <v>239.75</v>
      </c>
      <c r="I2098" s="77">
        <v>1</v>
      </c>
      <c r="J2098" s="77">
        <v>150.53529509690699</v>
      </c>
      <c r="K2098" s="77">
        <v>0.199415700615234</v>
      </c>
      <c r="L2098" s="77">
        <v>151.576844536881</v>
      </c>
      <c r="M2098" s="77">
        <v>0.202184750237869</v>
      </c>
      <c r="N2098" s="77">
        <v>-1.0415494399738301</v>
      </c>
      <c r="O2098" s="77">
        <v>-2.76904962263481E-3</v>
      </c>
      <c r="P2098" s="77">
        <v>0</v>
      </c>
      <c r="Q2098" s="77">
        <v>0</v>
      </c>
      <c r="R2098" s="77">
        <v>0</v>
      </c>
      <c r="S2098" s="77">
        <v>0</v>
      </c>
      <c r="T2098" s="77" t="s">
        <v>152</v>
      </c>
      <c r="U2098" s="105">
        <v>1.40274300836569E-2</v>
      </c>
      <c r="V2098" s="105">
        <v>0</v>
      </c>
      <c r="W2098" s="101">
        <v>1.40283815615912E-2</v>
      </c>
    </row>
    <row r="2099" spans="2:23" x14ac:dyDescent="0.35">
      <c r="B2099" s="55" t="s">
        <v>114</v>
      </c>
      <c r="C2099" s="76" t="s">
        <v>137</v>
      </c>
      <c r="D2099" s="55" t="s">
        <v>76</v>
      </c>
      <c r="E2099" s="55" t="s">
        <v>166</v>
      </c>
      <c r="F2099" s="70">
        <v>237.51</v>
      </c>
      <c r="G2099" s="77">
        <v>51300</v>
      </c>
      <c r="H2099" s="77">
        <v>238.4</v>
      </c>
      <c r="I2099" s="77">
        <v>1</v>
      </c>
      <c r="J2099" s="77">
        <v>98.255696348978503</v>
      </c>
      <c r="K2099" s="77">
        <v>0.147805524353497</v>
      </c>
      <c r="L2099" s="77">
        <v>100.69008507884</v>
      </c>
      <c r="M2099" s="77">
        <v>0.15522033140004901</v>
      </c>
      <c r="N2099" s="77">
        <v>-2.4343887298619999</v>
      </c>
      <c r="O2099" s="77">
        <v>-7.4148070465521196E-3</v>
      </c>
      <c r="P2099" s="77">
        <v>0</v>
      </c>
      <c r="Q2099" s="77">
        <v>0</v>
      </c>
      <c r="R2099" s="77">
        <v>0</v>
      </c>
      <c r="S2099" s="77">
        <v>0</v>
      </c>
      <c r="T2099" s="77" t="s">
        <v>152</v>
      </c>
      <c r="U2099" s="105">
        <v>0.402215558814908</v>
      </c>
      <c r="V2099" s="105">
        <v>0</v>
      </c>
      <c r="W2099" s="101">
        <v>0.40224284102032598</v>
      </c>
    </row>
    <row r="2100" spans="2:23" x14ac:dyDescent="0.35">
      <c r="B2100" s="55" t="s">
        <v>114</v>
      </c>
      <c r="C2100" s="76" t="s">
        <v>137</v>
      </c>
      <c r="D2100" s="55" t="s">
        <v>76</v>
      </c>
      <c r="E2100" s="55" t="s">
        <v>167</v>
      </c>
      <c r="F2100" s="70">
        <v>238.5</v>
      </c>
      <c r="G2100" s="77">
        <v>54750</v>
      </c>
      <c r="H2100" s="77">
        <v>244.02</v>
      </c>
      <c r="I2100" s="77">
        <v>1</v>
      </c>
      <c r="J2100" s="77">
        <v>119.36605968878401</v>
      </c>
      <c r="K2100" s="77">
        <v>1.5144471520960201</v>
      </c>
      <c r="L2100" s="77">
        <v>116.78342199239501</v>
      </c>
      <c r="M2100" s="77">
        <v>1.4496220977580601</v>
      </c>
      <c r="N2100" s="77">
        <v>2.5826376963889301</v>
      </c>
      <c r="O2100" s="77">
        <v>6.4825054337965302E-2</v>
      </c>
      <c r="P2100" s="77">
        <v>0</v>
      </c>
      <c r="Q2100" s="77">
        <v>0</v>
      </c>
      <c r="R2100" s="77">
        <v>0</v>
      </c>
      <c r="S2100" s="77">
        <v>0</v>
      </c>
      <c r="T2100" s="77" t="s">
        <v>153</v>
      </c>
      <c r="U2100" s="105">
        <v>1.3835325255105699</v>
      </c>
      <c r="V2100" s="105">
        <v>0</v>
      </c>
      <c r="W2100" s="101">
        <v>1.38362637026057</v>
      </c>
    </row>
    <row r="2101" spans="2:23" x14ac:dyDescent="0.35">
      <c r="B2101" s="55" t="s">
        <v>114</v>
      </c>
      <c r="C2101" s="76" t="s">
        <v>137</v>
      </c>
      <c r="D2101" s="55" t="s">
        <v>76</v>
      </c>
      <c r="E2101" s="55" t="s">
        <v>168</v>
      </c>
      <c r="F2101" s="70">
        <v>239.75</v>
      </c>
      <c r="G2101" s="77">
        <v>53150</v>
      </c>
      <c r="H2101" s="77">
        <v>243.68</v>
      </c>
      <c r="I2101" s="77">
        <v>1</v>
      </c>
      <c r="J2101" s="77">
        <v>170.41814345449899</v>
      </c>
      <c r="K2101" s="77">
        <v>1.2778631192130401</v>
      </c>
      <c r="L2101" s="77">
        <v>171.349325806899</v>
      </c>
      <c r="M2101" s="77">
        <v>1.2918660239970701</v>
      </c>
      <c r="N2101" s="77">
        <v>-0.93118235240010605</v>
      </c>
      <c r="O2101" s="77">
        <v>-1.40029047840291E-2</v>
      </c>
      <c r="P2101" s="77">
        <v>0</v>
      </c>
      <c r="Q2101" s="77">
        <v>0</v>
      </c>
      <c r="R2101" s="77">
        <v>0</v>
      </c>
      <c r="S2101" s="77">
        <v>0</v>
      </c>
      <c r="T2101" s="77" t="s">
        <v>152</v>
      </c>
      <c r="U2101" s="105">
        <v>0.274834515060839</v>
      </c>
      <c r="V2101" s="105">
        <v>0</v>
      </c>
      <c r="W2101" s="101">
        <v>0.27485315703410901</v>
      </c>
    </row>
    <row r="2102" spans="2:23" x14ac:dyDescent="0.35">
      <c r="B2102" s="55" t="s">
        <v>114</v>
      </c>
      <c r="C2102" s="76" t="s">
        <v>137</v>
      </c>
      <c r="D2102" s="55" t="s">
        <v>76</v>
      </c>
      <c r="E2102" s="55" t="s">
        <v>168</v>
      </c>
      <c r="F2102" s="70">
        <v>239.75</v>
      </c>
      <c r="G2102" s="77">
        <v>54500</v>
      </c>
      <c r="H2102" s="77">
        <v>239.35</v>
      </c>
      <c r="I2102" s="77">
        <v>1</v>
      </c>
      <c r="J2102" s="77">
        <v>-1.5231527797195601</v>
      </c>
      <c r="K2102" s="77">
        <v>1.28458089394645E-4</v>
      </c>
      <c r="L2102" s="77">
        <v>-1.42116293127446</v>
      </c>
      <c r="M2102" s="77">
        <v>1.11831014756148E-4</v>
      </c>
      <c r="N2102" s="77">
        <v>-0.101989848445106</v>
      </c>
      <c r="O2102" s="77">
        <v>1.6627074638497001E-5</v>
      </c>
      <c r="P2102" s="77">
        <v>0</v>
      </c>
      <c r="Q2102" s="77">
        <v>0</v>
      </c>
      <c r="R2102" s="77">
        <v>0</v>
      </c>
      <c r="S2102" s="77">
        <v>0</v>
      </c>
      <c r="T2102" s="77" t="s">
        <v>152</v>
      </c>
      <c r="U2102" s="105">
        <v>-3.6812923648390901E-2</v>
      </c>
      <c r="V2102" s="105">
        <v>0</v>
      </c>
      <c r="W2102" s="101">
        <v>-3.6810426634729901E-2</v>
      </c>
    </row>
    <row r="2103" spans="2:23" x14ac:dyDescent="0.35">
      <c r="B2103" s="55" t="s">
        <v>114</v>
      </c>
      <c r="C2103" s="76" t="s">
        <v>137</v>
      </c>
      <c r="D2103" s="55" t="s">
        <v>76</v>
      </c>
      <c r="E2103" s="55" t="s">
        <v>169</v>
      </c>
      <c r="F2103" s="70">
        <v>234.3</v>
      </c>
      <c r="G2103" s="77">
        <v>51250</v>
      </c>
      <c r="H2103" s="77">
        <v>234.3</v>
      </c>
      <c r="I2103" s="77">
        <v>1</v>
      </c>
      <c r="J2103" s="77">
        <v>9.6944599999999999E-13</v>
      </c>
      <c r="K2103" s="77">
        <v>0</v>
      </c>
      <c r="L2103" s="77">
        <v>4.5055499999999999E-13</v>
      </c>
      <c r="M2103" s="77">
        <v>0</v>
      </c>
      <c r="N2103" s="77">
        <v>5.1889099999999999E-13</v>
      </c>
      <c r="O2103" s="77">
        <v>0</v>
      </c>
      <c r="P2103" s="77">
        <v>0</v>
      </c>
      <c r="Q2103" s="77">
        <v>0</v>
      </c>
      <c r="R2103" s="77">
        <v>0</v>
      </c>
      <c r="S2103" s="77">
        <v>0</v>
      </c>
      <c r="T2103" s="77" t="s">
        <v>153</v>
      </c>
      <c r="U2103" s="105">
        <v>0</v>
      </c>
      <c r="V2103" s="105">
        <v>0</v>
      </c>
      <c r="W2103" s="101">
        <v>0</v>
      </c>
    </row>
    <row r="2104" spans="2:23" x14ac:dyDescent="0.35">
      <c r="B2104" s="55" t="s">
        <v>114</v>
      </c>
      <c r="C2104" s="76" t="s">
        <v>137</v>
      </c>
      <c r="D2104" s="55" t="s">
        <v>76</v>
      </c>
      <c r="E2104" s="55" t="s">
        <v>170</v>
      </c>
      <c r="F2104" s="70">
        <v>238.4</v>
      </c>
      <c r="G2104" s="77">
        <v>53200</v>
      </c>
      <c r="H2104" s="77">
        <v>241.83</v>
      </c>
      <c r="I2104" s="77">
        <v>1</v>
      </c>
      <c r="J2104" s="77">
        <v>119.384785281117</v>
      </c>
      <c r="K2104" s="77">
        <v>0.73401543826585203</v>
      </c>
      <c r="L2104" s="77">
        <v>121.800464302116</v>
      </c>
      <c r="M2104" s="77">
        <v>0.76402068486687102</v>
      </c>
      <c r="N2104" s="77">
        <v>-2.4156790209988799</v>
      </c>
      <c r="O2104" s="77">
        <v>-3.00052466010188E-2</v>
      </c>
      <c r="P2104" s="77">
        <v>0</v>
      </c>
      <c r="Q2104" s="77">
        <v>0</v>
      </c>
      <c r="R2104" s="77">
        <v>0</v>
      </c>
      <c r="S2104" s="77">
        <v>0</v>
      </c>
      <c r="T2104" s="77" t="s">
        <v>153</v>
      </c>
      <c r="U2104" s="105">
        <v>1.08106925442255</v>
      </c>
      <c r="V2104" s="105">
        <v>0</v>
      </c>
      <c r="W2104" s="101">
        <v>1.08114258314598</v>
      </c>
    </row>
    <row r="2105" spans="2:23" x14ac:dyDescent="0.35">
      <c r="B2105" s="55" t="s">
        <v>114</v>
      </c>
      <c r="C2105" s="76" t="s">
        <v>137</v>
      </c>
      <c r="D2105" s="55" t="s">
        <v>76</v>
      </c>
      <c r="E2105" s="55" t="s">
        <v>171</v>
      </c>
      <c r="F2105" s="70">
        <v>244.6</v>
      </c>
      <c r="G2105" s="77">
        <v>53100</v>
      </c>
      <c r="H2105" s="77">
        <v>244.6</v>
      </c>
      <c r="I2105" s="77">
        <v>1</v>
      </c>
      <c r="J2105" s="77">
        <v>-9.3217059000000004E-11</v>
      </c>
      <c r="K2105" s="77">
        <v>0</v>
      </c>
      <c r="L2105" s="77">
        <v>-9.2996266000000005E-11</v>
      </c>
      <c r="M2105" s="77">
        <v>0</v>
      </c>
      <c r="N2105" s="77">
        <v>-2.20793E-13</v>
      </c>
      <c r="O2105" s="77">
        <v>0</v>
      </c>
      <c r="P2105" s="77">
        <v>0</v>
      </c>
      <c r="Q2105" s="77">
        <v>0</v>
      </c>
      <c r="R2105" s="77">
        <v>0</v>
      </c>
      <c r="S2105" s="77">
        <v>0</v>
      </c>
      <c r="T2105" s="77" t="s">
        <v>153</v>
      </c>
      <c r="U2105" s="105">
        <v>0</v>
      </c>
      <c r="V2105" s="105">
        <v>0</v>
      </c>
      <c r="W2105" s="101">
        <v>0</v>
      </c>
    </row>
    <row r="2106" spans="2:23" x14ac:dyDescent="0.35">
      <c r="B2106" s="55" t="s">
        <v>114</v>
      </c>
      <c r="C2106" s="76" t="s">
        <v>137</v>
      </c>
      <c r="D2106" s="55" t="s">
        <v>76</v>
      </c>
      <c r="E2106" s="55" t="s">
        <v>172</v>
      </c>
      <c r="F2106" s="70">
        <v>244.6</v>
      </c>
      <c r="G2106" s="77">
        <v>52000</v>
      </c>
      <c r="H2106" s="77">
        <v>244.6</v>
      </c>
      <c r="I2106" s="77">
        <v>1</v>
      </c>
      <c r="J2106" s="77">
        <v>-1.22121E-11</v>
      </c>
      <c r="K2106" s="77">
        <v>0</v>
      </c>
      <c r="L2106" s="77">
        <v>-1.3356349999999999E-11</v>
      </c>
      <c r="M2106" s="77">
        <v>0</v>
      </c>
      <c r="N2106" s="77">
        <v>1.1442500000000001E-12</v>
      </c>
      <c r="O2106" s="77">
        <v>0</v>
      </c>
      <c r="P2106" s="77">
        <v>0</v>
      </c>
      <c r="Q2106" s="77">
        <v>0</v>
      </c>
      <c r="R2106" s="77">
        <v>0</v>
      </c>
      <c r="S2106" s="77">
        <v>0</v>
      </c>
      <c r="T2106" s="77" t="s">
        <v>153</v>
      </c>
      <c r="U2106" s="105">
        <v>0</v>
      </c>
      <c r="V2106" s="105">
        <v>0</v>
      </c>
      <c r="W2106" s="101">
        <v>0</v>
      </c>
    </row>
    <row r="2107" spans="2:23" x14ac:dyDescent="0.35">
      <c r="B2107" s="55" t="s">
        <v>114</v>
      </c>
      <c r="C2107" s="76" t="s">
        <v>137</v>
      </c>
      <c r="D2107" s="55" t="s">
        <v>76</v>
      </c>
      <c r="E2107" s="55" t="s">
        <v>172</v>
      </c>
      <c r="F2107" s="70">
        <v>244.6</v>
      </c>
      <c r="G2107" s="77">
        <v>53050</v>
      </c>
      <c r="H2107" s="77">
        <v>243.95</v>
      </c>
      <c r="I2107" s="77">
        <v>1</v>
      </c>
      <c r="J2107" s="77">
        <v>-147.053567585867</v>
      </c>
      <c r="K2107" s="77">
        <v>0.20327266635347299</v>
      </c>
      <c r="L2107" s="77">
        <v>-148.263940354326</v>
      </c>
      <c r="M2107" s="77">
        <v>0.20663264248827801</v>
      </c>
      <c r="N2107" s="77">
        <v>1.21037276845923</v>
      </c>
      <c r="O2107" s="77">
        <v>-3.3599761348044998E-3</v>
      </c>
      <c r="P2107" s="77">
        <v>0</v>
      </c>
      <c r="Q2107" s="77">
        <v>0</v>
      </c>
      <c r="R2107" s="77">
        <v>0</v>
      </c>
      <c r="S2107" s="77">
        <v>0</v>
      </c>
      <c r="T2107" s="77" t="s">
        <v>152</v>
      </c>
      <c r="U2107" s="105">
        <v>-3.40158708308601E-2</v>
      </c>
      <c r="V2107" s="105">
        <v>0</v>
      </c>
      <c r="W2107" s="101">
        <v>-3.4013563540763597E-2</v>
      </c>
    </row>
    <row r="2108" spans="2:23" x14ac:dyDescent="0.35">
      <c r="B2108" s="55" t="s">
        <v>114</v>
      </c>
      <c r="C2108" s="76" t="s">
        <v>137</v>
      </c>
      <c r="D2108" s="55" t="s">
        <v>76</v>
      </c>
      <c r="E2108" s="55" t="s">
        <v>172</v>
      </c>
      <c r="F2108" s="70">
        <v>244.6</v>
      </c>
      <c r="G2108" s="77">
        <v>53050</v>
      </c>
      <c r="H2108" s="77">
        <v>243.95</v>
      </c>
      <c r="I2108" s="77">
        <v>2</v>
      </c>
      <c r="J2108" s="77">
        <v>-130.05613245335101</v>
      </c>
      <c r="K2108" s="77">
        <v>0.14377407950415</v>
      </c>
      <c r="L2108" s="77">
        <v>-131.12660223981601</v>
      </c>
      <c r="M2108" s="77">
        <v>0.14615057942715201</v>
      </c>
      <c r="N2108" s="77">
        <v>1.07046978646566</v>
      </c>
      <c r="O2108" s="77">
        <v>-2.3764999230018501E-3</v>
      </c>
      <c r="P2108" s="77">
        <v>0</v>
      </c>
      <c r="Q2108" s="77">
        <v>0</v>
      </c>
      <c r="R2108" s="77">
        <v>0</v>
      </c>
      <c r="S2108" s="77">
        <v>0</v>
      </c>
      <c r="T2108" s="77" t="s">
        <v>152</v>
      </c>
      <c r="U2108" s="105">
        <v>0.115285842511405</v>
      </c>
      <c r="V2108" s="105">
        <v>0</v>
      </c>
      <c r="W2108" s="101">
        <v>0.115293662328337</v>
      </c>
    </row>
    <row r="2109" spans="2:23" x14ac:dyDescent="0.35">
      <c r="B2109" s="55" t="s">
        <v>114</v>
      </c>
      <c r="C2109" s="76" t="s">
        <v>137</v>
      </c>
      <c r="D2109" s="55" t="s">
        <v>76</v>
      </c>
      <c r="E2109" s="55" t="s">
        <v>172</v>
      </c>
      <c r="F2109" s="70">
        <v>244.6</v>
      </c>
      <c r="G2109" s="77">
        <v>53100</v>
      </c>
      <c r="H2109" s="77">
        <v>244.6</v>
      </c>
      <c r="I2109" s="77">
        <v>2</v>
      </c>
      <c r="J2109" s="77">
        <v>-1.4841861999999999E-11</v>
      </c>
      <c r="K2109" s="77">
        <v>0</v>
      </c>
      <c r="L2109" s="77">
        <v>-1.5867024E-11</v>
      </c>
      <c r="M2109" s="77">
        <v>0</v>
      </c>
      <c r="N2109" s="77">
        <v>1.025162E-12</v>
      </c>
      <c r="O2109" s="77">
        <v>0</v>
      </c>
      <c r="P2109" s="77">
        <v>0</v>
      </c>
      <c r="Q2109" s="77">
        <v>0</v>
      </c>
      <c r="R2109" s="77">
        <v>0</v>
      </c>
      <c r="S2109" s="77">
        <v>0</v>
      </c>
      <c r="T2109" s="77" t="s">
        <v>153</v>
      </c>
      <c r="U2109" s="105">
        <v>0</v>
      </c>
      <c r="V2109" s="105">
        <v>0</v>
      </c>
      <c r="W2109" s="101">
        <v>0</v>
      </c>
    </row>
    <row r="2110" spans="2:23" x14ac:dyDescent="0.35">
      <c r="B2110" s="55" t="s">
        <v>114</v>
      </c>
      <c r="C2110" s="76" t="s">
        <v>137</v>
      </c>
      <c r="D2110" s="55" t="s">
        <v>76</v>
      </c>
      <c r="E2110" s="55" t="s">
        <v>173</v>
      </c>
      <c r="F2110" s="70">
        <v>244.67</v>
      </c>
      <c r="G2110" s="77">
        <v>53000</v>
      </c>
      <c r="H2110" s="77">
        <v>244.6</v>
      </c>
      <c r="I2110" s="77">
        <v>1</v>
      </c>
      <c r="J2110" s="77">
        <v>-43.924166477971099</v>
      </c>
      <c r="K2110" s="77">
        <v>0</v>
      </c>
      <c r="L2110" s="77">
        <v>-43.853275260640601</v>
      </c>
      <c r="M2110" s="77">
        <v>0</v>
      </c>
      <c r="N2110" s="77">
        <v>-7.0891217330570896E-2</v>
      </c>
      <c r="O2110" s="77">
        <v>0</v>
      </c>
      <c r="P2110" s="77">
        <v>0</v>
      </c>
      <c r="Q2110" s="77">
        <v>0</v>
      </c>
      <c r="R2110" s="77">
        <v>0</v>
      </c>
      <c r="S2110" s="77">
        <v>0</v>
      </c>
      <c r="T2110" s="77" t="s">
        <v>152</v>
      </c>
      <c r="U2110" s="105">
        <v>-4.9623852131394797E-3</v>
      </c>
      <c r="V2110" s="105">
        <v>0</v>
      </c>
      <c r="W2110" s="101">
        <v>-4.9620486154873297E-3</v>
      </c>
    </row>
    <row r="2111" spans="2:23" x14ac:dyDescent="0.35">
      <c r="B2111" s="55" t="s">
        <v>114</v>
      </c>
      <c r="C2111" s="76" t="s">
        <v>137</v>
      </c>
      <c r="D2111" s="55" t="s">
        <v>76</v>
      </c>
      <c r="E2111" s="55" t="s">
        <v>173</v>
      </c>
      <c r="F2111" s="70">
        <v>244.67</v>
      </c>
      <c r="G2111" s="77">
        <v>53000</v>
      </c>
      <c r="H2111" s="77">
        <v>244.6</v>
      </c>
      <c r="I2111" s="77">
        <v>2</v>
      </c>
      <c r="J2111" s="77">
        <v>-38.7996803888743</v>
      </c>
      <c r="K2111" s="77">
        <v>0</v>
      </c>
      <c r="L2111" s="77">
        <v>-38.737059813565601</v>
      </c>
      <c r="M2111" s="77">
        <v>0</v>
      </c>
      <c r="N2111" s="77">
        <v>-6.2620575308697204E-2</v>
      </c>
      <c r="O2111" s="77">
        <v>0</v>
      </c>
      <c r="P2111" s="77">
        <v>0</v>
      </c>
      <c r="Q2111" s="77">
        <v>0</v>
      </c>
      <c r="R2111" s="77">
        <v>0</v>
      </c>
      <c r="S2111" s="77">
        <v>0</v>
      </c>
      <c r="T2111" s="77" t="s">
        <v>152</v>
      </c>
      <c r="U2111" s="105">
        <v>-4.3834402716083796E-3</v>
      </c>
      <c r="V2111" s="105">
        <v>0</v>
      </c>
      <c r="W2111" s="101">
        <v>-4.3831429436823202E-3</v>
      </c>
    </row>
    <row r="2112" spans="2:23" x14ac:dyDescent="0.35">
      <c r="B2112" s="55" t="s">
        <v>114</v>
      </c>
      <c r="C2112" s="76" t="s">
        <v>137</v>
      </c>
      <c r="D2112" s="55" t="s">
        <v>76</v>
      </c>
      <c r="E2112" s="55" t="s">
        <v>173</v>
      </c>
      <c r="F2112" s="70">
        <v>244.67</v>
      </c>
      <c r="G2112" s="77">
        <v>53000</v>
      </c>
      <c r="H2112" s="77">
        <v>244.6</v>
      </c>
      <c r="I2112" s="77">
        <v>3</v>
      </c>
      <c r="J2112" s="77">
        <v>-38.7996803888743</v>
      </c>
      <c r="K2112" s="77">
        <v>0</v>
      </c>
      <c r="L2112" s="77">
        <v>-38.737059813565601</v>
      </c>
      <c r="M2112" s="77">
        <v>0</v>
      </c>
      <c r="N2112" s="77">
        <v>-6.2620575308697204E-2</v>
      </c>
      <c r="O2112" s="77">
        <v>0</v>
      </c>
      <c r="P2112" s="77">
        <v>0</v>
      </c>
      <c r="Q2112" s="77">
        <v>0</v>
      </c>
      <c r="R2112" s="77">
        <v>0</v>
      </c>
      <c r="S2112" s="77">
        <v>0</v>
      </c>
      <c r="T2112" s="77" t="s">
        <v>152</v>
      </c>
      <c r="U2112" s="105">
        <v>-4.3834402716083796E-3</v>
      </c>
      <c r="V2112" s="105">
        <v>0</v>
      </c>
      <c r="W2112" s="101">
        <v>-4.3831429436823202E-3</v>
      </c>
    </row>
    <row r="2113" spans="2:23" x14ac:dyDescent="0.35">
      <c r="B2113" s="55" t="s">
        <v>114</v>
      </c>
      <c r="C2113" s="76" t="s">
        <v>137</v>
      </c>
      <c r="D2113" s="55" t="s">
        <v>76</v>
      </c>
      <c r="E2113" s="55" t="s">
        <v>173</v>
      </c>
      <c r="F2113" s="70">
        <v>244.67</v>
      </c>
      <c r="G2113" s="77">
        <v>53000</v>
      </c>
      <c r="H2113" s="77">
        <v>244.6</v>
      </c>
      <c r="I2113" s="77">
        <v>4</v>
      </c>
      <c r="J2113" s="77">
        <v>-42.585015060959599</v>
      </c>
      <c r="K2113" s="77">
        <v>0</v>
      </c>
      <c r="L2113" s="77">
        <v>-42.516285161230499</v>
      </c>
      <c r="M2113" s="77">
        <v>0</v>
      </c>
      <c r="N2113" s="77">
        <v>-6.8729899729064195E-2</v>
      </c>
      <c r="O2113" s="77">
        <v>0</v>
      </c>
      <c r="P2113" s="77">
        <v>0</v>
      </c>
      <c r="Q2113" s="77">
        <v>0</v>
      </c>
      <c r="R2113" s="77">
        <v>0</v>
      </c>
      <c r="S2113" s="77">
        <v>0</v>
      </c>
      <c r="T2113" s="77" t="s">
        <v>152</v>
      </c>
      <c r="U2113" s="105">
        <v>-4.81109298103402E-3</v>
      </c>
      <c r="V2113" s="105">
        <v>0</v>
      </c>
      <c r="W2113" s="101">
        <v>-4.8107666455054201E-3</v>
      </c>
    </row>
    <row r="2114" spans="2:23" x14ac:dyDescent="0.35">
      <c r="B2114" s="55" t="s">
        <v>114</v>
      </c>
      <c r="C2114" s="76" t="s">
        <v>137</v>
      </c>
      <c r="D2114" s="55" t="s">
        <v>76</v>
      </c>
      <c r="E2114" s="55" t="s">
        <v>173</v>
      </c>
      <c r="F2114" s="70">
        <v>244.67</v>
      </c>
      <c r="G2114" s="77">
        <v>53204</v>
      </c>
      <c r="H2114" s="77">
        <v>243.66</v>
      </c>
      <c r="I2114" s="77">
        <v>1</v>
      </c>
      <c r="J2114" s="77">
        <v>-4.4173278458662697</v>
      </c>
      <c r="K2114" s="77">
        <v>2.4937339610672099E-3</v>
      </c>
      <c r="L2114" s="77">
        <v>-4.2552782606171098</v>
      </c>
      <c r="M2114" s="77">
        <v>2.3141248350208601E-3</v>
      </c>
      <c r="N2114" s="77">
        <v>-0.162049585249156</v>
      </c>
      <c r="O2114" s="77">
        <v>1.79609126046354E-4</v>
      </c>
      <c r="P2114" s="77">
        <v>0</v>
      </c>
      <c r="Q2114" s="77">
        <v>0</v>
      </c>
      <c r="R2114" s="77">
        <v>0</v>
      </c>
      <c r="S2114" s="77">
        <v>0</v>
      </c>
      <c r="T2114" s="77" t="s">
        <v>152</v>
      </c>
      <c r="U2114" s="105">
        <v>-0.119815818840538</v>
      </c>
      <c r="V2114" s="105">
        <v>0</v>
      </c>
      <c r="W2114" s="101">
        <v>-0.119807691756166</v>
      </c>
    </row>
    <row r="2115" spans="2:23" x14ac:dyDescent="0.35">
      <c r="B2115" s="55" t="s">
        <v>114</v>
      </c>
      <c r="C2115" s="76" t="s">
        <v>137</v>
      </c>
      <c r="D2115" s="55" t="s">
        <v>76</v>
      </c>
      <c r="E2115" s="55" t="s">
        <v>173</v>
      </c>
      <c r="F2115" s="70">
        <v>244.67</v>
      </c>
      <c r="G2115" s="77">
        <v>53304</v>
      </c>
      <c r="H2115" s="77">
        <v>246.06</v>
      </c>
      <c r="I2115" s="77">
        <v>1</v>
      </c>
      <c r="J2115" s="77">
        <v>37.957514414848198</v>
      </c>
      <c r="K2115" s="77">
        <v>0.13355964788130101</v>
      </c>
      <c r="L2115" s="77">
        <v>38.061009051144403</v>
      </c>
      <c r="M2115" s="77">
        <v>0.134288966006193</v>
      </c>
      <c r="N2115" s="77">
        <v>-0.103494636296264</v>
      </c>
      <c r="O2115" s="77">
        <v>-7.2931812489256001E-4</v>
      </c>
      <c r="P2115" s="77">
        <v>0</v>
      </c>
      <c r="Q2115" s="77">
        <v>0</v>
      </c>
      <c r="R2115" s="77">
        <v>0</v>
      </c>
      <c r="S2115" s="77">
        <v>0</v>
      </c>
      <c r="T2115" s="77" t="s">
        <v>152</v>
      </c>
      <c r="U2115" s="105">
        <v>-3.5091597262454401E-2</v>
      </c>
      <c r="V2115" s="105">
        <v>0</v>
      </c>
      <c r="W2115" s="101">
        <v>-3.50892170060371E-2</v>
      </c>
    </row>
    <row r="2116" spans="2:23" x14ac:dyDescent="0.35">
      <c r="B2116" s="55" t="s">
        <v>114</v>
      </c>
      <c r="C2116" s="76" t="s">
        <v>137</v>
      </c>
      <c r="D2116" s="55" t="s">
        <v>76</v>
      </c>
      <c r="E2116" s="55" t="s">
        <v>173</v>
      </c>
      <c r="F2116" s="70">
        <v>244.67</v>
      </c>
      <c r="G2116" s="77">
        <v>53354</v>
      </c>
      <c r="H2116" s="77">
        <v>245.27</v>
      </c>
      <c r="I2116" s="77">
        <v>1</v>
      </c>
      <c r="J2116" s="77">
        <v>51.846314288296298</v>
      </c>
      <c r="K2116" s="77">
        <v>5.6448846410896703E-2</v>
      </c>
      <c r="L2116" s="77">
        <v>51.749801194169699</v>
      </c>
      <c r="M2116" s="77">
        <v>5.6238880396357799E-2</v>
      </c>
      <c r="N2116" s="77">
        <v>9.6513094126593493E-2</v>
      </c>
      <c r="O2116" s="77">
        <v>2.0996601453888601E-4</v>
      </c>
      <c r="P2116" s="77">
        <v>0</v>
      </c>
      <c r="Q2116" s="77">
        <v>0</v>
      </c>
      <c r="R2116" s="77">
        <v>0</v>
      </c>
      <c r="S2116" s="77">
        <v>0</v>
      </c>
      <c r="T2116" s="77" t="s">
        <v>153</v>
      </c>
      <c r="U2116" s="105">
        <v>-6.4724818943674902E-3</v>
      </c>
      <c r="V2116" s="105">
        <v>0</v>
      </c>
      <c r="W2116" s="101">
        <v>-6.4720428671425599E-3</v>
      </c>
    </row>
    <row r="2117" spans="2:23" x14ac:dyDescent="0.35">
      <c r="B2117" s="55" t="s">
        <v>114</v>
      </c>
      <c r="C2117" s="76" t="s">
        <v>137</v>
      </c>
      <c r="D2117" s="55" t="s">
        <v>76</v>
      </c>
      <c r="E2117" s="55" t="s">
        <v>173</v>
      </c>
      <c r="F2117" s="70">
        <v>244.67</v>
      </c>
      <c r="G2117" s="77">
        <v>53454</v>
      </c>
      <c r="H2117" s="77">
        <v>246.05</v>
      </c>
      <c r="I2117" s="77">
        <v>1</v>
      </c>
      <c r="J2117" s="77">
        <v>42.375425748260099</v>
      </c>
      <c r="K2117" s="77">
        <v>0.12246515144101799</v>
      </c>
      <c r="L2117" s="77">
        <v>42.279996447786303</v>
      </c>
      <c r="M2117" s="77">
        <v>0.12191419039441299</v>
      </c>
      <c r="N2117" s="77">
        <v>9.5429300473742804E-2</v>
      </c>
      <c r="O2117" s="77">
        <v>5.5096104660480496E-4</v>
      </c>
      <c r="P2117" s="77">
        <v>0</v>
      </c>
      <c r="Q2117" s="77">
        <v>0</v>
      </c>
      <c r="R2117" s="77">
        <v>0</v>
      </c>
      <c r="S2117" s="77">
        <v>0</v>
      </c>
      <c r="T2117" s="77" t="s">
        <v>153</v>
      </c>
      <c r="U2117" s="105">
        <v>3.4913677411876902E-3</v>
      </c>
      <c r="V2117" s="105">
        <v>0</v>
      </c>
      <c r="W2117" s="101">
        <v>3.49160456000243E-3</v>
      </c>
    </row>
    <row r="2118" spans="2:23" x14ac:dyDescent="0.35">
      <c r="B2118" s="55" t="s">
        <v>114</v>
      </c>
      <c r="C2118" s="76" t="s">
        <v>137</v>
      </c>
      <c r="D2118" s="55" t="s">
        <v>76</v>
      </c>
      <c r="E2118" s="55" t="s">
        <v>173</v>
      </c>
      <c r="F2118" s="70">
        <v>244.67</v>
      </c>
      <c r="G2118" s="77">
        <v>53604</v>
      </c>
      <c r="H2118" s="77">
        <v>245.75</v>
      </c>
      <c r="I2118" s="77">
        <v>1</v>
      </c>
      <c r="J2118" s="77">
        <v>44.264236578578299</v>
      </c>
      <c r="K2118" s="77">
        <v>8.5230534834969202E-2</v>
      </c>
      <c r="L2118" s="77">
        <v>44.1325091419206</v>
      </c>
      <c r="M2118" s="77">
        <v>8.4724008797534195E-2</v>
      </c>
      <c r="N2118" s="77">
        <v>0.13172743665769701</v>
      </c>
      <c r="O2118" s="77">
        <v>5.0652603743499595E-4</v>
      </c>
      <c r="P2118" s="77">
        <v>0</v>
      </c>
      <c r="Q2118" s="77">
        <v>0</v>
      </c>
      <c r="R2118" s="77">
        <v>0</v>
      </c>
      <c r="S2118" s="77">
        <v>0</v>
      </c>
      <c r="T2118" s="77" t="s">
        <v>153</v>
      </c>
      <c r="U2118" s="105">
        <v>-1.8060381950879001E-2</v>
      </c>
      <c r="V2118" s="105">
        <v>0</v>
      </c>
      <c r="W2118" s="101">
        <v>-1.8059156918580899E-2</v>
      </c>
    </row>
    <row r="2119" spans="2:23" x14ac:dyDescent="0.35">
      <c r="B2119" s="55" t="s">
        <v>114</v>
      </c>
      <c r="C2119" s="76" t="s">
        <v>137</v>
      </c>
      <c r="D2119" s="55" t="s">
        <v>76</v>
      </c>
      <c r="E2119" s="55" t="s">
        <v>173</v>
      </c>
      <c r="F2119" s="70">
        <v>244.67</v>
      </c>
      <c r="G2119" s="77">
        <v>53654</v>
      </c>
      <c r="H2119" s="77">
        <v>244.79</v>
      </c>
      <c r="I2119" s="77">
        <v>1</v>
      </c>
      <c r="J2119" s="77">
        <v>-8.1193273686922804</v>
      </c>
      <c r="K2119" s="77">
        <v>3.2150879693881801E-3</v>
      </c>
      <c r="L2119" s="77">
        <v>-8.3257879482189701</v>
      </c>
      <c r="M2119" s="77">
        <v>3.3806751916362001E-3</v>
      </c>
      <c r="N2119" s="77">
        <v>0.206460579526688</v>
      </c>
      <c r="O2119" s="77">
        <v>-1.6558722224801901E-4</v>
      </c>
      <c r="P2119" s="77">
        <v>0</v>
      </c>
      <c r="Q2119" s="77">
        <v>0</v>
      </c>
      <c r="R2119" s="77">
        <v>0</v>
      </c>
      <c r="S2119" s="77">
        <v>0</v>
      </c>
      <c r="T2119" s="77" t="s">
        <v>153</v>
      </c>
      <c r="U2119" s="105">
        <v>-6.5299430443960998E-2</v>
      </c>
      <c r="V2119" s="105">
        <v>0</v>
      </c>
      <c r="W2119" s="101">
        <v>-6.5295001195922103E-2</v>
      </c>
    </row>
    <row r="2120" spans="2:23" x14ac:dyDescent="0.35">
      <c r="B2120" s="55" t="s">
        <v>114</v>
      </c>
      <c r="C2120" s="76" t="s">
        <v>137</v>
      </c>
      <c r="D2120" s="55" t="s">
        <v>76</v>
      </c>
      <c r="E2120" s="55" t="s">
        <v>174</v>
      </c>
      <c r="F2120" s="70">
        <v>243.95</v>
      </c>
      <c r="G2120" s="77">
        <v>53150</v>
      </c>
      <c r="H2120" s="77">
        <v>243.68</v>
      </c>
      <c r="I2120" s="77">
        <v>1</v>
      </c>
      <c r="J2120" s="77">
        <v>-2.5996050959886299</v>
      </c>
      <c r="K2120" s="77">
        <v>1.8489742048326401E-4</v>
      </c>
      <c r="L2120" s="77">
        <v>-3.20751455978042</v>
      </c>
      <c r="M2120" s="77">
        <v>2.8148377445692498E-4</v>
      </c>
      <c r="N2120" s="77">
        <v>0.60790946379178901</v>
      </c>
      <c r="O2120" s="77">
        <v>-9.6586353973660997E-5</v>
      </c>
      <c r="P2120" s="77">
        <v>0</v>
      </c>
      <c r="Q2120" s="77">
        <v>0</v>
      </c>
      <c r="R2120" s="77">
        <v>0</v>
      </c>
      <c r="S2120" s="77">
        <v>0</v>
      </c>
      <c r="T2120" s="77" t="s">
        <v>153</v>
      </c>
      <c r="U2120" s="105">
        <v>0.140586353329683</v>
      </c>
      <c r="V2120" s="105">
        <v>0</v>
      </c>
      <c r="W2120" s="101">
        <v>0.140595889275488</v>
      </c>
    </row>
    <row r="2121" spans="2:23" x14ac:dyDescent="0.35">
      <c r="B2121" s="55" t="s">
        <v>114</v>
      </c>
      <c r="C2121" s="76" t="s">
        <v>137</v>
      </c>
      <c r="D2121" s="55" t="s">
        <v>76</v>
      </c>
      <c r="E2121" s="55" t="s">
        <v>174</v>
      </c>
      <c r="F2121" s="70">
        <v>243.95</v>
      </c>
      <c r="G2121" s="77">
        <v>53150</v>
      </c>
      <c r="H2121" s="77">
        <v>243.68</v>
      </c>
      <c r="I2121" s="77">
        <v>2</v>
      </c>
      <c r="J2121" s="77">
        <v>-2.5919723293800501</v>
      </c>
      <c r="K2121" s="77">
        <v>1.84014800036286E-4</v>
      </c>
      <c r="L2121" s="77">
        <v>-3.1980968947407198</v>
      </c>
      <c r="M2121" s="77">
        <v>2.8014009246183502E-4</v>
      </c>
      <c r="N2121" s="77">
        <v>0.60612456536066694</v>
      </c>
      <c r="O2121" s="77">
        <v>-9.6125292425549005E-5</v>
      </c>
      <c r="P2121" s="77">
        <v>0</v>
      </c>
      <c r="Q2121" s="77">
        <v>0</v>
      </c>
      <c r="R2121" s="77">
        <v>0</v>
      </c>
      <c r="S2121" s="77">
        <v>0</v>
      </c>
      <c r="T2121" s="77" t="s">
        <v>153</v>
      </c>
      <c r="U2121" s="105">
        <v>0.14021684447463301</v>
      </c>
      <c r="V2121" s="105">
        <v>0</v>
      </c>
      <c r="W2121" s="101">
        <v>0.14022635535672201</v>
      </c>
    </row>
    <row r="2122" spans="2:23" x14ac:dyDescent="0.35">
      <c r="B2122" s="55" t="s">
        <v>114</v>
      </c>
      <c r="C2122" s="76" t="s">
        <v>137</v>
      </c>
      <c r="D2122" s="55" t="s">
        <v>76</v>
      </c>
      <c r="E2122" s="55" t="s">
        <v>174</v>
      </c>
      <c r="F2122" s="70">
        <v>243.95</v>
      </c>
      <c r="G2122" s="77">
        <v>53900</v>
      </c>
      <c r="H2122" s="77">
        <v>243.51</v>
      </c>
      <c r="I2122" s="77">
        <v>1</v>
      </c>
      <c r="J2122" s="77">
        <v>-12.1365858909605</v>
      </c>
      <c r="K2122" s="77">
        <v>6.9229457031670799E-3</v>
      </c>
      <c r="L2122" s="77">
        <v>-12.664124179640901</v>
      </c>
      <c r="M2122" s="77">
        <v>7.5378619381561802E-3</v>
      </c>
      <c r="N2122" s="77">
        <v>0.52753828868041797</v>
      </c>
      <c r="O2122" s="77">
        <v>-6.1491623498910204E-4</v>
      </c>
      <c r="P2122" s="77">
        <v>0</v>
      </c>
      <c r="Q2122" s="77">
        <v>0</v>
      </c>
      <c r="R2122" s="77">
        <v>0</v>
      </c>
      <c r="S2122" s="77">
        <v>0</v>
      </c>
      <c r="T2122" s="77" t="s">
        <v>152</v>
      </c>
      <c r="U2122" s="105">
        <v>8.2243313065489002E-2</v>
      </c>
      <c r="V2122" s="105">
        <v>0</v>
      </c>
      <c r="W2122" s="101">
        <v>8.2248891613887307E-2</v>
      </c>
    </row>
    <row r="2123" spans="2:23" x14ac:dyDescent="0.35">
      <c r="B2123" s="55" t="s">
        <v>114</v>
      </c>
      <c r="C2123" s="76" t="s">
        <v>137</v>
      </c>
      <c r="D2123" s="55" t="s">
        <v>76</v>
      </c>
      <c r="E2123" s="55" t="s">
        <v>174</v>
      </c>
      <c r="F2123" s="70">
        <v>243.95</v>
      </c>
      <c r="G2123" s="77">
        <v>53900</v>
      </c>
      <c r="H2123" s="77">
        <v>243.51</v>
      </c>
      <c r="I2123" s="77">
        <v>2</v>
      </c>
      <c r="J2123" s="77">
        <v>-12.121890283475</v>
      </c>
      <c r="K2123" s="77">
        <v>6.88561889873024E-3</v>
      </c>
      <c r="L2123" s="77">
        <v>-12.6487898014422</v>
      </c>
      <c r="M2123" s="77">
        <v>7.4972196580484502E-3</v>
      </c>
      <c r="N2123" s="77">
        <v>0.52689951796717305</v>
      </c>
      <c r="O2123" s="77">
        <v>-6.1160075931820696E-4</v>
      </c>
      <c r="P2123" s="77">
        <v>0</v>
      </c>
      <c r="Q2123" s="77">
        <v>0</v>
      </c>
      <c r="R2123" s="77">
        <v>0</v>
      </c>
      <c r="S2123" s="77">
        <v>0</v>
      </c>
      <c r="T2123" s="77" t="s">
        <v>152</v>
      </c>
      <c r="U2123" s="105">
        <v>8.2770334836928403E-2</v>
      </c>
      <c r="V2123" s="105">
        <v>0</v>
      </c>
      <c r="W2123" s="101">
        <v>8.2775949133113896E-2</v>
      </c>
    </row>
    <row r="2124" spans="2:23" x14ac:dyDescent="0.35">
      <c r="B2124" s="55" t="s">
        <v>114</v>
      </c>
      <c r="C2124" s="76" t="s">
        <v>137</v>
      </c>
      <c r="D2124" s="55" t="s">
        <v>76</v>
      </c>
      <c r="E2124" s="55" t="s">
        <v>175</v>
      </c>
      <c r="F2124" s="70">
        <v>243.68</v>
      </c>
      <c r="G2124" s="77">
        <v>53550</v>
      </c>
      <c r="H2124" s="77">
        <v>243.42</v>
      </c>
      <c r="I2124" s="77">
        <v>1</v>
      </c>
      <c r="J2124" s="77">
        <v>-6.0307192121348097</v>
      </c>
      <c r="K2124" s="77">
        <v>8.9469152570405101E-4</v>
      </c>
      <c r="L2124" s="77">
        <v>-6.3050942416337898</v>
      </c>
      <c r="M2124" s="77">
        <v>9.7795364953873502E-4</v>
      </c>
      <c r="N2124" s="77">
        <v>0.27437502949898002</v>
      </c>
      <c r="O2124" s="77">
        <v>-8.3262123834683003E-5</v>
      </c>
      <c r="P2124" s="77">
        <v>0</v>
      </c>
      <c r="Q2124" s="77">
        <v>0</v>
      </c>
      <c r="R2124" s="77">
        <v>0</v>
      </c>
      <c r="S2124" s="77">
        <v>0</v>
      </c>
      <c r="T2124" s="77" t="s">
        <v>152</v>
      </c>
      <c r="U2124" s="105">
        <v>5.1059017409802898E-2</v>
      </c>
      <c r="V2124" s="105">
        <v>0</v>
      </c>
      <c r="W2124" s="101">
        <v>5.1062480733314201E-2</v>
      </c>
    </row>
    <row r="2125" spans="2:23" x14ac:dyDescent="0.35">
      <c r="B2125" s="55" t="s">
        <v>114</v>
      </c>
      <c r="C2125" s="76" t="s">
        <v>137</v>
      </c>
      <c r="D2125" s="55" t="s">
        <v>76</v>
      </c>
      <c r="E2125" s="55" t="s">
        <v>175</v>
      </c>
      <c r="F2125" s="70">
        <v>243.68</v>
      </c>
      <c r="G2125" s="77">
        <v>54200</v>
      </c>
      <c r="H2125" s="77">
        <v>243.67</v>
      </c>
      <c r="I2125" s="77">
        <v>1</v>
      </c>
      <c r="J2125" s="77">
        <v>12.7057528798015</v>
      </c>
      <c r="K2125" s="77">
        <v>1.0654786312010601E-3</v>
      </c>
      <c r="L2125" s="77">
        <v>12.426948534672301</v>
      </c>
      <c r="M2125" s="77">
        <v>1.01923172923039E-3</v>
      </c>
      <c r="N2125" s="77">
        <v>0.27880434512927699</v>
      </c>
      <c r="O2125" s="77">
        <v>4.6246901970667003E-5</v>
      </c>
      <c r="P2125" s="77">
        <v>0</v>
      </c>
      <c r="Q2125" s="77">
        <v>0</v>
      </c>
      <c r="R2125" s="77">
        <v>0</v>
      </c>
      <c r="S2125" s="77">
        <v>0</v>
      </c>
      <c r="T2125" s="77" t="s">
        <v>152</v>
      </c>
      <c r="U2125" s="105">
        <v>1.4057257289000501E-2</v>
      </c>
      <c r="V2125" s="105">
        <v>0</v>
      </c>
      <c r="W2125" s="101">
        <v>1.4058210790108499E-2</v>
      </c>
    </row>
    <row r="2126" spans="2:23" x14ac:dyDescent="0.35">
      <c r="B2126" s="55" t="s">
        <v>114</v>
      </c>
      <c r="C2126" s="76" t="s">
        <v>137</v>
      </c>
      <c r="D2126" s="55" t="s">
        <v>76</v>
      </c>
      <c r="E2126" s="55" t="s">
        <v>176</v>
      </c>
      <c r="F2126" s="70">
        <v>243.75</v>
      </c>
      <c r="G2126" s="77">
        <v>53150</v>
      </c>
      <c r="H2126" s="77">
        <v>243.68</v>
      </c>
      <c r="I2126" s="77">
        <v>1</v>
      </c>
      <c r="J2126" s="77">
        <v>-39.576515517728502</v>
      </c>
      <c r="K2126" s="77">
        <v>0</v>
      </c>
      <c r="L2126" s="77">
        <v>-39.668325544813101</v>
      </c>
      <c r="M2126" s="77">
        <v>0</v>
      </c>
      <c r="N2126" s="77">
        <v>9.1810027084537907E-2</v>
      </c>
      <c r="O2126" s="77">
        <v>0</v>
      </c>
      <c r="P2126" s="77">
        <v>0</v>
      </c>
      <c r="Q2126" s="77">
        <v>0</v>
      </c>
      <c r="R2126" s="77">
        <v>0</v>
      </c>
      <c r="S2126" s="77">
        <v>0</v>
      </c>
      <c r="T2126" s="77" t="s">
        <v>153</v>
      </c>
      <c r="U2126" s="105">
        <v>6.4267018959170202E-3</v>
      </c>
      <c r="V2126" s="105">
        <v>0</v>
      </c>
      <c r="W2126" s="101">
        <v>6.4271378178933003E-3</v>
      </c>
    </row>
    <row r="2127" spans="2:23" x14ac:dyDescent="0.35">
      <c r="B2127" s="55" t="s">
        <v>114</v>
      </c>
      <c r="C2127" s="76" t="s">
        <v>137</v>
      </c>
      <c r="D2127" s="55" t="s">
        <v>76</v>
      </c>
      <c r="E2127" s="55" t="s">
        <v>176</v>
      </c>
      <c r="F2127" s="70">
        <v>243.75</v>
      </c>
      <c r="G2127" s="77">
        <v>53150</v>
      </c>
      <c r="H2127" s="77">
        <v>243.68</v>
      </c>
      <c r="I2127" s="77">
        <v>2</v>
      </c>
      <c r="J2127" s="77">
        <v>-33.228817770812903</v>
      </c>
      <c r="K2127" s="77">
        <v>0</v>
      </c>
      <c r="L2127" s="77">
        <v>-33.3059023402758</v>
      </c>
      <c r="M2127" s="77">
        <v>0</v>
      </c>
      <c r="N2127" s="77">
        <v>7.7084569462870803E-2</v>
      </c>
      <c r="O2127" s="77">
        <v>0</v>
      </c>
      <c r="P2127" s="77">
        <v>0</v>
      </c>
      <c r="Q2127" s="77">
        <v>0</v>
      </c>
      <c r="R2127" s="77">
        <v>0</v>
      </c>
      <c r="S2127" s="77">
        <v>0</v>
      </c>
      <c r="T2127" s="77" t="s">
        <v>153</v>
      </c>
      <c r="U2127" s="105">
        <v>5.3959198624004201E-3</v>
      </c>
      <c r="V2127" s="105">
        <v>0</v>
      </c>
      <c r="W2127" s="101">
        <v>5.39628586662598E-3</v>
      </c>
    </row>
    <row r="2128" spans="2:23" x14ac:dyDescent="0.35">
      <c r="B2128" s="55" t="s">
        <v>114</v>
      </c>
      <c r="C2128" s="76" t="s">
        <v>137</v>
      </c>
      <c r="D2128" s="55" t="s">
        <v>76</v>
      </c>
      <c r="E2128" s="55" t="s">
        <v>176</v>
      </c>
      <c r="F2128" s="70">
        <v>243.75</v>
      </c>
      <c r="G2128" s="77">
        <v>53150</v>
      </c>
      <c r="H2128" s="77">
        <v>243.68</v>
      </c>
      <c r="I2128" s="77">
        <v>3</v>
      </c>
      <c r="J2128" s="77">
        <v>-40.657102972137402</v>
      </c>
      <c r="K2128" s="77">
        <v>0</v>
      </c>
      <c r="L2128" s="77">
        <v>-40.751419757640697</v>
      </c>
      <c r="M2128" s="77">
        <v>0</v>
      </c>
      <c r="N2128" s="77">
        <v>9.4316785503223394E-2</v>
      </c>
      <c r="O2128" s="77">
        <v>0</v>
      </c>
      <c r="P2128" s="77">
        <v>0</v>
      </c>
      <c r="Q2128" s="77">
        <v>0</v>
      </c>
      <c r="R2128" s="77">
        <v>0</v>
      </c>
      <c r="S2128" s="77">
        <v>0</v>
      </c>
      <c r="T2128" s="77" t="s">
        <v>153</v>
      </c>
      <c r="U2128" s="105">
        <v>6.6021749852249898E-3</v>
      </c>
      <c r="V2128" s="105">
        <v>0</v>
      </c>
      <c r="W2128" s="101">
        <v>6.6026228095077896E-3</v>
      </c>
    </row>
    <row r="2129" spans="2:23" x14ac:dyDescent="0.35">
      <c r="B2129" s="55" t="s">
        <v>114</v>
      </c>
      <c r="C2129" s="76" t="s">
        <v>137</v>
      </c>
      <c r="D2129" s="55" t="s">
        <v>76</v>
      </c>
      <c r="E2129" s="55" t="s">
        <v>176</v>
      </c>
      <c r="F2129" s="70">
        <v>243.75</v>
      </c>
      <c r="G2129" s="77">
        <v>53654</v>
      </c>
      <c r="H2129" s="77">
        <v>244.79</v>
      </c>
      <c r="I2129" s="77">
        <v>1</v>
      </c>
      <c r="J2129" s="77">
        <v>76.446981165369294</v>
      </c>
      <c r="K2129" s="77">
        <v>0.183506025179968</v>
      </c>
      <c r="L2129" s="77">
        <v>76.616690793313694</v>
      </c>
      <c r="M2129" s="77">
        <v>0.18432168347491301</v>
      </c>
      <c r="N2129" s="77">
        <v>-0.16970962794439201</v>
      </c>
      <c r="O2129" s="77">
        <v>-8.1565829494520002E-4</v>
      </c>
      <c r="P2129" s="77">
        <v>0</v>
      </c>
      <c r="Q2129" s="77">
        <v>0</v>
      </c>
      <c r="R2129" s="77">
        <v>0</v>
      </c>
      <c r="S2129" s="77">
        <v>0</v>
      </c>
      <c r="T2129" s="77" t="s">
        <v>153</v>
      </c>
      <c r="U2129" s="105">
        <v>-2.2742838644097398E-2</v>
      </c>
      <c r="V2129" s="105">
        <v>0</v>
      </c>
      <c r="W2129" s="101">
        <v>-2.2741296001645799E-2</v>
      </c>
    </row>
    <row r="2130" spans="2:23" x14ac:dyDescent="0.35">
      <c r="B2130" s="55" t="s">
        <v>114</v>
      </c>
      <c r="C2130" s="76" t="s">
        <v>137</v>
      </c>
      <c r="D2130" s="55" t="s">
        <v>76</v>
      </c>
      <c r="E2130" s="55" t="s">
        <v>176</v>
      </c>
      <c r="F2130" s="70">
        <v>243.75</v>
      </c>
      <c r="G2130" s="77">
        <v>53654</v>
      </c>
      <c r="H2130" s="77">
        <v>244.79</v>
      </c>
      <c r="I2130" s="77">
        <v>2</v>
      </c>
      <c r="J2130" s="77">
        <v>76.446981165369294</v>
      </c>
      <c r="K2130" s="77">
        <v>0.183506025179968</v>
      </c>
      <c r="L2130" s="77">
        <v>76.616690793313694</v>
      </c>
      <c r="M2130" s="77">
        <v>0.18432168347491301</v>
      </c>
      <c r="N2130" s="77">
        <v>-0.16970962794439201</v>
      </c>
      <c r="O2130" s="77">
        <v>-8.1565829494520002E-4</v>
      </c>
      <c r="P2130" s="77">
        <v>0</v>
      </c>
      <c r="Q2130" s="77">
        <v>0</v>
      </c>
      <c r="R2130" s="77">
        <v>0</v>
      </c>
      <c r="S2130" s="77">
        <v>0</v>
      </c>
      <c r="T2130" s="77" t="s">
        <v>153</v>
      </c>
      <c r="U2130" s="105">
        <v>-2.2742838644097398E-2</v>
      </c>
      <c r="V2130" s="105">
        <v>0</v>
      </c>
      <c r="W2130" s="101">
        <v>-2.2741296001645799E-2</v>
      </c>
    </row>
    <row r="2131" spans="2:23" x14ac:dyDescent="0.35">
      <c r="B2131" s="55" t="s">
        <v>114</v>
      </c>
      <c r="C2131" s="76" t="s">
        <v>137</v>
      </c>
      <c r="D2131" s="55" t="s">
        <v>76</v>
      </c>
      <c r="E2131" s="55" t="s">
        <v>176</v>
      </c>
      <c r="F2131" s="70">
        <v>243.75</v>
      </c>
      <c r="G2131" s="77">
        <v>53704</v>
      </c>
      <c r="H2131" s="77">
        <v>244.34</v>
      </c>
      <c r="I2131" s="77">
        <v>1</v>
      </c>
      <c r="J2131" s="77">
        <v>19.213550929422901</v>
      </c>
      <c r="K2131" s="77">
        <v>1.5430910543472599E-2</v>
      </c>
      <c r="L2131" s="77">
        <v>19.178026951639499</v>
      </c>
      <c r="M2131" s="77">
        <v>1.53739028022765E-2</v>
      </c>
      <c r="N2131" s="77">
        <v>3.5523977783411001E-2</v>
      </c>
      <c r="O2131" s="77">
        <v>5.7007741196165999E-5</v>
      </c>
      <c r="P2131" s="77">
        <v>0</v>
      </c>
      <c r="Q2131" s="77">
        <v>0</v>
      </c>
      <c r="R2131" s="77">
        <v>0</v>
      </c>
      <c r="S2131" s="77">
        <v>0</v>
      </c>
      <c r="T2131" s="77" t="s">
        <v>153</v>
      </c>
      <c r="U2131" s="105">
        <v>-7.0466926919941697E-3</v>
      </c>
      <c r="V2131" s="105">
        <v>0</v>
      </c>
      <c r="W2131" s="101">
        <v>-7.0462147161592398E-3</v>
      </c>
    </row>
    <row r="2132" spans="2:23" x14ac:dyDescent="0.35">
      <c r="B2132" s="55" t="s">
        <v>114</v>
      </c>
      <c r="C2132" s="76" t="s">
        <v>137</v>
      </c>
      <c r="D2132" s="55" t="s">
        <v>76</v>
      </c>
      <c r="E2132" s="55" t="s">
        <v>176</v>
      </c>
      <c r="F2132" s="70">
        <v>243.75</v>
      </c>
      <c r="G2132" s="77">
        <v>58004</v>
      </c>
      <c r="H2132" s="77">
        <v>238.85</v>
      </c>
      <c r="I2132" s="77">
        <v>1</v>
      </c>
      <c r="J2132" s="77">
        <v>-59.207534331607299</v>
      </c>
      <c r="K2132" s="77">
        <v>0.74247170336090595</v>
      </c>
      <c r="L2132" s="77">
        <v>-59.2495322290522</v>
      </c>
      <c r="M2132" s="77">
        <v>0.74352539729076395</v>
      </c>
      <c r="N2132" s="77">
        <v>4.1997897444878703E-2</v>
      </c>
      <c r="O2132" s="77">
        <v>-1.0536939298569699E-3</v>
      </c>
      <c r="P2132" s="77">
        <v>0</v>
      </c>
      <c r="Q2132" s="77">
        <v>0</v>
      </c>
      <c r="R2132" s="77">
        <v>0</v>
      </c>
      <c r="S2132" s="77">
        <v>0</v>
      </c>
      <c r="T2132" s="77" t="s">
        <v>153</v>
      </c>
      <c r="U2132" s="105">
        <v>-4.8466647794581097E-2</v>
      </c>
      <c r="V2132" s="105">
        <v>0</v>
      </c>
      <c r="W2132" s="101">
        <v>-4.8463360311011401E-2</v>
      </c>
    </row>
    <row r="2133" spans="2:23" x14ac:dyDescent="0.35">
      <c r="B2133" s="55" t="s">
        <v>114</v>
      </c>
      <c r="C2133" s="76" t="s">
        <v>137</v>
      </c>
      <c r="D2133" s="55" t="s">
        <v>76</v>
      </c>
      <c r="E2133" s="55" t="s">
        <v>177</v>
      </c>
      <c r="F2133" s="70">
        <v>241.83</v>
      </c>
      <c r="G2133" s="77">
        <v>53050</v>
      </c>
      <c r="H2133" s="77">
        <v>243.95</v>
      </c>
      <c r="I2133" s="77">
        <v>1</v>
      </c>
      <c r="J2133" s="77">
        <v>192.171912240495</v>
      </c>
      <c r="K2133" s="77">
        <v>0.89001405688546298</v>
      </c>
      <c r="L2133" s="77">
        <v>190.00820950199599</v>
      </c>
      <c r="M2133" s="77">
        <v>0.87008518424352199</v>
      </c>
      <c r="N2133" s="77">
        <v>2.1637027384991101</v>
      </c>
      <c r="O2133" s="77">
        <v>1.9928872641941001E-2</v>
      </c>
      <c r="P2133" s="77">
        <v>0</v>
      </c>
      <c r="Q2133" s="77">
        <v>0</v>
      </c>
      <c r="R2133" s="77">
        <v>0</v>
      </c>
      <c r="S2133" s="77">
        <v>0</v>
      </c>
      <c r="T2133" s="77" t="s">
        <v>152</v>
      </c>
      <c r="U2133" s="105">
        <v>0.25347407038298397</v>
      </c>
      <c r="V2133" s="105">
        <v>0</v>
      </c>
      <c r="W2133" s="101">
        <v>0.253491263481324</v>
      </c>
    </row>
    <row r="2134" spans="2:23" x14ac:dyDescent="0.35">
      <c r="B2134" s="55" t="s">
        <v>114</v>
      </c>
      <c r="C2134" s="76" t="s">
        <v>137</v>
      </c>
      <c r="D2134" s="55" t="s">
        <v>76</v>
      </c>
      <c r="E2134" s="55" t="s">
        <v>177</v>
      </c>
      <c r="F2134" s="70">
        <v>241.83</v>
      </c>
      <c r="G2134" s="77">
        <v>53204</v>
      </c>
      <c r="H2134" s="77">
        <v>243.66</v>
      </c>
      <c r="I2134" s="77">
        <v>1</v>
      </c>
      <c r="J2134" s="77">
        <v>37.478162408487698</v>
      </c>
      <c r="K2134" s="77">
        <v>0</v>
      </c>
      <c r="L2134" s="77">
        <v>37.345105570231603</v>
      </c>
      <c r="M2134" s="77">
        <v>0</v>
      </c>
      <c r="N2134" s="77">
        <v>0.13305683825606801</v>
      </c>
      <c r="O2134" s="77">
        <v>0</v>
      </c>
      <c r="P2134" s="77">
        <v>0</v>
      </c>
      <c r="Q2134" s="77">
        <v>0</v>
      </c>
      <c r="R2134" s="77">
        <v>0</v>
      </c>
      <c r="S2134" s="77">
        <v>0</v>
      </c>
      <c r="T2134" s="77" t="s">
        <v>153</v>
      </c>
      <c r="U2134" s="105">
        <v>-0.24349401400860199</v>
      </c>
      <c r="V2134" s="105">
        <v>0</v>
      </c>
      <c r="W2134" s="101">
        <v>-0.24347749785560199</v>
      </c>
    </row>
    <row r="2135" spans="2:23" x14ac:dyDescent="0.35">
      <c r="B2135" s="55" t="s">
        <v>114</v>
      </c>
      <c r="C2135" s="76" t="s">
        <v>137</v>
      </c>
      <c r="D2135" s="55" t="s">
        <v>76</v>
      </c>
      <c r="E2135" s="55" t="s">
        <v>177</v>
      </c>
      <c r="F2135" s="70">
        <v>241.83</v>
      </c>
      <c r="G2135" s="77">
        <v>53204</v>
      </c>
      <c r="H2135" s="77">
        <v>243.66</v>
      </c>
      <c r="I2135" s="77">
        <v>2</v>
      </c>
      <c r="J2135" s="77">
        <v>37.478162408487698</v>
      </c>
      <c r="K2135" s="77">
        <v>0</v>
      </c>
      <c r="L2135" s="77">
        <v>37.345105570231603</v>
      </c>
      <c r="M2135" s="77">
        <v>0</v>
      </c>
      <c r="N2135" s="77">
        <v>0.13305683825606801</v>
      </c>
      <c r="O2135" s="77">
        <v>0</v>
      </c>
      <c r="P2135" s="77">
        <v>0</v>
      </c>
      <c r="Q2135" s="77">
        <v>0</v>
      </c>
      <c r="R2135" s="77">
        <v>0</v>
      </c>
      <c r="S2135" s="77">
        <v>0</v>
      </c>
      <c r="T2135" s="77" t="s">
        <v>153</v>
      </c>
      <c r="U2135" s="105">
        <v>-0.24349401400860199</v>
      </c>
      <c r="V2135" s="105">
        <v>0</v>
      </c>
      <c r="W2135" s="101">
        <v>-0.24347749785560199</v>
      </c>
    </row>
    <row r="2136" spans="2:23" x14ac:dyDescent="0.35">
      <c r="B2136" s="55" t="s">
        <v>114</v>
      </c>
      <c r="C2136" s="76" t="s">
        <v>137</v>
      </c>
      <c r="D2136" s="55" t="s">
        <v>76</v>
      </c>
      <c r="E2136" s="55" t="s">
        <v>178</v>
      </c>
      <c r="F2136" s="70">
        <v>243.66</v>
      </c>
      <c r="G2136" s="77">
        <v>53254</v>
      </c>
      <c r="H2136" s="77">
        <v>245.33</v>
      </c>
      <c r="I2136" s="77">
        <v>1</v>
      </c>
      <c r="J2136" s="77">
        <v>32.201346407628499</v>
      </c>
      <c r="K2136" s="77">
        <v>0.109292075282915</v>
      </c>
      <c r="L2136" s="77">
        <v>32.201346366423202</v>
      </c>
      <c r="M2136" s="77">
        <v>0.109292075003212</v>
      </c>
      <c r="N2136" s="77">
        <v>4.1205255873999997E-8</v>
      </c>
      <c r="O2136" s="77">
        <v>2.7970308400000002E-10</v>
      </c>
      <c r="P2136" s="77">
        <v>0</v>
      </c>
      <c r="Q2136" s="77">
        <v>0</v>
      </c>
      <c r="R2136" s="77">
        <v>0</v>
      </c>
      <c r="S2136" s="77">
        <v>0</v>
      </c>
      <c r="T2136" s="77" t="s">
        <v>153</v>
      </c>
      <c r="U2136" s="105">
        <v>-4.26771882E-10</v>
      </c>
      <c r="V2136" s="105">
        <v>0</v>
      </c>
      <c r="W2136" s="101">
        <v>-4.2674293413999997E-10</v>
      </c>
    </row>
    <row r="2137" spans="2:23" x14ac:dyDescent="0.35">
      <c r="B2137" s="55" t="s">
        <v>114</v>
      </c>
      <c r="C2137" s="76" t="s">
        <v>137</v>
      </c>
      <c r="D2137" s="55" t="s">
        <v>76</v>
      </c>
      <c r="E2137" s="55" t="s">
        <v>178</v>
      </c>
      <c r="F2137" s="70">
        <v>243.66</v>
      </c>
      <c r="G2137" s="77">
        <v>53304</v>
      </c>
      <c r="H2137" s="77">
        <v>246.06</v>
      </c>
      <c r="I2137" s="77">
        <v>1</v>
      </c>
      <c r="J2137" s="77">
        <v>36.605501395829997</v>
      </c>
      <c r="K2137" s="77">
        <v>0.14927184839382901</v>
      </c>
      <c r="L2137" s="77">
        <v>36.501949713436403</v>
      </c>
      <c r="M2137" s="77">
        <v>0.14842850588308201</v>
      </c>
      <c r="N2137" s="77">
        <v>0.103551682393638</v>
      </c>
      <c r="O2137" s="77">
        <v>8.4334251074726302E-4</v>
      </c>
      <c r="P2137" s="77">
        <v>0</v>
      </c>
      <c r="Q2137" s="77">
        <v>0</v>
      </c>
      <c r="R2137" s="77">
        <v>0</v>
      </c>
      <c r="S2137" s="77">
        <v>0</v>
      </c>
      <c r="T2137" s="77" t="s">
        <v>153</v>
      </c>
      <c r="U2137" s="105">
        <v>-4.2023190563156503E-2</v>
      </c>
      <c r="V2137" s="105">
        <v>0</v>
      </c>
      <c r="W2137" s="101">
        <v>-4.2020340138074201E-2</v>
      </c>
    </row>
    <row r="2138" spans="2:23" x14ac:dyDescent="0.35">
      <c r="B2138" s="55" t="s">
        <v>114</v>
      </c>
      <c r="C2138" s="76" t="s">
        <v>137</v>
      </c>
      <c r="D2138" s="55" t="s">
        <v>76</v>
      </c>
      <c r="E2138" s="55" t="s">
        <v>178</v>
      </c>
      <c r="F2138" s="70">
        <v>243.66</v>
      </c>
      <c r="G2138" s="77">
        <v>54104</v>
      </c>
      <c r="H2138" s="77">
        <v>245.02</v>
      </c>
      <c r="I2138" s="77">
        <v>1</v>
      </c>
      <c r="J2138" s="77">
        <v>28.1734080384213</v>
      </c>
      <c r="K2138" s="77">
        <v>7.8421602945338995E-2</v>
      </c>
      <c r="L2138" s="77">
        <v>28.173407959478201</v>
      </c>
      <c r="M2138" s="77">
        <v>7.8421602505857793E-2</v>
      </c>
      <c r="N2138" s="77">
        <v>7.8943074299999996E-8</v>
      </c>
      <c r="O2138" s="77">
        <v>4.3948125299999998E-10</v>
      </c>
      <c r="P2138" s="77">
        <v>0</v>
      </c>
      <c r="Q2138" s="77">
        <v>0</v>
      </c>
      <c r="R2138" s="77">
        <v>0</v>
      </c>
      <c r="S2138" s="77">
        <v>0</v>
      </c>
      <c r="T2138" s="77" t="s">
        <v>153</v>
      </c>
      <c r="U2138" s="105">
        <v>2.0268320000000001E-11</v>
      </c>
      <c r="V2138" s="105">
        <v>0</v>
      </c>
      <c r="W2138" s="101">
        <v>2.02696948E-11</v>
      </c>
    </row>
    <row r="2139" spans="2:23" x14ac:dyDescent="0.35">
      <c r="B2139" s="55" t="s">
        <v>114</v>
      </c>
      <c r="C2139" s="76" t="s">
        <v>137</v>
      </c>
      <c r="D2139" s="55" t="s">
        <v>76</v>
      </c>
      <c r="E2139" s="55" t="s">
        <v>179</v>
      </c>
      <c r="F2139" s="70">
        <v>245.33</v>
      </c>
      <c r="G2139" s="77">
        <v>54104</v>
      </c>
      <c r="H2139" s="77">
        <v>245.02</v>
      </c>
      <c r="I2139" s="77">
        <v>1</v>
      </c>
      <c r="J2139" s="77">
        <v>-7.5529983229406303</v>
      </c>
      <c r="K2139" s="77">
        <v>4.9973858491717399E-3</v>
      </c>
      <c r="L2139" s="77">
        <v>-7.55299836403334</v>
      </c>
      <c r="M2139" s="77">
        <v>4.9973859035491201E-3</v>
      </c>
      <c r="N2139" s="77">
        <v>4.1092711177999997E-8</v>
      </c>
      <c r="O2139" s="77">
        <v>-5.4377380999999998E-11</v>
      </c>
      <c r="P2139" s="77">
        <v>0</v>
      </c>
      <c r="Q2139" s="77">
        <v>0</v>
      </c>
      <c r="R2139" s="77">
        <v>0</v>
      </c>
      <c r="S2139" s="77">
        <v>0</v>
      </c>
      <c r="T2139" s="77" t="s">
        <v>153</v>
      </c>
      <c r="U2139" s="105">
        <v>-5.9323401199999999E-10</v>
      </c>
      <c r="V2139" s="105">
        <v>0</v>
      </c>
      <c r="W2139" s="101">
        <v>-5.9319377305000004E-10</v>
      </c>
    </row>
    <row r="2140" spans="2:23" x14ac:dyDescent="0.35">
      <c r="B2140" s="55" t="s">
        <v>114</v>
      </c>
      <c r="C2140" s="76" t="s">
        <v>137</v>
      </c>
      <c r="D2140" s="55" t="s">
        <v>76</v>
      </c>
      <c r="E2140" s="55" t="s">
        <v>180</v>
      </c>
      <c r="F2140" s="70">
        <v>245.27</v>
      </c>
      <c r="G2140" s="77">
        <v>53404</v>
      </c>
      <c r="H2140" s="77">
        <v>246.02</v>
      </c>
      <c r="I2140" s="77">
        <v>1</v>
      </c>
      <c r="J2140" s="77">
        <v>9.3488421191108007</v>
      </c>
      <c r="K2140" s="77">
        <v>8.4953625196954406E-3</v>
      </c>
      <c r="L2140" s="77">
        <v>9.2525211197875503</v>
      </c>
      <c r="M2140" s="77">
        <v>8.3212090954095392E-3</v>
      </c>
      <c r="N2140" s="77">
        <v>9.6320999323248904E-2</v>
      </c>
      <c r="O2140" s="77">
        <v>1.74153424285897E-4</v>
      </c>
      <c r="P2140" s="77">
        <v>0</v>
      </c>
      <c r="Q2140" s="77">
        <v>0</v>
      </c>
      <c r="R2140" s="77">
        <v>0</v>
      </c>
      <c r="S2140" s="77">
        <v>0</v>
      </c>
      <c r="T2140" s="77" t="s">
        <v>153</v>
      </c>
      <c r="U2140" s="105">
        <v>-2.94608315837274E-2</v>
      </c>
      <c r="V2140" s="105">
        <v>0</v>
      </c>
      <c r="W2140" s="101">
        <v>-2.94588332610831E-2</v>
      </c>
    </row>
    <row r="2141" spans="2:23" x14ac:dyDescent="0.35">
      <c r="B2141" s="55" t="s">
        <v>114</v>
      </c>
      <c r="C2141" s="76" t="s">
        <v>137</v>
      </c>
      <c r="D2141" s="55" t="s">
        <v>76</v>
      </c>
      <c r="E2141" s="55" t="s">
        <v>181</v>
      </c>
      <c r="F2141" s="70">
        <v>246.02</v>
      </c>
      <c r="G2141" s="77">
        <v>53854</v>
      </c>
      <c r="H2141" s="77">
        <v>240.38</v>
      </c>
      <c r="I2141" s="77">
        <v>1</v>
      </c>
      <c r="J2141" s="77">
        <v>-65.122753210430801</v>
      </c>
      <c r="K2141" s="77">
        <v>0.83729529656807</v>
      </c>
      <c r="L2141" s="77">
        <v>-65.220241496167205</v>
      </c>
      <c r="M2141" s="77">
        <v>0.83980402281857203</v>
      </c>
      <c r="N2141" s="77">
        <v>9.7488285736413396E-2</v>
      </c>
      <c r="O2141" s="77">
        <v>-2.5087262505023001E-3</v>
      </c>
      <c r="P2141" s="77">
        <v>0</v>
      </c>
      <c r="Q2141" s="77">
        <v>0</v>
      </c>
      <c r="R2141" s="77">
        <v>0</v>
      </c>
      <c r="S2141" s="77">
        <v>0</v>
      </c>
      <c r="T2141" s="77" t="s">
        <v>153</v>
      </c>
      <c r="U2141" s="105">
        <v>-6.0288292568784901E-2</v>
      </c>
      <c r="V2141" s="105">
        <v>0</v>
      </c>
      <c r="W2141" s="101">
        <v>-6.0284203225281899E-2</v>
      </c>
    </row>
    <row r="2142" spans="2:23" x14ac:dyDescent="0.35">
      <c r="B2142" s="55" t="s">
        <v>114</v>
      </c>
      <c r="C2142" s="76" t="s">
        <v>137</v>
      </c>
      <c r="D2142" s="55" t="s">
        <v>76</v>
      </c>
      <c r="E2142" s="55" t="s">
        <v>182</v>
      </c>
      <c r="F2142" s="70">
        <v>246.05</v>
      </c>
      <c r="G2142" s="77">
        <v>53754</v>
      </c>
      <c r="H2142" s="77">
        <v>241.41</v>
      </c>
      <c r="I2142" s="77">
        <v>1</v>
      </c>
      <c r="J2142" s="77">
        <v>-57.144235933563799</v>
      </c>
      <c r="K2142" s="77">
        <v>0.52965821220987697</v>
      </c>
      <c r="L2142" s="77">
        <v>-57.240280721081596</v>
      </c>
      <c r="M2142" s="77">
        <v>0.531440147345979</v>
      </c>
      <c r="N2142" s="77">
        <v>9.6044787517812799E-2</v>
      </c>
      <c r="O2142" s="77">
        <v>-1.7819351361020701E-3</v>
      </c>
      <c r="P2142" s="77">
        <v>0</v>
      </c>
      <c r="Q2142" s="77">
        <v>0</v>
      </c>
      <c r="R2142" s="77">
        <v>0</v>
      </c>
      <c r="S2142" s="77">
        <v>0</v>
      </c>
      <c r="T2142" s="77" t="s">
        <v>153</v>
      </c>
      <c r="U2142" s="105">
        <v>1.13367633604961E-2</v>
      </c>
      <c r="V2142" s="105">
        <v>0</v>
      </c>
      <c r="W2142" s="101">
        <v>1.13375323310145E-2</v>
      </c>
    </row>
    <row r="2143" spans="2:23" x14ac:dyDescent="0.35">
      <c r="B2143" s="55" t="s">
        <v>114</v>
      </c>
      <c r="C2143" s="76" t="s">
        <v>137</v>
      </c>
      <c r="D2143" s="55" t="s">
        <v>76</v>
      </c>
      <c r="E2143" s="55" t="s">
        <v>183</v>
      </c>
      <c r="F2143" s="70">
        <v>243.42</v>
      </c>
      <c r="G2143" s="77">
        <v>54050</v>
      </c>
      <c r="H2143" s="77">
        <v>242.67</v>
      </c>
      <c r="I2143" s="77">
        <v>1</v>
      </c>
      <c r="J2143" s="77">
        <v>-57.088712322597701</v>
      </c>
      <c r="K2143" s="77">
        <v>4.7257255582458697E-2</v>
      </c>
      <c r="L2143" s="77">
        <v>-57.647271454512499</v>
      </c>
      <c r="M2143" s="77">
        <v>4.8186514639178599E-2</v>
      </c>
      <c r="N2143" s="77">
        <v>0.55855913191474904</v>
      </c>
      <c r="O2143" s="77">
        <v>-9.2925905671995197E-4</v>
      </c>
      <c r="P2143" s="77">
        <v>0</v>
      </c>
      <c r="Q2143" s="77">
        <v>0</v>
      </c>
      <c r="R2143" s="77">
        <v>0</v>
      </c>
      <c r="S2143" s="77">
        <v>0</v>
      </c>
      <c r="T2143" s="77" t="s">
        <v>152</v>
      </c>
      <c r="U2143" s="105">
        <v>0.19306758149556</v>
      </c>
      <c r="V2143" s="105">
        <v>0</v>
      </c>
      <c r="W2143" s="101">
        <v>0.193080677233163</v>
      </c>
    </row>
    <row r="2144" spans="2:23" x14ac:dyDescent="0.35">
      <c r="B2144" s="55" t="s">
        <v>114</v>
      </c>
      <c r="C2144" s="76" t="s">
        <v>137</v>
      </c>
      <c r="D2144" s="55" t="s">
        <v>76</v>
      </c>
      <c r="E2144" s="55" t="s">
        <v>183</v>
      </c>
      <c r="F2144" s="70">
        <v>243.42</v>
      </c>
      <c r="G2144" s="77">
        <v>54850</v>
      </c>
      <c r="H2144" s="77">
        <v>243.54</v>
      </c>
      <c r="I2144" s="77">
        <v>1</v>
      </c>
      <c r="J2144" s="77">
        <v>-2.5910036653313502</v>
      </c>
      <c r="K2144" s="77">
        <v>1.75217129837148E-4</v>
      </c>
      <c r="L2144" s="77">
        <v>-2.5862377485130899</v>
      </c>
      <c r="M2144" s="77">
        <v>1.74573130556869E-4</v>
      </c>
      <c r="N2144" s="77">
        <v>-4.76591681825671E-3</v>
      </c>
      <c r="O2144" s="77">
        <v>6.4399928027899998E-7</v>
      </c>
      <c r="P2144" s="77">
        <v>0</v>
      </c>
      <c r="Q2144" s="77">
        <v>0</v>
      </c>
      <c r="R2144" s="77">
        <v>0</v>
      </c>
      <c r="S2144" s="77">
        <v>0</v>
      </c>
      <c r="T2144" s="77" t="s">
        <v>153</v>
      </c>
      <c r="U2144" s="105">
        <v>7.2871096295327E-4</v>
      </c>
      <c r="V2144" s="105">
        <v>0</v>
      </c>
      <c r="W2144" s="101">
        <v>7.2876039128031095E-4</v>
      </c>
    </row>
    <row r="2145" spans="2:23" x14ac:dyDescent="0.35">
      <c r="B2145" s="55" t="s">
        <v>114</v>
      </c>
      <c r="C2145" s="76" t="s">
        <v>137</v>
      </c>
      <c r="D2145" s="55" t="s">
        <v>76</v>
      </c>
      <c r="E2145" s="55" t="s">
        <v>184</v>
      </c>
      <c r="F2145" s="70">
        <v>245.75</v>
      </c>
      <c r="G2145" s="77">
        <v>53654</v>
      </c>
      <c r="H2145" s="77">
        <v>244.79</v>
      </c>
      <c r="I2145" s="77">
        <v>1</v>
      </c>
      <c r="J2145" s="77">
        <v>-56.519650040866097</v>
      </c>
      <c r="K2145" s="77">
        <v>0.125542704041159</v>
      </c>
      <c r="L2145" s="77">
        <v>-56.651417239914302</v>
      </c>
      <c r="M2145" s="77">
        <v>0.12612875485893099</v>
      </c>
      <c r="N2145" s="77">
        <v>0.13176719904824899</v>
      </c>
      <c r="O2145" s="77">
        <v>-5.8605081777135602E-4</v>
      </c>
      <c r="P2145" s="77">
        <v>0</v>
      </c>
      <c r="Q2145" s="77">
        <v>0</v>
      </c>
      <c r="R2145" s="77">
        <v>0</v>
      </c>
      <c r="S2145" s="77">
        <v>0</v>
      </c>
      <c r="T2145" s="77" t="s">
        <v>153</v>
      </c>
      <c r="U2145" s="105">
        <v>-1.724417298846E-2</v>
      </c>
      <c r="V2145" s="105">
        <v>0</v>
      </c>
      <c r="W2145" s="101">
        <v>-1.7243003319461801E-2</v>
      </c>
    </row>
    <row r="2146" spans="2:23" x14ac:dyDescent="0.35">
      <c r="B2146" s="55" t="s">
        <v>114</v>
      </c>
      <c r="C2146" s="76" t="s">
        <v>137</v>
      </c>
      <c r="D2146" s="55" t="s">
        <v>76</v>
      </c>
      <c r="E2146" s="55" t="s">
        <v>185</v>
      </c>
      <c r="F2146" s="70">
        <v>244.34</v>
      </c>
      <c r="G2146" s="77">
        <v>58004</v>
      </c>
      <c r="H2146" s="77">
        <v>238.85</v>
      </c>
      <c r="I2146" s="77">
        <v>1</v>
      </c>
      <c r="J2146" s="77">
        <v>-64.778893764067703</v>
      </c>
      <c r="K2146" s="77">
        <v>0.86485847643078195</v>
      </c>
      <c r="L2146" s="77">
        <v>-64.814869683334905</v>
      </c>
      <c r="M2146" s="77">
        <v>0.86581936713914898</v>
      </c>
      <c r="N2146" s="77">
        <v>3.59759192671616E-2</v>
      </c>
      <c r="O2146" s="77">
        <v>-9.6089070836732904E-4</v>
      </c>
      <c r="P2146" s="77">
        <v>0</v>
      </c>
      <c r="Q2146" s="77">
        <v>0</v>
      </c>
      <c r="R2146" s="77">
        <v>0</v>
      </c>
      <c r="S2146" s="77">
        <v>0</v>
      </c>
      <c r="T2146" s="77" t="s">
        <v>153</v>
      </c>
      <c r="U2146" s="105">
        <v>-3.4638593911287402E-2</v>
      </c>
      <c r="V2146" s="105">
        <v>0</v>
      </c>
      <c r="W2146" s="101">
        <v>-3.4636244382001899E-2</v>
      </c>
    </row>
    <row r="2147" spans="2:23" x14ac:dyDescent="0.35">
      <c r="B2147" s="55" t="s">
        <v>114</v>
      </c>
      <c r="C2147" s="76" t="s">
        <v>137</v>
      </c>
      <c r="D2147" s="55" t="s">
        <v>76</v>
      </c>
      <c r="E2147" s="55" t="s">
        <v>186</v>
      </c>
      <c r="F2147" s="70">
        <v>241.41</v>
      </c>
      <c r="G2147" s="77">
        <v>53854</v>
      </c>
      <c r="H2147" s="77">
        <v>240.38</v>
      </c>
      <c r="I2147" s="77">
        <v>1</v>
      </c>
      <c r="J2147" s="77">
        <v>-50.283681682911599</v>
      </c>
      <c r="K2147" s="77">
        <v>0.12515820785762499</v>
      </c>
      <c r="L2147" s="77">
        <v>-50.381761110137397</v>
      </c>
      <c r="M2147" s="77">
        <v>0.12564693170166799</v>
      </c>
      <c r="N2147" s="77">
        <v>9.8079427225838997E-2</v>
      </c>
      <c r="O2147" s="77">
        <v>-4.8872384404360903E-4</v>
      </c>
      <c r="P2147" s="77">
        <v>0</v>
      </c>
      <c r="Q2147" s="77">
        <v>0</v>
      </c>
      <c r="R2147" s="77">
        <v>0</v>
      </c>
      <c r="S2147" s="77">
        <v>0</v>
      </c>
      <c r="T2147" s="77" t="s">
        <v>152</v>
      </c>
      <c r="U2147" s="105">
        <v>-1.67093203682709E-2</v>
      </c>
      <c r="V2147" s="105">
        <v>0</v>
      </c>
      <c r="W2147" s="101">
        <v>-1.6708186978225001E-2</v>
      </c>
    </row>
    <row r="2148" spans="2:23" x14ac:dyDescent="0.35">
      <c r="B2148" s="55" t="s">
        <v>114</v>
      </c>
      <c r="C2148" s="76" t="s">
        <v>137</v>
      </c>
      <c r="D2148" s="55" t="s">
        <v>76</v>
      </c>
      <c r="E2148" s="55" t="s">
        <v>186</v>
      </c>
      <c r="F2148" s="70">
        <v>241.41</v>
      </c>
      <c r="G2148" s="77">
        <v>58104</v>
      </c>
      <c r="H2148" s="77">
        <v>237.2</v>
      </c>
      <c r="I2148" s="77">
        <v>1</v>
      </c>
      <c r="J2148" s="77">
        <v>-56.263795652188499</v>
      </c>
      <c r="K2148" s="77">
        <v>0.406464927632953</v>
      </c>
      <c r="L2148" s="77">
        <v>-56.262889400548602</v>
      </c>
      <c r="M2148" s="77">
        <v>0.40645183372287003</v>
      </c>
      <c r="N2148" s="77">
        <v>-9.0625163983171198E-4</v>
      </c>
      <c r="O2148" s="77">
        <v>1.3093910082411001E-5</v>
      </c>
      <c r="P2148" s="77">
        <v>0</v>
      </c>
      <c r="Q2148" s="77">
        <v>0</v>
      </c>
      <c r="R2148" s="77">
        <v>0</v>
      </c>
      <c r="S2148" s="77">
        <v>0</v>
      </c>
      <c r="T2148" s="77" t="s">
        <v>153</v>
      </c>
      <c r="U2148" s="105">
        <v>-6.8188125142016297E-4</v>
      </c>
      <c r="V2148" s="105">
        <v>0</v>
      </c>
      <c r="W2148" s="101">
        <v>-6.81834999543613E-4</v>
      </c>
    </row>
    <row r="2149" spans="2:23" x14ac:dyDescent="0.35">
      <c r="B2149" s="55" t="s">
        <v>114</v>
      </c>
      <c r="C2149" s="76" t="s">
        <v>137</v>
      </c>
      <c r="D2149" s="55" t="s">
        <v>76</v>
      </c>
      <c r="E2149" s="55" t="s">
        <v>187</v>
      </c>
      <c r="F2149" s="70">
        <v>241.74</v>
      </c>
      <c r="G2149" s="77">
        <v>54050</v>
      </c>
      <c r="H2149" s="77">
        <v>242.67</v>
      </c>
      <c r="I2149" s="77">
        <v>1</v>
      </c>
      <c r="J2149" s="77">
        <v>68.5586105934659</v>
      </c>
      <c r="K2149" s="77">
        <v>8.3195010631165106E-2</v>
      </c>
      <c r="L2149" s="77">
        <v>68.547438610510198</v>
      </c>
      <c r="M2149" s="77">
        <v>8.3167898719091499E-2</v>
      </c>
      <c r="N2149" s="77">
        <v>1.11719829557155E-2</v>
      </c>
      <c r="O2149" s="77">
        <v>2.7111912073522998E-5</v>
      </c>
      <c r="P2149" s="77">
        <v>0</v>
      </c>
      <c r="Q2149" s="77">
        <v>0</v>
      </c>
      <c r="R2149" s="77">
        <v>0</v>
      </c>
      <c r="S2149" s="77">
        <v>0</v>
      </c>
      <c r="T2149" s="77" t="s">
        <v>152</v>
      </c>
      <c r="U2149" s="105">
        <v>-3.8233034850474901E-3</v>
      </c>
      <c r="V2149" s="105">
        <v>0</v>
      </c>
      <c r="W2149" s="101">
        <v>-3.8230441510939202E-3</v>
      </c>
    </row>
    <row r="2150" spans="2:23" x14ac:dyDescent="0.35">
      <c r="B2150" s="55" t="s">
        <v>114</v>
      </c>
      <c r="C2150" s="76" t="s">
        <v>137</v>
      </c>
      <c r="D2150" s="55" t="s">
        <v>76</v>
      </c>
      <c r="E2150" s="55" t="s">
        <v>187</v>
      </c>
      <c r="F2150" s="70">
        <v>241.74</v>
      </c>
      <c r="G2150" s="77">
        <v>56000</v>
      </c>
      <c r="H2150" s="77">
        <v>244.37</v>
      </c>
      <c r="I2150" s="77">
        <v>1</v>
      </c>
      <c r="J2150" s="77">
        <v>54.685020440419997</v>
      </c>
      <c r="K2150" s="77">
        <v>0.29007379167520803</v>
      </c>
      <c r="L2150" s="77">
        <v>54.554289215469502</v>
      </c>
      <c r="M2150" s="77">
        <v>0.28868853576509401</v>
      </c>
      <c r="N2150" s="77">
        <v>0.13073122495047601</v>
      </c>
      <c r="O2150" s="77">
        <v>1.3852559101136901E-3</v>
      </c>
      <c r="P2150" s="77">
        <v>0</v>
      </c>
      <c r="Q2150" s="77">
        <v>0</v>
      </c>
      <c r="R2150" s="77">
        <v>0</v>
      </c>
      <c r="S2150" s="77">
        <v>0</v>
      </c>
      <c r="T2150" s="77" t="s">
        <v>152</v>
      </c>
      <c r="U2150" s="105">
        <v>-7.1297463870676299E-3</v>
      </c>
      <c r="V2150" s="105">
        <v>0</v>
      </c>
      <c r="W2150" s="101">
        <v>-7.1292627777162403E-3</v>
      </c>
    </row>
    <row r="2151" spans="2:23" x14ac:dyDescent="0.35">
      <c r="B2151" s="55" t="s">
        <v>114</v>
      </c>
      <c r="C2151" s="76" t="s">
        <v>137</v>
      </c>
      <c r="D2151" s="55" t="s">
        <v>76</v>
      </c>
      <c r="E2151" s="55" t="s">
        <v>187</v>
      </c>
      <c r="F2151" s="70">
        <v>241.74</v>
      </c>
      <c r="G2151" s="77">
        <v>58450</v>
      </c>
      <c r="H2151" s="77">
        <v>240.1</v>
      </c>
      <c r="I2151" s="77">
        <v>1</v>
      </c>
      <c r="J2151" s="77">
        <v>-142.88353742057299</v>
      </c>
      <c r="K2151" s="77">
        <v>0.52223374069957995</v>
      </c>
      <c r="L2151" s="77">
        <v>-143.016181370401</v>
      </c>
      <c r="M2151" s="77">
        <v>0.52320380766187302</v>
      </c>
      <c r="N2151" s="77">
        <v>0.13264394982799299</v>
      </c>
      <c r="O2151" s="77">
        <v>-9.7006696229270603E-4</v>
      </c>
      <c r="P2151" s="77">
        <v>0</v>
      </c>
      <c r="Q2151" s="77">
        <v>0</v>
      </c>
      <c r="R2151" s="77">
        <v>0</v>
      </c>
      <c r="S2151" s="77">
        <v>0</v>
      </c>
      <c r="T2151" s="77" t="s">
        <v>152</v>
      </c>
      <c r="U2151" s="105">
        <v>-1.61724548376482E-2</v>
      </c>
      <c r="V2151" s="105">
        <v>0</v>
      </c>
      <c r="W2151" s="101">
        <v>-1.6171357863089798E-2</v>
      </c>
    </row>
    <row r="2152" spans="2:23" x14ac:dyDescent="0.35">
      <c r="B2152" s="55" t="s">
        <v>114</v>
      </c>
      <c r="C2152" s="76" t="s">
        <v>137</v>
      </c>
      <c r="D2152" s="55" t="s">
        <v>76</v>
      </c>
      <c r="E2152" s="55" t="s">
        <v>188</v>
      </c>
      <c r="F2152" s="70">
        <v>240.38</v>
      </c>
      <c r="G2152" s="77">
        <v>53850</v>
      </c>
      <c r="H2152" s="77">
        <v>241.74</v>
      </c>
      <c r="I2152" s="77">
        <v>1</v>
      </c>
      <c r="J2152" s="77">
        <v>-5.7930237790082399</v>
      </c>
      <c r="K2152" s="77">
        <v>0</v>
      </c>
      <c r="L2152" s="77">
        <v>-5.87596075681809</v>
      </c>
      <c r="M2152" s="77">
        <v>0</v>
      </c>
      <c r="N2152" s="77">
        <v>8.2936977809852694E-2</v>
      </c>
      <c r="O2152" s="77">
        <v>0</v>
      </c>
      <c r="P2152" s="77">
        <v>0</v>
      </c>
      <c r="Q2152" s="77">
        <v>0</v>
      </c>
      <c r="R2152" s="77">
        <v>0</v>
      </c>
      <c r="S2152" s="77">
        <v>0</v>
      </c>
      <c r="T2152" s="77" t="s">
        <v>152</v>
      </c>
      <c r="U2152" s="105">
        <v>-0.1127942898214</v>
      </c>
      <c r="V2152" s="105">
        <v>0</v>
      </c>
      <c r="W2152" s="101">
        <v>-0.112786639006016</v>
      </c>
    </row>
    <row r="2153" spans="2:23" x14ac:dyDescent="0.35">
      <c r="B2153" s="55" t="s">
        <v>114</v>
      </c>
      <c r="C2153" s="76" t="s">
        <v>137</v>
      </c>
      <c r="D2153" s="55" t="s">
        <v>76</v>
      </c>
      <c r="E2153" s="55" t="s">
        <v>188</v>
      </c>
      <c r="F2153" s="70">
        <v>240.38</v>
      </c>
      <c r="G2153" s="77">
        <v>53850</v>
      </c>
      <c r="H2153" s="77">
        <v>241.74</v>
      </c>
      <c r="I2153" s="77">
        <v>2</v>
      </c>
      <c r="J2153" s="77">
        <v>-13.3991313361789</v>
      </c>
      <c r="K2153" s="77">
        <v>0</v>
      </c>
      <c r="L2153" s="77">
        <v>-13.590962666533001</v>
      </c>
      <c r="M2153" s="77">
        <v>0</v>
      </c>
      <c r="N2153" s="77">
        <v>0.191831330354097</v>
      </c>
      <c r="O2153" s="77">
        <v>0</v>
      </c>
      <c r="P2153" s="77">
        <v>0</v>
      </c>
      <c r="Q2153" s="77">
        <v>0</v>
      </c>
      <c r="R2153" s="77">
        <v>0</v>
      </c>
      <c r="S2153" s="77">
        <v>0</v>
      </c>
      <c r="T2153" s="77" t="s">
        <v>152</v>
      </c>
      <c r="U2153" s="105">
        <v>-0.26089060928157498</v>
      </c>
      <c r="V2153" s="105">
        <v>0</v>
      </c>
      <c r="W2153" s="101">
        <v>-0.26087291312080202</v>
      </c>
    </row>
    <row r="2154" spans="2:23" x14ac:dyDescent="0.35">
      <c r="B2154" s="55" t="s">
        <v>114</v>
      </c>
      <c r="C2154" s="76" t="s">
        <v>137</v>
      </c>
      <c r="D2154" s="55" t="s">
        <v>76</v>
      </c>
      <c r="E2154" s="55" t="s">
        <v>188</v>
      </c>
      <c r="F2154" s="70">
        <v>240.38</v>
      </c>
      <c r="G2154" s="77">
        <v>58004</v>
      </c>
      <c r="H2154" s="77">
        <v>238.85</v>
      </c>
      <c r="I2154" s="77">
        <v>1</v>
      </c>
      <c r="J2154" s="77">
        <v>-69.687665812359796</v>
      </c>
      <c r="K2154" s="77">
        <v>0.16511660605675499</v>
      </c>
      <c r="L2154" s="77">
        <v>-69.609778971087195</v>
      </c>
      <c r="M2154" s="77">
        <v>0.164747725165723</v>
      </c>
      <c r="N2154" s="77">
        <v>-7.7886841272645196E-2</v>
      </c>
      <c r="O2154" s="77">
        <v>3.6888089103214898E-4</v>
      </c>
      <c r="P2154" s="77">
        <v>0</v>
      </c>
      <c r="Q2154" s="77">
        <v>0</v>
      </c>
      <c r="R2154" s="77">
        <v>0</v>
      </c>
      <c r="S2154" s="77">
        <v>0</v>
      </c>
      <c r="T2154" s="77" t="s">
        <v>152</v>
      </c>
      <c r="U2154" s="105">
        <v>-3.07774724424788E-2</v>
      </c>
      <c r="V2154" s="105">
        <v>0</v>
      </c>
      <c r="W2154" s="101">
        <v>-3.0775384812333599E-2</v>
      </c>
    </row>
    <row r="2155" spans="2:23" x14ac:dyDescent="0.35">
      <c r="B2155" s="55" t="s">
        <v>114</v>
      </c>
      <c r="C2155" s="76" t="s">
        <v>137</v>
      </c>
      <c r="D2155" s="55" t="s">
        <v>76</v>
      </c>
      <c r="E2155" s="55" t="s">
        <v>189</v>
      </c>
      <c r="F2155" s="70">
        <v>243.51</v>
      </c>
      <c r="G2155" s="77">
        <v>54000</v>
      </c>
      <c r="H2155" s="77">
        <v>241.78</v>
      </c>
      <c r="I2155" s="77">
        <v>1</v>
      </c>
      <c r="J2155" s="77">
        <v>-53.377561057334603</v>
      </c>
      <c r="K2155" s="77">
        <v>0.172659339880426</v>
      </c>
      <c r="L2155" s="77">
        <v>-54.431286559097401</v>
      </c>
      <c r="M2155" s="77">
        <v>0.179543556362602</v>
      </c>
      <c r="N2155" s="77">
        <v>1.0537255017628899</v>
      </c>
      <c r="O2155" s="77">
        <v>-6.8842164821756903E-3</v>
      </c>
      <c r="P2155" s="77">
        <v>0</v>
      </c>
      <c r="Q2155" s="77">
        <v>0</v>
      </c>
      <c r="R2155" s="77">
        <v>0</v>
      </c>
      <c r="S2155" s="77">
        <v>0</v>
      </c>
      <c r="T2155" s="77" t="s">
        <v>152</v>
      </c>
      <c r="U2155" s="105">
        <v>0.15252440973227199</v>
      </c>
      <c r="V2155" s="105">
        <v>0</v>
      </c>
      <c r="W2155" s="101">
        <v>0.15253475543418901</v>
      </c>
    </row>
    <row r="2156" spans="2:23" x14ac:dyDescent="0.35">
      <c r="B2156" s="55" t="s">
        <v>114</v>
      </c>
      <c r="C2156" s="76" t="s">
        <v>137</v>
      </c>
      <c r="D2156" s="55" t="s">
        <v>76</v>
      </c>
      <c r="E2156" s="55" t="s">
        <v>189</v>
      </c>
      <c r="F2156" s="70">
        <v>243.51</v>
      </c>
      <c r="G2156" s="77">
        <v>54850</v>
      </c>
      <c r="H2156" s="77">
        <v>243.54</v>
      </c>
      <c r="I2156" s="77">
        <v>1</v>
      </c>
      <c r="J2156" s="77">
        <v>19.025821102275099</v>
      </c>
      <c r="K2156" s="77">
        <v>2.85965676206464E-3</v>
      </c>
      <c r="L2156" s="77">
        <v>19.021054147054802</v>
      </c>
      <c r="M2156" s="77">
        <v>2.8582239568349902E-3</v>
      </c>
      <c r="N2156" s="77">
        <v>4.7669552203755102E-3</v>
      </c>
      <c r="O2156" s="77">
        <v>1.4328052296520001E-6</v>
      </c>
      <c r="P2156" s="77">
        <v>0</v>
      </c>
      <c r="Q2156" s="77">
        <v>0</v>
      </c>
      <c r="R2156" s="77">
        <v>0</v>
      </c>
      <c r="S2156" s="77">
        <v>0</v>
      </c>
      <c r="T2156" s="77" t="s">
        <v>153</v>
      </c>
      <c r="U2156" s="105">
        <v>2.0591523693964199E-4</v>
      </c>
      <c r="V2156" s="105">
        <v>0</v>
      </c>
      <c r="W2156" s="101">
        <v>2.05929204131288E-4</v>
      </c>
    </row>
    <row r="2157" spans="2:23" x14ac:dyDescent="0.35">
      <c r="B2157" s="55" t="s">
        <v>114</v>
      </c>
      <c r="C2157" s="76" t="s">
        <v>137</v>
      </c>
      <c r="D2157" s="55" t="s">
        <v>76</v>
      </c>
      <c r="E2157" s="55" t="s">
        <v>135</v>
      </c>
      <c r="F2157" s="70">
        <v>241.78</v>
      </c>
      <c r="G2157" s="77">
        <v>54250</v>
      </c>
      <c r="H2157" s="77">
        <v>241.28</v>
      </c>
      <c r="I2157" s="77">
        <v>1</v>
      </c>
      <c r="J2157" s="77">
        <v>-78.425359860876398</v>
      </c>
      <c r="K2157" s="77">
        <v>8.3647304142588294E-2</v>
      </c>
      <c r="L2157" s="77">
        <v>-77.852678609555099</v>
      </c>
      <c r="M2157" s="77">
        <v>8.2430138106884501E-2</v>
      </c>
      <c r="N2157" s="77">
        <v>-0.57268125132122805</v>
      </c>
      <c r="O2157" s="77">
        <v>1.2171660357037299E-3</v>
      </c>
      <c r="P2157" s="77">
        <v>0</v>
      </c>
      <c r="Q2157" s="77">
        <v>0</v>
      </c>
      <c r="R2157" s="77">
        <v>0</v>
      </c>
      <c r="S2157" s="77">
        <v>0</v>
      </c>
      <c r="T2157" s="77" t="s">
        <v>152</v>
      </c>
      <c r="U2157" s="105">
        <v>7.6414869429090202E-3</v>
      </c>
      <c r="V2157" s="105">
        <v>0</v>
      </c>
      <c r="W2157" s="101">
        <v>7.6420052635256999E-3</v>
      </c>
    </row>
    <row r="2158" spans="2:23" x14ac:dyDescent="0.35">
      <c r="B2158" s="55" t="s">
        <v>114</v>
      </c>
      <c r="C2158" s="76" t="s">
        <v>137</v>
      </c>
      <c r="D2158" s="55" t="s">
        <v>76</v>
      </c>
      <c r="E2158" s="55" t="s">
        <v>190</v>
      </c>
      <c r="F2158" s="70">
        <v>242.67</v>
      </c>
      <c r="G2158" s="77">
        <v>54250</v>
      </c>
      <c r="H2158" s="77">
        <v>241.28</v>
      </c>
      <c r="I2158" s="77">
        <v>1</v>
      </c>
      <c r="J2158" s="77">
        <v>-44.885470496632799</v>
      </c>
      <c r="K2158" s="77">
        <v>0.121285268794587</v>
      </c>
      <c r="L2158" s="77">
        <v>-45.457207417635502</v>
      </c>
      <c r="M2158" s="77">
        <v>0.124394733913838</v>
      </c>
      <c r="N2158" s="77">
        <v>0.57173692100269102</v>
      </c>
      <c r="O2158" s="77">
        <v>-3.1094651192516698E-3</v>
      </c>
      <c r="P2158" s="77">
        <v>0</v>
      </c>
      <c r="Q2158" s="77">
        <v>0</v>
      </c>
      <c r="R2158" s="77">
        <v>0</v>
      </c>
      <c r="S2158" s="77">
        <v>0</v>
      </c>
      <c r="T2158" s="77" t="s">
        <v>152</v>
      </c>
      <c r="U2158" s="105">
        <v>4.2301497962808902E-2</v>
      </c>
      <c r="V2158" s="105">
        <v>0</v>
      </c>
      <c r="W2158" s="101">
        <v>4.23043672654295E-2</v>
      </c>
    </row>
    <row r="2159" spans="2:23" x14ac:dyDescent="0.35">
      <c r="B2159" s="55" t="s">
        <v>114</v>
      </c>
      <c r="C2159" s="76" t="s">
        <v>137</v>
      </c>
      <c r="D2159" s="55" t="s">
        <v>76</v>
      </c>
      <c r="E2159" s="55" t="s">
        <v>191</v>
      </c>
      <c r="F2159" s="70">
        <v>243.67</v>
      </c>
      <c r="G2159" s="77">
        <v>53550</v>
      </c>
      <c r="H2159" s="77">
        <v>243.42</v>
      </c>
      <c r="I2159" s="77">
        <v>1</v>
      </c>
      <c r="J2159" s="77">
        <v>-13.1341065265994</v>
      </c>
      <c r="K2159" s="77">
        <v>3.0533341502614999E-3</v>
      </c>
      <c r="L2159" s="77">
        <v>-13.4129532609427</v>
      </c>
      <c r="M2159" s="77">
        <v>3.18435947869012E-3</v>
      </c>
      <c r="N2159" s="77">
        <v>0.27884673434324397</v>
      </c>
      <c r="O2159" s="77">
        <v>-1.3102532842862601E-4</v>
      </c>
      <c r="P2159" s="77">
        <v>0</v>
      </c>
      <c r="Q2159" s="77">
        <v>0</v>
      </c>
      <c r="R2159" s="77">
        <v>0</v>
      </c>
      <c r="S2159" s="77">
        <v>0</v>
      </c>
      <c r="T2159" s="77" t="s">
        <v>152</v>
      </c>
      <c r="U2159" s="105">
        <v>3.7801119973661097E-2</v>
      </c>
      <c r="V2159" s="105">
        <v>0</v>
      </c>
      <c r="W2159" s="101">
        <v>3.7803684016492298E-2</v>
      </c>
    </row>
    <row r="2160" spans="2:23" x14ac:dyDescent="0.35">
      <c r="B2160" s="55" t="s">
        <v>114</v>
      </c>
      <c r="C2160" s="76" t="s">
        <v>137</v>
      </c>
      <c r="D2160" s="55" t="s">
        <v>76</v>
      </c>
      <c r="E2160" s="55" t="s">
        <v>192</v>
      </c>
      <c r="F2160" s="70">
        <v>239.35</v>
      </c>
      <c r="G2160" s="77">
        <v>58200</v>
      </c>
      <c r="H2160" s="77">
        <v>240.72</v>
      </c>
      <c r="I2160" s="77">
        <v>1</v>
      </c>
      <c r="J2160" s="77">
        <v>17.449986296649499</v>
      </c>
      <c r="K2160" s="77">
        <v>5.3592355828572899E-2</v>
      </c>
      <c r="L2160" s="77">
        <v>17.551671533346202</v>
      </c>
      <c r="M2160" s="77">
        <v>5.4218766556147498E-2</v>
      </c>
      <c r="N2160" s="77">
        <v>-0.101685236696689</v>
      </c>
      <c r="O2160" s="77">
        <v>-6.2641072757464104E-4</v>
      </c>
      <c r="P2160" s="77">
        <v>0</v>
      </c>
      <c r="Q2160" s="77">
        <v>0</v>
      </c>
      <c r="R2160" s="77">
        <v>0</v>
      </c>
      <c r="S2160" s="77">
        <v>0</v>
      </c>
      <c r="T2160" s="77" t="s">
        <v>153</v>
      </c>
      <c r="U2160" s="105">
        <v>-1.10517247189151E-2</v>
      </c>
      <c r="V2160" s="105">
        <v>0</v>
      </c>
      <c r="W2160" s="101">
        <v>-1.10509750825139E-2</v>
      </c>
    </row>
    <row r="2161" spans="2:23" x14ac:dyDescent="0.35">
      <c r="B2161" s="55" t="s">
        <v>114</v>
      </c>
      <c r="C2161" s="76" t="s">
        <v>137</v>
      </c>
      <c r="D2161" s="55" t="s">
        <v>76</v>
      </c>
      <c r="E2161" s="55" t="s">
        <v>193</v>
      </c>
      <c r="F2161" s="70">
        <v>244.02</v>
      </c>
      <c r="G2161" s="77">
        <v>53000</v>
      </c>
      <c r="H2161" s="77">
        <v>244.6</v>
      </c>
      <c r="I2161" s="77">
        <v>1</v>
      </c>
      <c r="J2161" s="77">
        <v>59.959000901827402</v>
      </c>
      <c r="K2161" s="77">
        <v>8.8870421827672796E-2</v>
      </c>
      <c r="L2161" s="77">
        <v>57.4124700139472</v>
      </c>
      <c r="M2161" s="77">
        <v>8.1481859147891106E-2</v>
      </c>
      <c r="N2161" s="77">
        <v>2.5465308878801798</v>
      </c>
      <c r="O2161" s="77">
        <v>7.38856267978174E-3</v>
      </c>
      <c r="P2161" s="77">
        <v>0</v>
      </c>
      <c r="Q2161" s="77">
        <v>0</v>
      </c>
      <c r="R2161" s="77">
        <v>0</v>
      </c>
      <c r="S2161" s="77">
        <v>0</v>
      </c>
      <c r="T2161" s="77" t="s">
        <v>153</v>
      </c>
      <c r="U2161" s="105">
        <v>0.32811183332701099</v>
      </c>
      <c r="V2161" s="105">
        <v>0</v>
      </c>
      <c r="W2161" s="101">
        <v>0.328134089090721</v>
      </c>
    </row>
    <row r="2162" spans="2:23" x14ac:dyDescent="0.35">
      <c r="B2162" s="55" t="s">
        <v>114</v>
      </c>
      <c r="C2162" s="76" t="s">
        <v>137</v>
      </c>
      <c r="D2162" s="55" t="s">
        <v>76</v>
      </c>
      <c r="E2162" s="55" t="s">
        <v>194</v>
      </c>
      <c r="F2162" s="70">
        <v>244.37</v>
      </c>
      <c r="G2162" s="77">
        <v>56100</v>
      </c>
      <c r="H2162" s="77">
        <v>244.66</v>
      </c>
      <c r="I2162" s="77">
        <v>1</v>
      </c>
      <c r="J2162" s="77">
        <v>6.3276500449436099</v>
      </c>
      <c r="K2162" s="77">
        <v>3.06699927999165E-3</v>
      </c>
      <c r="L2162" s="77">
        <v>6.19767380014025</v>
      </c>
      <c r="M2162" s="77">
        <v>2.9422948968235801E-3</v>
      </c>
      <c r="N2162" s="77">
        <v>0.12997624480335401</v>
      </c>
      <c r="O2162" s="77">
        <v>1.2470438316807101E-4</v>
      </c>
      <c r="P2162" s="77">
        <v>0</v>
      </c>
      <c r="Q2162" s="77">
        <v>0</v>
      </c>
      <c r="R2162" s="77">
        <v>0</v>
      </c>
      <c r="S2162" s="77">
        <v>0</v>
      </c>
      <c r="T2162" s="77" t="s">
        <v>152</v>
      </c>
      <c r="U2162" s="105">
        <v>-7.2010187426307399E-3</v>
      </c>
      <c r="V2162" s="105">
        <v>0</v>
      </c>
      <c r="W2162" s="101">
        <v>-7.2005302988889302E-3</v>
      </c>
    </row>
    <row r="2163" spans="2:23" x14ac:dyDescent="0.35">
      <c r="B2163" s="55" t="s">
        <v>114</v>
      </c>
      <c r="C2163" s="76" t="s">
        <v>137</v>
      </c>
      <c r="D2163" s="55" t="s">
        <v>76</v>
      </c>
      <c r="E2163" s="55" t="s">
        <v>136</v>
      </c>
      <c r="F2163" s="70">
        <v>245.21</v>
      </c>
      <c r="G2163" s="77">
        <v>56100</v>
      </c>
      <c r="H2163" s="77">
        <v>244.66</v>
      </c>
      <c r="I2163" s="77">
        <v>1</v>
      </c>
      <c r="J2163" s="77">
        <v>-13.439659202311599</v>
      </c>
      <c r="K2163" s="77">
        <v>1.49376411445229E-2</v>
      </c>
      <c r="L2163" s="77">
        <v>-13.4553554312947</v>
      </c>
      <c r="M2163" s="77">
        <v>1.4972552975010401E-2</v>
      </c>
      <c r="N2163" s="77">
        <v>1.5696228983066999E-2</v>
      </c>
      <c r="O2163" s="77">
        <v>-3.4911830487479003E-5</v>
      </c>
      <c r="P2163" s="77">
        <v>0</v>
      </c>
      <c r="Q2163" s="77">
        <v>0</v>
      </c>
      <c r="R2163" s="77">
        <v>0</v>
      </c>
      <c r="S2163" s="77">
        <v>0</v>
      </c>
      <c r="T2163" s="77" t="s">
        <v>152</v>
      </c>
      <c r="U2163" s="105">
        <v>8.1796740236432996E-5</v>
      </c>
      <c r="V2163" s="105">
        <v>0</v>
      </c>
      <c r="W2163" s="101">
        <v>8.1802288493880505E-5</v>
      </c>
    </row>
    <row r="2164" spans="2:23" x14ac:dyDescent="0.35">
      <c r="B2164" s="55" t="s">
        <v>114</v>
      </c>
      <c r="C2164" s="76" t="s">
        <v>137</v>
      </c>
      <c r="D2164" s="55" t="s">
        <v>76</v>
      </c>
      <c r="E2164" s="55" t="s">
        <v>195</v>
      </c>
      <c r="F2164" s="70">
        <v>238.85</v>
      </c>
      <c r="G2164" s="77">
        <v>58054</v>
      </c>
      <c r="H2164" s="77">
        <v>237.8</v>
      </c>
      <c r="I2164" s="77">
        <v>1</v>
      </c>
      <c r="J2164" s="77">
        <v>-43.124107730833202</v>
      </c>
      <c r="K2164" s="77">
        <v>0.104514503118024</v>
      </c>
      <c r="L2164" s="77">
        <v>-43.124563172145002</v>
      </c>
      <c r="M2164" s="77">
        <v>0.10451671072190399</v>
      </c>
      <c r="N2164" s="77">
        <v>4.5544131179742198E-4</v>
      </c>
      <c r="O2164" s="77">
        <v>-2.207603879301E-6</v>
      </c>
      <c r="P2164" s="77">
        <v>0</v>
      </c>
      <c r="Q2164" s="77">
        <v>0</v>
      </c>
      <c r="R2164" s="77">
        <v>0</v>
      </c>
      <c r="S2164" s="77">
        <v>0</v>
      </c>
      <c r="T2164" s="77" t="s">
        <v>152</v>
      </c>
      <c r="U2164" s="105">
        <v>-4.7913817147204001E-5</v>
      </c>
      <c r="V2164" s="105">
        <v>0</v>
      </c>
      <c r="W2164" s="101">
        <v>-4.7910567162032698E-5</v>
      </c>
    </row>
    <row r="2165" spans="2:23" x14ac:dyDescent="0.35">
      <c r="B2165" s="55" t="s">
        <v>114</v>
      </c>
      <c r="C2165" s="76" t="s">
        <v>137</v>
      </c>
      <c r="D2165" s="55" t="s">
        <v>76</v>
      </c>
      <c r="E2165" s="55" t="s">
        <v>195</v>
      </c>
      <c r="F2165" s="70">
        <v>238.85</v>
      </c>
      <c r="G2165" s="77">
        <v>58104</v>
      </c>
      <c r="H2165" s="77">
        <v>237.2</v>
      </c>
      <c r="I2165" s="77">
        <v>1</v>
      </c>
      <c r="J2165" s="77">
        <v>-42.799350699251697</v>
      </c>
      <c r="K2165" s="77">
        <v>0.163761527172812</v>
      </c>
      <c r="L2165" s="77">
        <v>-42.799806244077999</v>
      </c>
      <c r="M2165" s="77">
        <v>0.163765013259038</v>
      </c>
      <c r="N2165" s="77">
        <v>4.5554482638321398E-4</v>
      </c>
      <c r="O2165" s="77">
        <v>-3.4860862260699998E-6</v>
      </c>
      <c r="P2165" s="77">
        <v>0</v>
      </c>
      <c r="Q2165" s="77">
        <v>0</v>
      </c>
      <c r="R2165" s="77">
        <v>0</v>
      </c>
      <c r="S2165" s="77">
        <v>0</v>
      </c>
      <c r="T2165" s="77" t="s">
        <v>152</v>
      </c>
      <c r="U2165" s="105">
        <v>-7.8126710428040998E-5</v>
      </c>
      <c r="V2165" s="105">
        <v>0</v>
      </c>
      <c r="W2165" s="101">
        <v>-7.81214111080224E-5</v>
      </c>
    </row>
    <row r="2166" spans="2:23" x14ac:dyDescent="0.35">
      <c r="B2166" s="55" t="s">
        <v>114</v>
      </c>
      <c r="C2166" s="76" t="s">
        <v>137</v>
      </c>
      <c r="D2166" s="55" t="s">
        <v>76</v>
      </c>
      <c r="E2166" s="55" t="s">
        <v>196</v>
      </c>
      <c r="F2166" s="70">
        <v>237.8</v>
      </c>
      <c r="G2166" s="77">
        <v>58104</v>
      </c>
      <c r="H2166" s="77">
        <v>237.2</v>
      </c>
      <c r="I2166" s="77">
        <v>1</v>
      </c>
      <c r="J2166" s="77">
        <v>-42.373850878620999</v>
      </c>
      <c r="K2166" s="77">
        <v>5.9971144158672697E-2</v>
      </c>
      <c r="L2166" s="77">
        <v>-42.374307894836498</v>
      </c>
      <c r="M2166" s="77">
        <v>5.9972437783517997E-2</v>
      </c>
      <c r="N2166" s="77">
        <v>4.5701621549376598E-4</v>
      </c>
      <c r="O2166" s="77">
        <v>-1.293624845276E-6</v>
      </c>
      <c r="P2166" s="77">
        <v>0</v>
      </c>
      <c r="Q2166" s="77">
        <v>0</v>
      </c>
      <c r="R2166" s="77">
        <v>0</v>
      </c>
      <c r="S2166" s="77">
        <v>0</v>
      </c>
      <c r="T2166" s="77" t="s">
        <v>152</v>
      </c>
      <c r="U2166" s="105">
        <v>-3.3026171456799E-5</v>
      </c>
      <c r="V2166" s="105">
        <v>0</v>
      </c>
      <c r="W2166" s="101">
        <v>-3.3023931297824203E-5</v>
      </c>
    </row>
    <row r="2167" spans="2:23" x14ac:dyDescent="0.35">
      <c r="B2167" s="55" t="s">
        <v>114</v>
      </c>
      <c r="C2167" s="76" t="s">
        <v>137</v>
      </c>
      <c r="D2167" s="55" t="s">
        <v>76</v>
      </c>
      <c r="E2167" s="55" t="s">
        <v>197</v>
      </c>
      <c r="F2167" s="70">
        <v>239.8</v>
      </c>
      <c r="G2167" s="77">
        <v>58200</v>
      </c>
      <c r="H2167" s="77">
        <v>240.72</v>
      </c>
      <c r="I2167" s="77">
        <v>1</v>
      </c>
      <c r="J2167" s="77">
        <v>36.358443480896902</v>
      </c>
      <c r="K2167" s="77">
        <v>5.4067199265261198E-2</v>
      </c>
      <c r="L2167" s="77">
        <v>36.2569206898239</v>
      </c>
      <c r="M2167" s="77">
        <v>5.3765679784444499E-2</v>
      </c>
      <c r="N2167" s="77">
        <v>0.101522791073028</v>
      </c>
      <c r="O2167" s="77">
        <v>3.0151948081668701E-4</v>
      </c>
      <c r="P2167" s="77">
        <v>0</v>
      </c>
      <c r="Q2167" s="77">
        <v>0</v>
      </c>
      <c r="R2167" s="77">
        <v>0</v>
      </c>
      <c r="S2167" s="77">
        <v>0</v>
      </c>
      <c r="T2167" s="77" t="s">
        <v>152</v>
      </c>
      <c r="U2167" s="105">
        <v>-2.0957897326166899E-2</v>
      </c>
      <c r="V2167" s="105">
        <v>0</v>
      </c>
      <c r="W2167" s="101">
        <v>-2.0956475755948001E-2</v>
      </c>
    </row>
    <row r="2168" spans="2:23" x14ac:dyDescent="0.35">
      <c r="B2168" s="55" t="s">
        <v>114</v>
      </c>
      <c r="C2168" s="76" t="s">
        <v>137</v>
      </c>
      <c r="D2168" s="55" t="s">
        <v>76</v>
      </c>
      <c r="E2168" s="55" t="s">
        <v>197</v>
      </c>
      <c r="F2168" s="70">
        <v>239.8</v>
      </c>
      <c r="G2168" s="77">
        <v>58300</v>
      </c>
      <c r="H2168" s="77">
        <v>240.26</v>
      </c>
      <c r="I2168" s="77">
        <v>1</v>
      </c>
      <c r="J2168" s="77">
        <v>28.076752949237001</v>
      </c>
      <c r="K2168" s="77">
        <v>2.9876723728937401E-2</v>
      </c>
      <c r="L2168" s="77">
        <v>28.0654161003525</v>
      </c>
      <c r="M2168" s="77">
        <v>2.9852601315576599E-2</v>
      </c>
      <c r="N2168" s="77">
        <v>1.13368488845134E-2</v>
      </c>
      <c r="O2168" s="77">
        <v>2.4122413360778E-5</v>
      </c>
      <c r="P2168" s="77">
        <v>0</v>
      </c>
      <c r="Q2168" s="77">
        <v>0</v>
      </c>
      <c r="R2168" s="77">
        <v>0</v>
      </c>
      <c r="S2168" s="77">
        <v>0</v>
      </c>
      <c r="T2168" s="77" t="s">
        <v>152</v>
      </c>
      <c r="U2168" s="105">
        <v>5.7515239211158105E-4</v>
      </c>
      <c r="V2168" s="105">
        <v>0</v>
      </c>
      <c r="W2168" s="101">
        <v>5.7519140458975305E-4</v>
      </c>
    </row>
    <row r="2169" spans="2:23" x14ac:dyDescent="0.35">
      <c r="B2169" s="55" t="s">
        <v>114</v>
      </c>
      <c r="C2169" s="76" t="s">
        <v>137</v>
      </c>
      <c r="D2169" s="55" t="s">
        <v>76</v>
      </c>
      <c r="E2169" s="55" t="s">
        <v>197</v>
      </c>
      <c r="F2169" s="70">
        <v>239.8</v>
      </c>
      <c r="G2169" s="77">
        <v>58500</v>
      </c>
      <c r="H2169" s="77">
        <v>239.54</v>
      </c>
      <c r="I2169" s="77">
        <v>1</v>
      </c>
      <c r="J2169" s="77">
        <v>-96.576018402684497</v>
      </c>
      <c r="K2169" s="77">
        <v>4.8500022118681402E-2</v>
      </c>
      <c r="L2169" s="77">
        <v>-96.462939187176502</v>
      </c>
      <c r="M2169" s="77">
        <v>4.83865129104704E-2</v>
      </c>
      <c r="N2169" s="77">
        <v>-0.113079215507961</v>
      </c>
      <c r="O2169" s="77">
        <v>1.13509208211026E-4</v>
      </c>
      <c r="P2169" s="77">
        <v>0</v>
      </c>
      <c r="Q2169" s="77">
        <v>0</v>
      </c>
      <c r="R2169" s="77">
        <v>0</v>
      </c>
      <c r="S2169" s="77">
        <v>0</v>
      </c>
      <c r="T2169" s="77" t="s">
        <v>152</v>
      </c>
      <c r="U2169" s="105">
        <v>-2.19584410013547E-3</v>
      </c>
      <c r="V2169" s="105">
        <v>0</v>
      </c>
      <c r="W2169" s="101">
        <v>-2.1956951564447201E-3</v>
      </c>
    </row>
    <row r="2170" spans="2:23" x14ac:dyDescent="0.35">
      <c r="B2170" s="55" t="s">
        <v>114</v>
      </c>
      <c r="C2170" s="76" t="s">
        <v>137</v>
      </c>
      <c r="D2170" s="55" t="s">
        <v>76</v>
      </c>
      <c r="E2170" s="55" t="s">
        <v>198</v>
      </c>
      <c r="F2170" s="70">
        <v>240.26</v>
      </c>
      <c r="G2170" s="77">
        <v>58305</v>
      </c>
      <c r="H2170" s="77">
        <v>240.26</v>
      </c>
      <c r="I2170" s="77">
        <v>1</v>
      </c>
      <c r="J2170" s="77">
        <v>21.988302700522901</v>
      </c>
      <c r="K2170" s="77">
        <v>0</v>
      </c>
      <c r="L2170" s="77">
        <v>21.988302700522699</v>
      </c>
      <c r="M2170" s="77">
        <v>0</v>
      </c>
      <c r="N2170" s="77">
        <v>2.3592200000000001E-13</v>
      </c>
      <c r="O2170" s="77">
        <v>0</v>
      </c>
      <c r="P2170" s="77">
        <v>0</v>
      </c>
      <c r="Q2170" s="77">
        <v>0</v>
      </c>
      <c r="R2170" s="77">
        <v>0</v>
      </c>
      <c r="S2170" s="77">
        <v>0</v>
      </c>
      <c r="T2170" s="77" t="s">
        <v>152</v>
      </c>
      <c r="U2170" s="105">
        <v>0</v>
      </c>
      <c r="V2170" s="105">
        <v>0</v>
      </c>
      <c r="W2170" s="101">
        <v>0</v>
      </c>
    </row>
    <row r="2171" spans="2:23" x14ac:dyDescent="0.35">
      <c r="B2171" s="55" t="s">
        <v>114</v>
      </c>
      <c r="C2171" s="76" t="s">
        <v>137</v>
      </c>
      <c r="D2171" s="55" t="s">
        <v>76</v>
      </c>
      <c r="E2171" s="55" t="s">
        <v>198</v>
      </c>
      <c r="F2171" s="70">
        <v>240.26</v>
      </c>
      <c r="G2171" s="77">
        <v>58350</v>
      </c>
      <c r="H2171" s="77">
        <v>240.73</v>
      </c>
      <c r="I2171" s="77">
        <v>1</v>
      </c>
      <c r="J2171" s="77">
        <v>17.184990165004098</v>
      </c>
      <c r="K2171" s="77">
        <v>1.95799737061964E-2</v>
      </c>
      <c r="L2171" s="77">
        <v>17.153421753640998</v>
      </c>
      <c r="M2171" s="77">
        <v>1.95081039020043E-2</v>
      </c>
      <c r="N2171" s="77">
        <v>3.1568411363067102E-2</v>
      </c>
      <c r="O2171" s="77">
        <v>7.1869804192048998E-5</v>
      </c>
      <c r="P2171" s="77">
        <v>0</v>
      </c>
      <c r="Q2171" s="77">
        <v>0</v>
      </c>
      <c r="R2171" s="77">
        <v>0</v>
      </c>
      <c r="S2171" s="77">
        <v>0</v>
      </c>
      <c r="T2171" s="77" t="s">
        <v>152</v>
      </c>
      <c r="U2171" s="105">
        <v>2.4471752185253799E-3</v>
      </c>
      <c r="V2171" s="105">
        <v>0</v>
      </c>
      <c r="W2171" s="101">
        <v>2.44734120995844E-3</v>
      </c>
    </row>
    <row r="2172" spans="2:23" x14ac:dyDescent="0.35">
      <c r="B2172" s="55" t="s">
        <v>114</v>
      </c>
      <c r="C2172" s="76" t="s">
        <v>137</v>
      </c>
      <c r="D2172" s="55" t="s">
        <v>76</v>
      </c>
      <c r="E2172" s="55" t="s">
        <v>198</v>
      </c>
      <c r="F2172" s="70">
        <v>240.26</v>
      </c>
      <c r="G2172" s="77">
        <v>58600</v>
      </c>
      <c r="H2172" s="77">
        <v>240.22</v>
      </c>
      <c r="I2172" s="77">
        <v>1</v>
      </c>
      <c r="J2172" s="77">
        <v>-24.673534428395602</v>
      </c>
      <c r="K2172" s="77">
        <v>2.33772787656662E-3</v>
      </c>
      <c r="L2172" s="77">
        <v>-24.6532529490012</v>
      </c>
      <c r="M2172" s="77">
        <v>2.3338862629149501E-3</v>
      </c>
      <c r="N2172" s="77">
        <v>-2.0281479394457201E-2</v>
      </c>
      <c r="O2172" s="77">
        <v>3.8416136516710003E-6</v>
      </c>
      <c r="P2172" s="77">
        <v>0</v>
      </c>
      <c r="Q2172" s="77">
        <v>0</v>
      </c>
      <c r="R2172" s="77">
        <v>0</v>
      </c>
      <c r="S2172" s="77">
        <v>0</v>
      </c>
      <c r="T2172" s="77" t="s">
        <v>153</v>
      </c>
      <c r="U2172" s="105">
        <v>1.11650087899395E-4</v>
      </c>
      <c r="V2172" s="105">
        <v>0</v>
      </c>
      <c r="W2172" s="101">
        <v>1.11657661103778E-4</v>
      </c>
    </row>
    <row r="2173" spans="2:23" x14ac:dyDescent="0.35">
      <c r="B2173" s="55" t="s">
        <v>114</v>
      </c>
      <c r="C2173" s="76" t="s">
        <v>137</v>
      </c>
      <c r="D2173" s="55" t="s">
        <v>76</v>
      </c>
      <c r="E2173" s="55" t="s">
        <v>199</v>
      </c>
      <c r="F2173" s="70">
        <v>240.26</v>
      </c>
      <c r="G2173" s="77">
        <v>58300</v>
      </c>
      <c r="H2173" s="77">
        <v>240.26</v>
      </c>
      <c r="I2173" s="77">
        <v>2</v>
      </c>
      <c r="J2173" s="77">
        <v>-13.551097299475501</v>
      </c>
      <c r="K2173" s="77">
        <v>0</v>
      </c>
      <c r="L2173" s="77">
        <v>-13.5510972994753</v>
      </c>
      <c r="M2173" s="77">
        <v>0</v>
      </c>
      <c r="N2173" s="77">
        <v>-1.5265599999999999E-13</v>
      </c>
      <c r="O2173" s="77">
        <v>0</v>
      </c>
      <c r="P2173" s="77">
        <v>0</v>
      </c>
      <c r="Q2173" s="77">
        <v>0</v>
      </c>
      <c r="R2173" s="77">
        <v>0</v>
      </c>
      <c r="S2173" s="77">
        <v>0</v>
      </c>
      <c r="T2173" s="77" t="s">
        <v>152</v>
      </c>
      <c r="U2173" s="105">
        <v>0</v>
      </c>
      <c r="V2173" s="105">
        <v>0</v>
      </c>
      <c r="W2173" s="101">
        <v>0</v>
      </c>
    </row>
    <row r="2174" spans="2:23" x14ac:dyDescent="0.35">
      <c r="B2174" s="55" t="s">
        <v>114</v>
      </c>
      <c r="C2174" s="76" t="s">
        <v>137</v>
      </c>
      <c r="D2174" s="55" t="s">
        <v>76</v>
      </c>
      <c r="E2174" s="55" t="s">
        <v>200</v>
      </c>
      <c r="F2174" s="70">
        <v>240.1</v>
      </c>
      <c r="G2174" s="77">
        <v>58500</v>
      </c>
      <c r="H2174" s="77">
        <v>239.54</v>
      </c>
      <c r="I2174" s="77">
        <v>1</v>
      </c>
      <c r="J2174" s="77">
        <v>-93.958894961430403</v>
      </c>
      <c r="K2174" s="77">
        <v>0.124478662587461</v>
      </c>
      <c r="L2174" s="77">
        <v>-94.092199949229794</v>
      </c>
      <c r="M2174" s="77">
        <v>0.12483212348713001</v>
      </c>
      <c r="N2174" s="77">
        <v>0.13330498779942099</v>
      </c>
      <c r="O2174" s="77">
        <v>-3.5346089966954399E-4</v>
      </c>
      <c r="P2174" s="77">
        <v>0</v>
      </c>
      <c r="Q2174" s="77">
        <v>0</v>
      </c>
      <c r="R2174" s="77">
        <v>0</v>
      </c>
      <c r="S2174" s="77">
        <v>0</v>
      </c>
      <c r="T2174" s="77" t="s">
        <v>152</v>
      </c>
      <c r="U2174" s="105">
        <v>-1.01161997910739E-2</v>
      </c>
      <c r="V2174" s="105">
        <v>0</v>
      </c>
      <c r="W2174" s="101">
        <v>-1.0115513611152E-2</v>
      </c>
    </row>
    <row r="2175" spans="2:23" x14ac:dyDescent="0.35">
      <c r="B2175" s="55" t="s">
        <v>114</v>
      </c>
      <c r="C2175" s="76" t="s">
        <v>137</v>
      </c>
      <c r="D2175" s="55" t="s">
        <v>76</v>
      </c>
      <c r="E2175" s="55" t="s">
        <v>201</v>
      </c>
      <c r="F2175" s="70">
        <v>239.54</v>
      </c>
      <c r="G2175" s="77">
        <v>58600</v>
      </c>
      <c r="H2175" s="77">
        <v>240.22</v>
      </c>
      <c r="I2175" s="77">
        <v>1</v>
      </c>
      <c r="J2175" s="77">
        <v>31.825547268096901</v>
      </c>
      <c r="K2175" s="77">
        <v>4.6287951472364003E-2</v>
      </c>
      <c r="L2175" s="77">
        <v>31.805234333632601</v>
      </c>
      <c r="M2175" s="77">
        <v>4.6228882947489898E-2</v>
      </c>
      <c r="N2175" s="77">
        <v>2.03129344642838E-2</v>
      </c>
      <c r="O2175" s="77">
        <v>5.9068524874031002E-5</v>
      </c>
      <c r="P2175" s="77">
        <v>0</v>
      </c>
      <c r="Q2175" s="77">
        <v>0</v>
      </c>
      <c r="R2175" s="77">
        <v>0</v>
      </c>
      <c r="S2175" s="77">
        <v>0</v>
      </c>
      <c r="T2175" s="77" t="s">
        <v>153</v>
      </c>
      <c r="U2175" s="105">
        <v>3.5656231106945198E-4</v>
      </c>
      <c r="V2175" s="105">
        <v>0</v>
      </c>
      <c r="W2175" s="101">
        <v>3.5658649662369501E-4</v>
      </c>
    </row>
    <row r="2176" spans="2:23" x14ac:dyDescent="0.35">
      <c r="B2176" s="55" t="s">
        <v>114</v>
      </c>
      <c r="C2176" s="76" t="s">
        <v>115</v>
      </c>
      <c r="D2176" s="55" t="s">
        <v>77</v>
      </c>
      <c r="E2176" s="55" t="s">
        <v>116</v>
      </c>
      <c r="F2176" s="70">
        <v>235.71</v>
      </c>
      <c r="G2176" s="77">
        <v>50050</v>
      </c>
      <c r="H2176" s="77">
        <v>235.35</v>
      </c>
      <c r="I2176" s="77">
        <v>1</v>
      </c>
      <c r="J2176" s="77">
        <v>-3.4203172415227101</v>
      </c>
      <c r="K2176" s="77">
        <v>2.1408383159763301E-3</v>
      </c>
      <c r="L2176" s="77">
        <v>9.2000994816254202</v>
      </c>
      <c r="M2176" s="77">
        <v>1.5489454976340199E-2</v>
      </c>
      <c r="N2176" s="77">
        <v>-12.6204167231481</v>
      </c>
      <c r="O2176" s="77">
        <v>-1.33486166603639E-2</v>
      </c>
      <c r="P2176" s="77">
        <v>0</v>
      </c>
      <c r="Q2176" s="77">
        <v>0</v>
      </c>
      <c r="R2176" s="77">
        <v>0</v>
      </c>
      <c r="S2176" s="77">
        <v>0</v>
      </c>
      <c r="T2176" s="77" t="s">
        <v>131</v>
      </c>
      <c r="U2176" s="105">
        <v>-7.7178612849550401</v>
      </c>
      <c r="V2176" s="105">
        <v>0</v>
      </c>
      <c r="W2176" s="101">
        <v>-7.7177101463720401</v>
      </c>
    </row>
    <row r="2177" spans="2:23" x14ac:dyDescent="0.35">
      <c r="B2177" s="55" t="s">
        <v>114</v>
      </c>
      <c r="C2177" s="76" t="s">
        <v>115</v>
      </c>
      <c r="D2177" s="55" t="s">
        <v>77</v>
      </c>
      <c r="E2177" s="55" t="s">
        <v>132</v>
      </c>
      <c r="F2177" s="70">
        <v>245.81</v>
      </c>
      <c r="G2177" s="77">
        <v>56050</v>
      </c>
      <c r="H2177" s="77">
        <v>245.12</v>
      </c>
      <c r="I2177" s="77">
        <v>1</v>
      </c>
      <c r="J2177" s="77">
        <v>-37.736090288108997</v>
      </c>
      <c r="K2177" s="77">
        <v>4.5568400327434103E-2</v>
      </c>
      <c r="L2177" s="77">
        <v>-37.747176169493997</v>
      </c>
      <c r="M2177" s="77">
        <v>4.55951778806662E-2</v>
      </c>
      <c r="N2177" s="77">
        <v>1.1085881385008999E-2</v>
      </c>
      <c r="O2177" s="77">
        <v>-2.6777553232057999E-5</v>
      </c>
      <c r="P2177" s="77">
        <v>0</v>
      </c>
      <c r="Q2177" s="77">
        <v>0</v>
      </c>
      <c r="R2177" s="77">
        <v>0</v>
      </c>
      <c r="S2177" s="77">
        <v>0</v>
      </c>
      <c r="T2177" s="77" t="s">
        <v>131</v>
      </c>
      <c r="U2177" s="105">
        <v>1.0628220850158201E-3</v>
      </c>
      <c r="V2177" s="105">
        <v>0</v>
      </c>
      <c r="W2177" s="101">
        <v>1.06284289822015E-3</v>
      </c>
    </row>
    <row r="2178" spans="2:23" x14ac:dyDescent="0.35">
      <c r="B2178" s="55" t="s">
        <v>114</v>
      </c>
      <c r="C2178" s="76" t="s">
        <v>115</v>
      </c>
      <c r="D2178" s="55" t="s">
        <v>77</v>
      </c>
      <c r="E2178" s="55" t="s">
        <v>118</v>
      </c>
      <c r="F2178" s="70">
        <v>235.35</v>
      </c>
      <c r="G2178" s="77">
        <v>51450</v>
      </c>
      <c r="H2178" s="77">
        <v>240.76</v>
      </c>
      <c r="I2178" s="77">
        <v>10</v>
      </c>
      <c r="J2178" s="77">
        <v>54.152868375184497</v>
      </c>
      <c r="K2178" s="77">
        <v>0.51143378192855404</v>
      </c>
      <c r="L2178" s="77">
        <v>55.963325277984602</v>
      </c>
      <c r="M2178" s="77">
        <v>0.54620227456396298</v>
      </c>
      <c r="N2178" s="77">
        <v>-1.8104569028001301</v>
      </c>
      <c r="O2178" s="77">
        <v>-3.4768492635409001E-2</v>
      </c>
      <c r="P2178" s="77">
        <v>0</v>
      </c>
      <c r="Q2178" s="77">
        <v>0</v>
      </c>
      <c r="R2178" s="77">
        <v>0</v>
      </c>
      <c r="S2178" s="77">
        <v>0</v>
      </c>
      <c r="T2178" s="77" t="s">
        <v>133</v>
      </c>
      <c r="U2178" s="105">
        <v>1.5177583298263999</v>
      </c>
      <c r="V2178" s="105">
        <v>0</v>
      </c>
      <c r="W2178" s="101">
        <v>1.5177880520298499</v>
      </c>
    </row>
    <row r="2179" spans="2:23" x14ac:dyDescent="0.35">
      <c r="B2179" s="55" t="s">
        <v>114</v>
      </c>
      <c r="C2179" s="76" t="s">
        <v>115</v>
      </c>
      <c r="D2179" s="55" t="s">
        <v>77</v>
      </c>
      <c r="E2179" s="55" t="s">
        <v>134</v>
      </c>
      <c r="F2179" s="70">
        <v>240.76</v>
      </c>
      <c r="G2179" s="77">
        <v>54000</v>
      </c>
      <c r="H2179" s="77">
        <v>241.69</v>
      </c>
      <c r="I2179" s="77">
        <v>10</v>
      </c>
      <c r="J2179" s="77">
        <v>29.326079830741499</v>
      </c>
      <c r="K2179" s="77">
        <v>4.1143306962154798E-2</v>
      </c>
      <c r="L2179" s="77">
        <v>31.116563826883599</v>
      </c>
      <c r="M2179" s="77">
        <v>4.6320627643738302E-2</v>
      </c>
      <c r="N2179" s="77">
        <v>-1.7904839961421799</v>
      </c>
      <c r="O2179" s="77">
        <v>-5.1773206815835596E-3</v>
      </c>
      <c r="P2179" s="77">
        <v>0</v>
      </c>
      <c r="Q2179" s="77">
        <v>0</v>
      </c>
      <c r="R2179" s="77">
        <v>0</v>
      </c>
      <c r="S2179" s="77">
        <v>0</v>
      </c>
      <c r="T2179" s="77" t="s">
        <v>133</v>
      </c>
      <c r="U2179" s="105">
        <v>0.41625093499724702</v>
      </c>
      <c r="V2179" s="105">
        <v>0</v>
      </c>
      <c r="W2179" s="101">
        <v>0.41625908642342202</v>
      </c>
    </row>
    <row r="2180" spans="2:23" x14ac:dyDescent="0.35">
      <c r="B2180" s="55" t="s">
        <v>114</v>
      </c>
      <c r="C2180" s="76" t="s">
        <v>115</v>
      </c>
      <c r="D2180" s="55" t="s">
        <v>77</v>
      </c>
      <c r="E2180" s="55" t="s">
        <v>135</v>
      </c>
      <c r="F2180" s="70">
        <v>241.69</v>
      </c>
      <c r="G2180" s="77">
        <v>56100</v>
      </c>
      <c r="H2180" s="77">
        <v>244.57</v>
      </c>
      <c r="I2180" s="77">
        <v>10</v>
      </c>
      <c r="J2180" s="77">
        <v>31.247312497348901</v>
      </c>
      <c r="K2180" s="77">
        <v>0.178484921602516</v>
      </c>
      <c r="L2180" s="77">
        <v>31.408737296198101</v>
      </c>
      <c r="M2180" s="77">
        <v>0.18033380471740201</v>
      </c>
      <c r="N2180" s="77">
        <v>-0.16142479884920799</v>
      </c>
      <c r="O2180" s="77">
        <v>-1.84888311488658E-3</v>
      </c>
      <c r="P2180" s="77">
        <v>0</v>
      </c>
      <c r="Q2180" s="77">
        <v>0</v>
      </c>
      <c r="R2180" s="77">
        <v>0</v>
      </c>
      <c r="S2180" s="77">
        <v>0</v>
      </c>
      <c r="T2180" s="77" t="s">
        <v>133</v>
      </c>
      <c r="U2180" s="105">
        <v>1.53844689633448E-2</v>
      </c>
      <c r="V2180" s="105">
        <v>0</v>
      </c>
      <c r="W2180" s="101">
        <v>1.5384770236813399E-2</v>
      </c>
    </row>
    <row r="2181" spans="2:23" x14ac:dyDescent="0.35">
      <c r="B2181" s="55" t="s">
        <v>114</v>
      </c>
      <c r="C2181" s="76" t="s">
        <v>115</v>
      </c>
      <c r="D2181" s="55" t="s">
        <v>77</v>
      </c>
      <c r="E2181" s="55" t="s">
        <v>136</v>
      </c>
      <c r="F2181" s="70">
        <v>245.12</v>
      </c>
      <c r="G2181" s="77">
        <v>56100</v>
      </c>
      <c r="H2181" s="77">
        <v>244.57</v>
      </c>
      <c r="I2181" s="77">
        <v>10</v>
      </c>
      <c r="J2181" s="77">
        <v>-13.2245626890151</v>
      </c>
      <c r="K2181" s="77">
        <v>1.25395454812349E-2</v>
      </c>
      <c r="L2181" s="77">
        <v>-13.239756394789699</v>
      </c>
      <c r="M2181" s="77">
        <v>1.2568375411505E-2</v>
      </c>
      <c r="N2181" s="77">
        <v>1.51937057746271E-2</v>
      </c>
      <c r="O2181" s="77">
        <v>-2.8829930270025002E-5</v>
      </c>
      <c r="P2181" s="77">
        <v>0</v>
      </c>
      <c r="Q2181" s="77">
        <v>0</v>
      </c>
      <c r="R2181" s="77">
        <v>0</v>
      </c>
      <c r="S2181" s="77">
        <v>0</v>
      </c>
      <c r="T2181" s="77" t="s">
        <v>133</v>
      </c>
      <c r="U2181" s="105">
        <v>1.2976738990807099E-3</v>
      </c>
      <c r="V2181" s="105">
        <v>0</v>
      </c>
      <c r="W2181" s="101">
        <v>1.2976993113791499E-3</v>
      </c>
    </row>
    <row r="2182" spans="2:23" x14ac:dyDescent="0.35">
      <c r="B2182" s="55" t="s">
        <v>114</v>
      </c>
      <c r="C2182" s="76" t="s">
        <v>137</v>
      </c>
      <c r="D2182" s="55" t="s">
        <v>77</v>
      </c>
      <c r="E2182" s="55" t="s">
        <v>138</v>
      </c>
      <c r="F2182" s="70">
        <v>235.31</v>
      </c>
      <c r="G2182" s="77">
        <v>50000</v>
      </c>
      <c r="H2182" s="77">
        <v>234.17</v>
      </c>
      <c r="I2182" s="77">
        <v>1</v>
      </c>
      <c r="J2182" s="77">
        <v>-26.277398135295002</v>
      </c>
      <c r="K2182" s="77">
        <v>6.5804807508104607E-2</v>
      </c>
      <c r="L2182" s="77">
        <v>-9.2150294909240404</v>
      </c>
      <c r="M2182" s="77">
        <v>8.0925680398225494E-3</v>
      </c>
      <c r="N2182" s="77">
        <v>-17.062368644370899</v>
      </c>
      <c r="O2182" s="77">
        <v>5.7712239468282002E-2</v>
      </c>
      <c r="P2182" s="77">
        <v>0</v>
      </c>
      <c r="Q2182" s="77">
        <v>0</v>
      </c>
      <c r="R2182" s="77">
        <v>0</v>
      </c>
      <c r="S2182" s="77">
        <v>0</v>
      </c>
      <c r="T2182" s="77" t="s">
        <v>139</v>
      </c>
      <c r="U2182" s="105">
        <v>-5.88956568495521</v>
      </c>
      <c r="V2182" s="105">
        <v>0</v>
      </c>
      <c r="W2182" s="101">
        <v>-5.8894503498151698</v>
      </c>
    </row>
    <row r="2183" spans="2:23" x14ac:dyDescent="0.35">
      <c r="B2183" s="55" t="s">
        <v>114</v>
      </c>
      <c r="C2183" s="76" t="s">
        <v>137</v>
      </c>
      <c r="D2183" s="55" t="s">
        <v>77</v>
      </c>
      <c r="E2183" s="55" t="s">
        <v>140</v>
      </c>
      <c r="F2183" s="70">
        <v>244.02</v>
      </c>
      <c r="G2183" s="77">
        <v>56050</v>
      </c>
      <c r="H2183" s="77">
        <v>245.12</v>
      </c>
      <c r="I2183" s="77">
        <v>1</v>
      </c>
      <c r="J2183" s="77">
        <v>42.0418484192083</v>
      </c>
      <c r="K2183" s="77">
        <v>8.8375850925184296E-2</v>
      </c>
      <c r="L2183" s="77">
        <v>42.0220794890161</v>
      </c>
      <c r="M2183" s="77">
        <v>8.8292758229059298E-2</v>
      </c>
      <c r="N2183" s="77">
        <v>1.9768930192198799E-2</v>
      </c>
      <c r="O2183" s="77">
        <v>8.3092696124979E-5</v>
      </c>
      <c r="P2183" s="77">
        <v>0</v>
      </c>
      <c r="Q2183" s="77">
        <v>0</v>
      </c>
      <c r="R2183" s="77">
        <v>0</v>
      </c>
      <c r="S2183" s="77">
        <v>0</v>
      </c>
      <c r="T2183" s="77" t="s">
        <v>139</v>
      </c>
      <c r="U2183" s="105">
        <v>-1.42278075400745E-3</v>
      </c>
      <c r="V2183" s="105">
        <v>0</v>
      </c>
      <c r="W2183" s="101">
        <v>-1.42275289174624E-3</v>
      </c>
    </row>
    <row r="2184" spans="2:23" x14ac:dyDescent="0.35">
      <c r="B2184" s="55" t="s">
        <v>114</v>
      </c>
      <c r="C2184" s="76" t="s">
        <v>137</v>
      </c>
      <c r="D2184" s="55" t="s">
        <v>77</v>
      </c>
      <c r="E2184" s="55" t="s">
        <v>150</v>
      </c>
      <c r="F2184" s="70">
        <v>240.7</v>
      </c>
      <c r="G2184" s="77">
        <v>58350</v>
      </c>
      <c r="H2184" s="77">
        <v>240.63</v>
      </c>
      <c r="I2184" s="77">
        <v>1</v>
      </c>
      <c r="J2184" s="77">
        <v>-4.3063328020205001</v>
      </c>
      <c r="K2184" s="77">
        <v>1.32036855676515E-3</v>
      </c>
      <c r="L2184" s="77">
        <v>-4.27489071434296</v>
      </c>
      <c r="M2184" s="77">
        <v>1.3011579721137899E-3</v>
      </c>
      <c r="N2184" s="77">
        <v>-3.1442087677541197E-2</v>
      </c>
      <c r="O2184" s="77">
        <v>1.9210584651364001E-5</v>
      </c>
      <c r="P2184" s="77">
        <v>0</v>
      </c>
      <c r="Q2184" s="77">
        <v>0</v>
      </c>
      <c r="R2184" s="77">
        <v>0</v>
      </c>
      <c r="S2184" s="77">
        <v>0</v>
      </c>
      <c r="T2184" s="77" t="s">
        <v>139</v>
      </c>
      <c r="U2184" s="105">
        <v>2.48532654514921E-3</v>
      </c>
      <c r="V2184" s="105">
        <v>0</v>
      </c>
      <c r="W2184" s="101">
        <v>2.48537521520409E-3</v>
      </c>
    </row>
    <row r="2185" spans="2:23" x14ac:dyDescent="0.35">
      <c r="B2185" s="55" t="s">
        <v>114</v>
      </c>
      <c r="C2185" s="76" t="s">
        <v>137</v>
      </c>
      <c r="D2185" s="55" t="s">
        <v>77</v>
      </c>
      <c r="E2185" s="55" t="s">
        <v>151</v>
      </c>
      <c r="F2185" s="70">
        <v>234.17</v>
      </c>
      <c r="G2185" s="77">
        <v>50050</v>
      </c>
      <c r="H2185" s="77">
        <v>235.35</v>
      </c>
      <c r="I2185" s="77">
        <v>1</v>
      </c>
      <c r="J2185" s="77">
        <v>50.5110355846289</v>
      </c>
      <c r="K2185" s="77">
        <v>0.147724017046652</v>
      </c>
      <c r="L2185" s="77">
        <v>60.9848508506889</v>
      </c>
      <c r="M2185" s="77">
        <v>0.21533890272695699</v>
      </c>
      <c r="N2185" s="77">
        <v>-10.473815266060001</v>
      </c>
      <c r="O2185" s="77">
        <v>-6.7614885680304104E-2</v>
      </c>
      <c r="P2185" s="77">
        <v>0</v>
      </c>
      <c r="Q2185" s="77">
        <v>0</v>
      </c>
      <c r="R2185" s="77">
        <v>0</v>
      </c>
      <c r="S2185" s="77">
        <v>0</v>
      </c>
      <c r="T2185" s="77" t="s">
        <v>152</v>
      </c>
      <c r="U2185" s="105">
        <v>-3.5141685483573402</v>
      </c>
      <c r="V2185" s="105">
        <v>0</v>
      </c>
      <c r="W2185" s="101">
        <v>-3.51409973052878</v>
      </c>
    </row>
    <row r="2186" spans="2:23" x14ac:dyDescent="0.35">
      <c r="B2186" s="55" t="s">
        <v>114</v>
      </c>
      <c r="C2186" s="76" t="s">
        <v>137</v>
      </c>
      <c r="D2186" s="55" t="s">
        <v>77</v>
      </c>
      <c r="E2186" s="55" t="s">
        <v>151</v>
      </c>
      <c r="F2186" s="70">
        <v>234.17</v>
      </c>
      <c r="G2186" s="77">
        <v>51150</v>
      </c>
      <c r="H2186" s="77">
        <v>231.65</v>
      </c>
      <c r="I2186" s="77">
        <v>1</v>
      </c>
      <c r="J2186" s="77">
        <v>-161.19793166271501</v>
      </c>
      <c r="K2186" s="77">
        <v>0.90946706103181096</v>
      </c>
      <c r="L2186" s="77">
        <v>-154.57774596909999</v>
      </c>
      <c r="M2186" s="77">
        <v>0.83629978421106499</v>
      </c>
      <c r="N2186" s="77">
        <v>-6.6201856936154897</v>
      </c>
      <c r="O2186" s="77">
        <v>7.3167276820745905E-2</v>
      </c>
      <c r="P2186" s="77">
        <v>0</v>
      </c>
      <c r="Q2186" s="77">
        <v>0</v>
      </c>
      <c r="R2186" s="77">
        <v>0</v>
      </c>
      <c r="S2186" s="77">
        <v>0</v>
      </c>
      <c r="T2186" s="77" t="s">
        <v>152</v>
      </c>
      <c r="U2186" s="105">
        <v>0.35852249640900802</v>
      </c>
      <c r="V2186" s="105">
        <v>0</v>
      </c>
      <c r="W2186" s="101">
        <v>0.35852951734137201</v>
      </c>
    </row>
    <row r="2187" spans="2:23" x14ac:dyDescent="0.35">
      <c r="B2187" s="55" t="s">
        <v>114</v>
      </c>
      <c r="C2187" s="76" t="s">
        <v>137</v>
      </c>
      <c r="D2187" s="55" t="s">
        <v>77</v>
      </c>
      <c r="E2187" s="55" t="s">
        <v>151</v>
      </c>
      <c r="F2187" s="70">
        <v>234.17</v>
      </c>
      <c r="G2187" s="77">
        <v>51200</v>
      </c>
      <c r="H2187" s="77">
        <v>234.17</v>
      </c>
      <c r="I2187" s="77">
        <v>1</v>
      </c>
      <c r="J2187" s="77">
        <v>2.1258899999999999E-12</v>
      </c>
      <c r="K2187" s="77">
        <v>0</v>
      </c>
      <c r="L2187" s="77">
        <v>1.8862510000000001E-12</v>
      </c>
      <c r="M2187" s="77">
        <v>0</v>
      </c>
      <c r="N2187" s="77">
        <v>2.3963900000000001E-13</v>
      </c>
      <c r="O2187" s="77">
        <v>0</v>
      </c>
      <c r="P2187" s="77">
        <v>0</v>
      </c>
      <c r="Q2187" s="77">
        <v>0</v>
      </c>
      <c r="R2187" s="77">
        <v>0</v>
      </c>
      <c r="S2187" s="77">
        <v>0</v>
      </c>
      <c r="T2187" s="77" t="s">
        <v>153</v>
      </c>
      <c r="U2187" s="105">
        <v>0</v>
      </c>
      <c r="V2187" s="105">
        <v>0</v>
      </c>
      <c r="W2187" s="101">
        <v>0</v>
      </c>
    </row>
    <row r="2188" spans="2:23" x14ac:dyDescent="0.35">
      <c r="B2188" s="55" t="s">
        <v>114</v>
      </c>
      <c r="C2188" s="76" t="s">
        <v>137</v>
      </c>
      <c r="D2188" s="55" t="s">
        <v>77</v>
      </c>
      <c r="E2188" s="55" t="s">
        <v>118</v>
      </c>
      <c r="F2188" s="70">
        <v>235.35</v>
      </c>
      <c r="G2188" s="77">
        <v>50054</v>
      </c>
      <c r="H2188" s="77">
        <v>235.35</v>
      </c>
      <c r="I2188" s="77">
        <v>1</v>
      </c>
      <c r="J2188" s="77">
        <v>104.177599996366</v>
      </c>
      <c r="K2188" s="77">
        <v>0</v>
      </c>
      <c r="L2188" s="77">
        <v>104.17759998239499</v>
      </c>
      <c r="M2188" s="77">
        <v>0</v>
      </c>
      <c r="N2188" s="77">
        <v>1.397173488E-8</v>
      </c>
      <c r="O2188" s="77">
        <v>0</v>
      </c>
      <c r="P2188" s="77">
        <v>0</v>
      </c>
      <c r="Q2188" s="77">
        <v>0</v>
      </c>
      <c r="R2188" s="77">
        <v>0</v>
      </c>
      <c r="S2188" s="77">
        <v>0</v>
      </c>
      <c r="T2188" s="77" t="s">
        <v>152</v>
      </c>
      <c r="U2188" s="105">
        <v>0</v>
      </c>
      <c r="V2188" s="105">
        <v>0</v>
      </c>
      <c r="W2188" s="101">
        <v>0</v>
      </c>
    </row>
    <row r="2189" spans="2:23" x14ac:dyDescent="0.35">
      <c r="B2189" s="55" t="s">
        <v>114</v>
      </c>
      <c r="C2189" s="76" t="s">
        <v>137</v>
      </c>
      <c r="D2189" s="55" t="s">
        <v>77</v>
      </c>
      <c r="E2189" s="55" t="s">
        <v>118</v>
      </c>
      <c r="F2189" s="70">
        <v>235.35</v>
      </c>
      <c r="G2189" s="77">
        <v>50100</v>
      </c>
      <c r="H2189" s="77">
        <v>234.38</v>
      </c>
      <c r="I2189" s="77">
        <v>1</v>
      </c>
      <c r="J2189" s="77">
        <v>-235.35650945922899</v>
      </c>
      <c r="K2189" s="77">
        <v>0.44147971176231399</v>
      </c>
      <c r="L2189" s="77">
        <v>-227.778271259566</v>
      </c>
      <c r="M2189" s="77">
        <v>0.41350703863823302</v>
      </c>
      <c r="N2189" s="77">
        <v>-7.5782381996630601</v>
      </c>
      <c r="O2189" s="77">
        <v>2.7972673124080898E-2</v>
      </c>
      <c r="P2189" s="77">
        <v>0</v>
      </c>
      <c r="Q2189" s="77">
        <v>0</v>
      </c>
      <c r="R2189" s="77">
        <v>0</v>
      </c>
      <c r="S2189" s="77">
        <v>0</v>
      </c>
      <c r="T2189" s="77" t="s">
        <v>152</v>
      </c>
      <c r="U2189" s="105">
        <v>-0.78108918038588604</v>
      </c>
      <c r="V2189" s="105">
        <v>0</v>
      </c>
      <c r="W2189" s="101">
        <v>-0.781073884346276</v>
      </c>
    </row>
    <row r="2190" spans="2:23" x14ac:dyDescent="0.35">
      <c r="B2190" s="55" t="s">
        <v>114</v>
      </c>
      <c r="C2190" s="76" t="s">
        <v>137</v>
      </c>
      <c r="D2190" s="55" t="s">
        <v>77</v>
      </c>
      <c r="E2190" s="55" t="s">
        <v>118</v>
      </c>
      <c r="F2190" s="70">
        <v>235.35</v>
      </c>
      <c r="G2190" s="77">
        <v>50900</v>
      </c>
      <c r="H2190" s="77">
        <v>238.5</v>
      </c>
      <c r="I2190" s="77">
        <v>1</v>
      </c>
      <c r="J2190" s="77">
        <v>94.345308692431402</v>
      </c>
      <c r="K2190" s="77">
        <v>0.62752312769504803</v>
      </c>
      <c r="L2190" s="77">
        <v>107.91025453413501</v>
      </c>
      <c r="M2190" s="77">
        <v>0.82094592387034304</v>
      </c>
      <c r="N2190" s="77">
        <v>-13.564945841703899</v>
      </c>
      <c r="O2190" s="77">
        <v>-0.19342279617529501</v>
      </c>
      <c r="P2190" s="77">
        <v>0</v>
      </c>
      <c r="Q2190" s="77">
        <v>0</v>
      </c>
      <c r="R2190" s="77">
        <v>0</v>
      </c>
      <c r="S2190" s="77">
        <v>0</v>
      </c>
      <c r="T2190" s="77" t="s">
        <v>152</v>
      </c>
      <c r="U2190" s="105">
        <v>-3.0971165824643201</v>
      </c>
      <c r="V2190" s="105">
        <v>0</v>
      </c>
      <c r="W2190" s="101">
        <v>-3.09705593174849</v>
      </c>
    </row>
    <row r="2191" spans="2:23" x14ac:dyDescent="0.35">
      <c r="B2191" s="55" t="s">
        <v>114</v>
      </c>
      <c r="C2191" s="76" t="s">
        <v>137</v>
      </c>
      <c r="D2191" s="55" t="s">
        <v>77</v>
      </c>
      <c r="E2191" s="55" t="s">
        <v>154</v>
      </c>
      <c r="F2191" s="70">
        <v>235.35</v>
      </c>
      <c r="G2191" s="77">
        <v>50454</v>
      </c>
      <c r="H2191" s="77">
        <v>235.35</v>
      </c>
      <c r="I2191" s="77">
        <v>1</v>
      </c>
      <c r="J2191" s="77">
        <v>4.0556379999999999E-12</v>
      </c>
      <c r="K2191" s="77">
        <v>0</v>
      </c>
      <c r="L2191" s="77">
        <v>4.65255E-12</v>
      </c>
      <c r="M2191" s="77">
        <v>0</v>
      </c>
      <c r="N2191" s="77">
        <v>-5.9691300000000004E-13</v>
      </c>
      <c r="O2191" s="77">
        <v>0</v>
      </c>
      <c r="P2191" s="77">
        <v>0</v>
      </c>
      <c r="Q2191" s="77">
        <v>0</v>
      </c>
      <c r="R2191" s="77">
        <v>0</v>
      </c>
      <c r="S2191" s="77">
        <v>0</v>
      </c>
      <c r="T2191" s="77" t="s">
        <v>153</v>
      </c>
      <c r="U2191" s="105">
        <v>0</v>
      </c>
      <c r="V2191" s="105">
        <v>0</v>
      </c>
      <c r="W2191" s="101">
        <v>0</v>
      </c>
    </row>
    <row r="2192" spans="2:23" x14ac:dyDescent="0.35">
      <c r="B2192" s="55" t="s">
        <v>114</v>
      </c>
      <c r="C2192" s="76" t="s">
        <v>137</v>
      </c>
      <c r="D2192" s="55" t="s">
        <v>77</v>
      </c>
      <c r="E2192" s="55" t="s">
        <v>154</v>
      </c>
      <c r="F2192" s="70">
        <v>235.35</v>
      </c>
      <c r="G2192" s="77">
        <v>50604</v>
      </c>
      <c r="H2192" s="77">
        <v>235.35</v>
      </c>
      <c r="I2192" s="77">
        <v>1</v>
      </c>
      <c r="J2192" s="77">
        <v>-6.2583100000000004E-13</v>
      </c>
      <c r="K2192" s="77">
        <v>0</v>
      </c>
      <c r="L2192" s="77">
        <v>-6.0366900000000002E-13</v>
      </c>
      <c r="M2192" s="77">
        <v>0</v>
      </c>
      <c r="N2192" s="77">
        <v>-2.2161E-14</v>
      </c>
      <c r="O2192" s="77">
        <v>0</v>
      </c>
      <c r="P2192" s="77">
        <v>0</v>
      </c>
      <c r="Q2192" s="77">
        <v>0</v>
      </c>
      <c r="R2192" s="77">
        <v>0</v>
      </c>
      <c r="S2192" s="77">
        <v>0</v>
      </c>
      <c r="T2192" s="77" t="s">
        <v>153</v>
      </c>
      <c r="U2192" s="105">
        <v>0</v>
      </c>
      <c r="V2192" s="105">
        <v>0</v>
      </c>
      <c r="W2192" s="101">
        <v>0</v>
      </c>
    </row>
    <row r="2193" spans="2:23" x14ac:dyDescent="0.35">
      <c r="B2193" s="55" t="s">
        <v>114</v>
      </c>
      <c r="C2193" s="76" t="s">
        <v>137</v>
      </c>
      <c r="D2193" s="55" t="s">
        <v>77</v>
      </c>
      <c r="E2193" s="55" t="s">
        <v>155</v>
      </c>
      <c r="F2193" s="70">
        <v>234.38</v>
      </c>
      <c r="G2193" s="77">
        <v>50103</v>
      </c>
      <c r="H2193" s="77">
        <v>234.31</v>
      </c>
      <c r="I2193" s="77">
        <v>1</v>
      </c>
      <c r="J2193" s="77">
        <v>-30.606158191178199</v>
      </c>
      <c r="K2193" s="77">
        <v>4.6836845961171101E-3</v>
      </c>
      <c r="L2193" s="77">
        <v>-30.606158319591199</v>
      </c>
      <c r="M2193" s="77">
        <v>4.6836846354194198E-3</v>
      </c>
      <c r="N2193" s="77">
        <v>1.2841306351599999E-7</v>
      </c>
      <c r="O2193" s="77">
        <v>-3.9302305000000002E-11</v>
      </c>
      <c r="P2193" s="77">
        <v>0</v>
      </c>
      <c r="Q2193" s="77">
        <v>0</v>
      </c>
      <c r="R2193" s="77">
        <v>0</v>
      </c>
      <c r="S2193" s="77">
        <v>0</v>
      </c>
      <c r="T2193" s="77" t="s">
        <v>153</v>
      </c>
      <c r="U2193" s="105">
        <v>-2.2138422700000001E-10</v>
      </c>
      <c r="V2193" s="105">
        <v>0</v>
      </c>
      <c r="W2193" s="101">
        <v>-2.2137989163999999E-10</v>
      </c>
    </row>
    <row r="2194" spans="2:23" x14ac:dyDescent="0.35">
      <c r="B2194" s="55" t="s">
        <v>114</v>
      </c>
      <c r="C2194" s="76" t="s">
        <v>137</v>
      </c>
      <c r="D2194" s="55" t="s">
        <v>77</v>
      </c>
      <c r="E2194" s="55" t="s">
        <v>155</v>
      </c>
      <c r="F2194" s="70">
        <v>234.38</v>
      </c>
      <c r="G2194" s="77">
        <v>50200</v>
      </c>
      <c r="H2194" s="77">
        <v>234.17</v>
      </c>
      <c r="I2194" s="77">
        <v>1</v>
      </c>
      <c r="J2194" s="77">
        <v>-14.046711596794401</v>
      </c>
      <c r="K2194" s="77">
        <v>2.9576784991859201E-3</v>
      </c>
      <c r="L2194" s="77">
        <v>-6.4533194235626699</v>
      </c>
      <c r="M2194" s="77">
        <v>6.24263520422143E-4</v>
      </c>
      <c r="N2194" s="77">
        <v>-7.5933921732316803</v>
      </c>
      <c r="O2194" s="77">
        <v>2.3334149787637799E-3</v>
      </c>
      <c r="P2194" s="77">
        <v>0</v>
      </c>
      <c r="Q2194" s="77">
        <v>0</v>
      </c>
      <c r="R2194" s="77">
        <v>0</v>
      </c>
      <c r="S2194" s="77">
        <v>0</v>
      </c>
      <c r="T2194" s="77" t="s">
        <v>152</v>
      </c>
      <c r="U2194" s="105">
        <v>-1.04795156222883</v>
      </c>
      <c r="V2194" s="105">
        <v>0</v>
      </c>
      <c r="W2194" s="101">
        <v>-1.0479310402333799</v>
      </c>
    </row>
    <row r="2195" spans="2:23" x14ac:dyDescent="0.35">
      <c r="B2195" s="55" t="s">
        <v>114</v>
      </c>
      <c r="C2195" s="76" t="s">
        <v>137</v>
      </c>
      <c r="D2195" s="55" t="s">
        <v>77</v>
      </c>
      <c r="E2195" s="55" t="s">
        <v>156</v>
      </c>
      <c r="F2195" s="70">
        <v>234.35</v>
      </c>
      <c r="G2195" s="77">
        <v>50800</v>
      </c>
      <c r="H2195" s="77">
        <v>237.49</v>
      </c>
      <c r="I2195" s="77">
        <v>1</v>
      </c>
      <c r="J2195" s="77">
        <v>101.185242888519</v>
      </c>
      <c r="K2195" s="77">
        <v>0.51970389348802404</v>
      </c>
      <c r="L2195" s="77">
        <v>104.68271673933501</v>
      </c>
      <c r="M2195" s="77">
        <v>0.55625199729617902</v>
      </c>
      <c r="N2195" s="77">
        <v>-3.4974738508156502</v>
      </c>
      <c r="O2195" s="77">
        <v>-3.6548103808154299E-2</v>
      </c>
      <c r="P2195" s="77">
        <v>0</v>
      </c>
      <c r="Q2195" s="77">
        <v>0</v>
      </c>
      <c r="R2195" s="77">
        <v>0</v>
      </c>
      <c r="S2195" s="77">
        <v>0</v>
      </c>
      <c r="T2195" s="77" t="s">
        <v>152</v>
      </c>
      <c r="U2195" s="105">
        <v>2.35963924114141</v>
      </c>
      <c r="V2195" s="105">
        <v>0</v>
      </c>
      <c r="W2195" s="101">
        <v>2.3596854498666202</v>
      </c>
    </row>
    <row r="2196" spans="2:23" x14ac:dyDescent="0.35">
      <c r="B2196" s="55" t="s">
        <v>114</v>
      </c>
      <c r="C2196" s="76" t="s">
        <v>137</v>
      </c>
      <c r="D2196" s="55" t="s">
        <v>77</v>
      </c>
      <c r="E2196" s="55" t="s">
        <v>157</v>
      </c>
      <c r="F2196" s="70">
        <v>234.17</v>
      </c>
      <c r="G2196" s="77">
        <v>50150</v>
      </c>
      <c r="H2196" s="77">
        <v>234.35</v>
      </c>
      <c r="I2196" s="77">
        <v>1</v>
      </c>
      <c r="J2196" s="77">
        <v>45.060394219744197</v>
      </c>
      <c r="K2196" s="77">
        <v>1.05988922441863E-2</v>
      </c>
      <c r="L2196" s="77">
        <v>48.577001322130997</v>
      </c>
      <c r="M2196" s="77">
        <v>1.2317764799890701E-2</v>
      </c>
      <c r="N2196" s="77">
        <v>-3.5166071023868399</v>
      </c>
      <c r="O2196" s="77">
        <v>-1.7188725557043599E-3</v>
      </c>
      <c r="P2196" s="77">
        <v>0</v>
      </c>
      <c r="Q2196" s="77">
        <v>0</v>
      </c>
      <c r="R2196" s="77">
        <v>0</v>
      </c>
      <c r="S2196" s="77">
        <v>0</v>
      </c>
      <c r="T2196" s="77" t="s">
        <v>152</v>
      </c>
      <c r="U2196" s="105">
        <v>0.23032619353035</v>
      </c>
      <c r="V2196" s="105">
        <v>0</v>
      </c>
      <c r="W2196" s="101">
        <v>0.230330703999408</v>
      </c>
    </row>
    <row r="2197" spans="2:23" x14ac:dyDescent="0.35">
      <c r="B2197" s="55" t="s">
        <v>114</v>
      </c>
      <c r="C2197" s="76" t="s">
        <v>137</v>
      </c>
      <c r="D2197" s="55" t="s">
        <v>77</v>
      </c>
      <c r="E2197" s="55" t="s">
        <v>157</v>
      </c>
      <c r="F2197" s="70">
        <v>234.17</v>
      </c>
      <c r="G2197" s="77">
        <v>50250</v>
      </c>
      <c r="H2197" s="77">
        <v>231.05</v>
      </c>
      <c r="I2197" s="77">
        <v>1</v>
      </c>
      <c r="J2197" s="77">
        <v>-127.86424241047</v>
      </c>
      <c r="K2197" s="77">
        <v>0.80716318773323803</v>
      </c>
      <c r="L2197" s="77">
        <v>-134.49751615870599</v>
      </c>
      <c r="M2197" s="77">
        <v>0.89308265607576498</v>
      </c>
      <c r="N2197" s="77">
        <v>6.6332737482355002</v>
      </c>
      <c r="O2197" s="77">
        <v>-8.5919468342526298E-2</v>
      </c>
      <c r="P2197" s="77">
        <v>0</v>
      </c>
      <c r="Q2197" s="77">
        <v>0</v>
      </c>
      <c r="R2197" s="77">
        <v>0</v>
      </c>
      <c r="S2197" s="77">
        <v>0</v>
      </c>
      <c r="T2197" s="77" t="s">
        <v>152</v>
      </c>
      <c r="U2197" s="105">
        <v>0.710086563339559</v>
      </c>
      <c r="V2197" s="105">
        <v>0</v>
      </c>
      <c r="W2197" s="101">
        <v>0.71010046893763001</v>
      </c>
    </row>
    <row r="2198" spans="2:23" x14ac:dyDescent="0.35">
      <c r="B2198" s="55" t="s">
        <v>114</v>
      </c>
      <c r="C2198" s="76" t="s">
        <v>137</v>
      </c>
      <c r="D2198" s="55" t="s">
        <v>77</v>
      </c>
      <c r="E2198" s="55" t="s">
        <v>157</v>
      </c>
      <c r="F2198" s="70">
        <v>234.17</v>
      </c>
      <c r="G2198" s="77">
        <v>50900</v>
      </c>
      <c r="H2198" s="77">
        <v>238.5</v>
      </c>
      <c r="I2198" s="77">
        <v>1</v>
      </c>
      <c r="J2198" s="77">
        <v>108.769822647846</v>
      </c>
      <c r="K2198" s="77">
        <v>1.1298484974495899</v>
      </c>
      <c r="L2198" s="77">
        <v>117.079168446247</v>
      </c>
      <c r="M2198" s="77">
        <v>1.3090692758281799</v>
      </c>
      <c r="N2198" s="77">
        <v>-8.3093457984010097</v>
      </c>
      <c r="O2198" s="77">
        <v>-0.17922077837858799</v>
      </c>
      <c r="P2198" s="77">
        <v>0</v>
      </c>
      <c r="Q2198" s="77">
        <v>0</v>
      </c>
      <c r="R2198" s="77">
        <v>0</v>
      </c>
      <c r="S2198" s="77">
        <v>0</v>
      </c>
      <c r="T2198" s="77" t="s">
        <v>153</v>
      </c>
      <c r="U2198" s="105">
        <v>-6.3766753510270204</v>
      </c>
      <c r="V2198" s="105">
        <v>0</v>
      </c>
      <c r="W2198" s="101">
        <v>-6.3765504768369796</v>
      </c>
    </row>
    <row r="2199" spans="2:23" x14ac:dyDescent="0.35">
      <c r="B2199" s="55" t="s">
        <v>114</v>
      </c>
      <c r="C2199" s="76" t="s">
        <v>137</v>
      </c>
      <c r="D2199" s="55" t="s">
        <v>77</v>
      </c>
      <c r="E2199" s="55" t="s">
        <v>157</v>
      </c>
      <c r="F2199" s="70">
        <v>234.17</v>
      </c>
      <c r="G2199" s="77">
        <v>53050</v>
      </c>
      <c r="H2199" s="77">
        <v>243.89</v>
      </c>
      <c r="I2199" s="77">
        <v>1</v>
      </c>
      <c r="J2199" s="77">
        <v>115.680840596801</v>
      </c>
      <c r="K2199" s="77">
        <v>2.68577881605332</v>
      </c>
      <c r="L2199" s="77">
        <v>117.897337741507</v>
      </c>
      <c r="M2199" s="77">
        <v>2.7896862968795899</v>
      </c>
      <c r="N2199" s="77">
        <v>-2.2164971447063802</v>
      </c>
      <c r="O2199" s="77">
        <v>-0.103907480826262</v>
      </c>
      <c r="P2199" s="77">
        <v>0</v>
      </c>
      <c r="Q2199" s="77">
        <v>0</v>
      </c>
      <c r="R2199" s="77">
        <v>0</v>
      </c>
      <c r="S2199" s="77">
        <v>0</v>
      </c>
      <c r="T2199" s="77" t="s">
        <v>153</v>
      </c>
      <c r="U2199" s="105">
        <v>-3.2926528953555398</v>
      </c>
      <c r="V2199" s="105">
        <v>0</v>
      </c>
      <c r="W2199" s="101">
        <v>-3.2925884154595502</v>
      </c>
    </row>
    <row r="2200" spans="2:23" x14ac:dyDescent="0.35">
      <c r="B2200" s="55" t="s">
        <v>114</v>
      </c>
      <c r="C2200" s="76" t="s">
        <v>137</v>
      </c>
      <c r="D2200" s="55" t="s">
        <v>77</v>
      </c>
      <c r="E2200" s="55" t="s">
        <v>158</v>
      </c>
      <c r="F2200" s="70">
        <v>231.05</v>
      </c>
      <c r="G2200" s="77">
        <v>50300</v>
      </c>
      <c r="H2200" s="77">
        <v>230.96</v>
      </c>
      <c r="I2200" s="77">
        <v>1</v>
      </c>
      <c r="J2200" s="77">
        <v>-7.2828924794732304</v>
      </c>
      <c r="K2200" s="77">
        <v>7.3726326785919299E-4</v>
      </c>
      <c r="L2200" s="77">
        <v>-13.960111178248001</v>
      </c>
      <c r="M2200" s="77">
        <v>2.7088973871157301E-3</v>
      </c>
      <c r="N2200" s="77">
        <v>6.6772186987747899</v>
      </c>
      <c r="O2200" s="77">
        <v>-1.9716341192565399E-3</v>
      </c>
      <c r="P2200" s="77">
        <v>0</v>
      </c>
      <c r="Q2200" s="77">
        <v>0</v>
      </c>
      <c r="R2200" s="77">
        <v>0</v>
      </c>
      <c r="S2200" s="77">
        <v>0</v>
      </c>
      <c r="T2200" s="77" t="s">
        <v>152</v>
      </c>
      <c r="U2200" s="105">
        <v>0.14549234317089699</v>
      </c>
      <c r="V2200" s="105">
        <v>0</v>
      </c>
      <c r="W2200" s="101">
        <v>0.1454951923419</v>
      </c>
    </row>
    <row r="2201" spans="2:23" x14ac:dyDescent="0.35">
      <c r="B2201" s="55" t="s">
        <v>114</v>
      </c>
      <c r="C2201" s="76" t="s">
        <v>137</v>
      </c>
      <c r="D2201" s="55" t="s">
        <v>77</v>
      </c>
      <c r="E2201" s="55" t="s">
        <v>159</v>
      </c>
      <c r="F2201" s="70">
        <v>230.96</v>
      </c>
      <c r="G2201" s="77">
        <v>51150</v>
      </c>
      <c r="H2201" s="77">
        <v>231.65</v>
      </c>
      <c r="I2201" s="77">
        <v>1</v>
      </c>
      <c r="J2201" s="77">
        <v>59.536052018692097</v>
      </c>
      <c r="K2201" s="77">
        <v>0.10137388661321101</v>
      </c>
      <c r="L2201" s="77">
        <v>52.868565008871897</v>
      </c>
      <c r="M2201" s="77">
        <v>7.99394357503833E-2</v>
      </c>
      <c r="N2201" s="77">
        <v>6.66748700982013</v>
      </c>
      <c r="O2201" s="77">
        <v>2.1434450862827598E-2</v>
      </c>
      <c r="P2201" s="77">
        <v>0</v>
      </c>
      <c r="Q2201" s="77">
        <v>0</v>
      </c>
      <c r="R2201" s="77">
        <v>0</v>
      </c>
      <c r="S2201" s="77">
        <v>0</v>
      </c>
      <c r="T2201" s="77" t="s">
        <v>152</v>
      </c>
      <c r="U2201" s="105">
        <v>0.35732962005045399</v>
      </c>
      <c r="V2201" s="105">
        <v>0</v>
      </c>
      <c r="W2201" s="101">
        <v>0.35733661762276703</v>
      </c>
    </row>
    <row r="2202" spans="2:23" x14ac:dyDescent="0.35">
      <c r="B2202" s="55" t="s">
        <v>114</v>
      </c>
      <c r="C2202" s="76" t="s">
        <v>137</v>
      </c>
      <c r="D2202" s="55" t="s">
        <v>77</v>
      </c>
      <c r="E2202" s="55" t="s">
        <v>160</v>
      </c>
      <c r="F2202" s="70">
        <v>239.2</v>
      </c>
      <c r="G2202" s="77">
        <v>50354</v>
      </c>
      <c r="H2202" s="77">
        <v>239.2</v>
      </c>
      <c r="I2202" s="77">
        <v>1</v>
      </c>
      <c r="J2202" s="77">
        <v>2.3638700000000001E-12</v>
      </c>
      <c r="K2202" s="77">
        <v>0</v>
      </c>
      <c r="L2202" s="77">
        <v>2.6020750000000001E-12</v>
      </c>
      <c r="M2202" s="77">
        <v>0</v>
      </c>
      <c r="N2202" s="77">
        <v>-2.3820499999999999E-13</v>
      </c>
      <c r="O2202" s="77">
        <v>0</v>
      </c>
      <c r="P2202" s="77">
        <v>0</v>
      </c>
      <c r="Q2202" s="77">
        <v>0</v>
      </c>
      <c r="R2202" s="77">
        <v>0</v>
      </c>
      <c r="S2202" s="77">
        <v>0</v>
      </c>
      <c r="T2202" s="77" t="s">
        <v>153</v>
      </c>
      <c r="U2202" s="105">
        <v>0</v>
      </c>
      <c r="V2202" s="105">
        <v>0</v>
      </c>
      <c r="W2202" s="101">
        <v>0</v>
      </c>
    </row>
    <row r="2203" spans="2:23" x14ac:dyDescent="0.35">
      <c r="B2203" s="55" t="s">
        <v>114</v>
      </c>
      <c r="C2203" s="76" t="s">
        <v>137</v>
      </c>
      <c r="D2203" s="55" t="s">
        <v>77</v>
      </c>
      <c r="E2203" s="55" t="s">
        <v>160</v>
      </c>
      <c r="F2203" s="70">
        <v>239.2</v>
      </c>
      <c r="G2203" s="77">
        <v>50900</v>
      </c>
      <c r="H2203" s="77">
        <v>238.5</v>
      </c>
      <c r="I2203" s="77">
        <v>1</v>
      </c>
      <c r="J2203" s="77">
        <v>-185.575586355295</v>
      </c>
      <c r="K2203" s="77">
        <v>0.27206255618378</v>
      </c>
      <c r="L2203" s="77">
        <v>-180.68761095635099</v>
      </c>
      <c r="M2203" s="77">
        <v>0.25791930074959701</v>
      </c>
      <c r="N2203" s="77">
        <v>-4.8879753989436603</v>
      </c>
      <c r="O2203" s="77">
        <v>1.4143255434182401E-2</v>
      </c>
      <c r="P2203" s="77">
        <v>0</v>
      </c>
      <c r="Q2203" s="77">
        <v>0</v>
      </c>
      <c r="R2203" s="77">
        <v>0</v>
      </c>
      <c r="S2203" s="77">
        <v>0</v>
      </c>
      <c r="T2203" s="77" t="s">
        <v>152</v>
      </c>
      <c r="U2203" s="105">
        <v>-4.34662188060451E-2</v>
      </c>
      <c r="V2203" s="105">
        <v>0</v>
      </c>
      <c r="W2203" s="101">
        <v>-4.3465367608741097E-2</v>
      </c>
    </row>
    <row r="2204" spans="2:23" x14ac:dyDescent="0.35">
      <c r="B2204" s="55" t="s">
        <v>114</v>
      </c>
      <c r="C2204" s="76" t="s">
        <v>137</v>
      </c>
      <c r="D2204" s="55" t="s">
        <v>77</v>
      </c>
      <c r="E2204" s="55" t="s">
        <v>160</v>
      </c>
      <c r="F2204" s="70">
        <v>239.2</v>
      </c>
      <c r="G2204" s="77">
        <v>53200</v>
      </c>
      <c r="H2204" s="77">
        <v>241.86</v>
      </c>
      <c r="I2204" s="77">
        <v>1</v>
      </c>
      <c r="J2204" s="77">
        <v>115.81970206541899</v>
      </c>
      <c r="K2204" s="77">
        <v>0.64790602356903204</v>
      </c>
      <c r="L2204" s="77">
        <v>110.965384709994</v>
      </c>
      <c r="M2204" s="77">
        <v>0.59473319196532304</v>
      </c>
      <c r="N2204" s="77">
        <v>4.8543173554251604</v>
      </c>
      <c r="O2204" s="77">
        <v>5.3172831603709003E-2</v>
      </c>
      <c r="P2204" s="77">
        <v>0</v>
      </c>
      <c r="Q2204" s="77">
        <v>0</v>
      </c>
      <c r="R2204" s="77">
        <v>0</v>
      </c>
      <c r="S2204" s="77">
        <v>0</v>
      </c>
      <c r="T2204" s="77" t="s">
        <v>152</v>
      </c>
      <c r="U2204" s="105">
        <v>-0.122822979790926</v>
      </c>
      <c r="V2204" s="105">
        <v>0</v>
      </c>
      <c r="W2204" s="101">
        <v>-0.1228205745532</v>
      </c>
    </row>
    <row r="2205" spans="2:23" x14ac:dyDescent="0.35">
      <c r="B2205" s="55" t="s">
        <v>114</v>
      </c>
      <c r="C2205" s="76" t="s">
        <v>137</v>
      </c>
      <c r="D2205" s="55" t="s">
        <v>77</v>
      </c>
      <c r="E2205" s="55" t="s">
        <v>161</v>
      </c>
      <c r="F2205" s="70">
        <v>239.2</v>
      </c>
      <c r="G2205" s="77">
        <v>50404</v>
      </c>
      <c r="H2205" s="77">
        <v>239.2</v>
      </c>
      <c r="I2205" s="77">
        <v>1</v>
      </c>
      <c r="J2205" s="77">
        <v>-1.3958289999999999E-12</v>
      </c>
      <c r="K2205" s="77">
        <v>0</v>
      </c>
      <c r="L2205" s="77">
        <v>-2.0840380000000001E-12</v>
      </c>
      <c r="M2205" s="77">
        <v>0</v>
      </c>
      <c r="N2205" s="77">
        <v>6.8820899999999998E-13</v>
      </c>
      <c r="O2205" s="77">
        <v>0</v>
      </c>
      <c r="P2205" s="77">
        <v>0</v>
      </c>
      <c r="Q2205" s="77">
        <v>0</v>
      </c>
      <c r="R2205" s="77">
        <v>0</v>
      </c>
      <c r="S2205" s="77">
        <v>0</v>
      </c>
      <c r="T2205" s="77" t="s">
        <v>153</v>
      </c>
      <c r="U2205" s="105">
        <v>0</v>
      </c>
      <c r="V2205" s="105">
        <v>0</v>
      </c>
      <c r="W2205" s="101">
        <v>0</v>
      </c>
    </row>
    <row r="2206" spans="2:23" x14ac:dyDescent="0.35">
      <c r="B2206" s="55" t="s">
        <v>114</v>
      </c>
      <c r="C2206" s="76" t="s">
        <v>137</v>
      </c>
      <c r="D2206" s="55" t="s">
        <v>77</v>
      </c>
      <c r="E2206" s="55" t="s">
        <v>162</v>
      </c>
      <c r="F2206" s="70">
        <v>235.35</v>
      </c>
      <c r="G2206" s="77">
        <v>50499</v>
      </c>
      <c r="H2206" s="77">
        <v>235.35</v>
      </c>
      <c r="I2206" s="77">
        <v>1</v>
      </c>
      <c r="J2206" s="77">
        <v>7.3912699999999999E-13</v>
      </c>
      <c r="K2206" s="77">
        <v>0</v>
      </c>
      <c r="L2206" s="77">
        <v>8.7778700000000002E-13</v>
      </c>
      <c r="M2206" s="77">
        <v>0</v>
      </c>
      <c r="N2206" s="77">
        <v>-1.3866000000000001E-13</v>
      </c>
      <c r="O2206" s="77">
        <v>0</v>
      </c>
      <c r="P2206" s="77">
        <v>0</v>
      </c>
      <c r="Q2206" s="77">
        <v>0</v>
      </c>
      <c r="R2206" s="77">
        <v>0</v>
      </c>
      <c r="S2206" s="77">
        <v>0</v>
      </c>
      <c r="T2206" s="77" t="s">
        <v>153</v>
      </c>
      <c r="U2206" s="105">
        <v>0</v>
      </c>
      <c r="V2206" s="105">
        <v>0</v>
      </c>
      <c r="W2206" s="101">
        <v>0</v>
      </c>
    </row>
    <row r="2207" spans="2:23" x14ac:dyDescent="0.35">
      <c r="B2207" s="55" t="s">
        <v>114</v>
      </c>
      <c r="C2207" s="76" t="s">
        <v>137</v>
      </c>
      <c r="D2207" s="55" t="s">
        <v>77</v>
      </c>
      <c r="E2207" s="55" t="s">
        <v>162</v>
      </c>
      <c r="F2207" s="70">
        <v>235.35</v>
      </c>
      <c r="G2207" s="77">
        <v>50554</v>
      </c>
      <c r="H2207" s="77">
        <v>235.35</v>
      </c>
      <c r="I2207" s="77">
        <v>1</v>
      </c>
      <c r="J2207" s="77">
        <v>-1.854615E-12</v>
      </c>
      <c r="K2207" s="77">
        <v>0</v>
      </c>
      <c r="L2207" s="77">
        <v>-2.1449119999999999E-12</v>
      </c>
      <c r="M2207" s="77">
        <v>0</v>
      </c>
      <c r="N2207" s="77">
        <v>2.9029700000000002E-13</v>
      </c>
      <c r="O2207" s="77">
        <v>0</v>
      </c>
      <c r="P2207" s="77">
        <v>0</v>
      </c>
      <c r="Q2207" s="77">
        <v>0</v>
      </c>
      <c r="R2207" s="77">
        <v>0</v>
      </c>
      <c r="S2207" s="77">
        <v>0</v>
      </c>
      <c r="T2207" s="77" t="s">
        <v>153</v>
      </c>
      <c r="U2207" s="105">
        <v>0</v>
      </c>
      <c r="V2207" s="105">
        <v>0</v>
      </c>
      <c r="W2207" s="101">
        <v>0</v>
      </c>
    </row>
    <row r="2208" spans="2:23" x14ac:dyDescent="0.35">
      <c r="B2208" s="55" t="s">
        <v>114</v>
      </c>
      <c r="C2208" s="76" t="s">
        <v>137</v>
      </c>
      <c r="D2208" s="55" t="s">
        <v>77</v>
      </c>
      <c r="E2208" s="55" t="s">
        <v>163</v>
      </c>
      <c r="F2208" s="70">
        <v>235.35</v>
      </c>
      <c r="G2208" s="77">
        <v>50604</v>
      </c>
      <c r="H2208" s="77">
        <v>235.35</v>
      </c>
      <c r="I2208" s="77">
        <v>1</v>
      </c>
      <c r="J2208" s="77">
        <v>3.6018199999999998E-13</v>
      </c>
      <c r="K2208" s="77">
        <v>0</v>
      </c>
      <c r="L2208" s="77">
        <v>4.0252199999999998E-13</v>
      </c>
      <c r="M2208" s="77">
        <v>0</v>
      </c>
      <c r="N2208" s="77">
        <v>-4.2339000000000003E-14</v>
      </c>
      <c r="O2208" s="77">
        <v>0</v>
      </c>
      <c r="P2208" s="77">
        <v>0</v>
      </c>
      <c r="Q2208" s="77">
        <v>0</v>
      </c>
      <c r="R2208" s="77">
        <v>0</v>
      </c>
      <c r="S2208" s="77">
        <v>0</v>
      </c>
      <c r="T2208" s="77" t="s">
        <v>153</v>
      </c>
      <c r="U2208" s="105">
        <v>0</v>
      </c>
      <c r="V2208" s="105">
        <v>0</v>
      </c>
      <c r="W2208" s="101">
        <v>0</v>
      </c>
    </row>
    <row r="2209" spans="2:23" x14ac:dyDescent="0.35">
      <c r="B2209" s="55" t="s">
        <v>114</v>
      </c>
      <c r="C2209" s="76" t="s">
        <v>137</v>
      </c>
      <c r="D2209" s="55" t="s">
        <v>77</v>
      </c>
      <c r="E2209" s="55" t="s">
        <v>164</v>
      </c>
      <c r="F2209" s="70">
        <v>237.79</v>
      </c>
      <c r="G2209" s="77">
        <v>50750</v>
      </c>
      <c r="H2209" s="77">
        <v>238.72</v>
      </c>
      <c r="I2209" s="77">
        <v>1</v>
      </c>
      <c r="J2209" s="77">
        <v>76.961661124419393</v>
      </c>
      <c r="K2209" s="77">
        <v>0.14156202506441601</v>
      </c>
      <c r="L2209" s="77">
        <v>78.005500423641607</v>
      </c>
      <c r="M2209" s="77">
        <v>0.145428108502592</v>
      </c>
      <c r="N2209" s="77">
        <v>-1.0438392992221801</v>
      </c>
      <c r="O2209" s="77">
        <v>-3.8660834381754102E-3</v>
      </c>
      <c r="P2209" s="77">
        <v>0</v>
      </c>
      <c r="Q2209" s="77">
        <v>0</v>
      </c>
      <c r="R2209" s="77">
        <v>0</v>
      </c>
      <c r="S2209" s="77">
        <v>0</v>
      </c>
      <c r="T2209" s="77" t="s">
        <v>152</v>
      </c>
      <c r="U2209" s="105">
        <v>4.9656838714155598E-2</v>
      </c>
      <c r="V2209" s="105">
        <v>0</v>
      </c>
      <c r="W2209" s="101">
        <v>4.9657811142133003E-2</v>
      </c>
    </row>
    <row r="2210" spans="2:23" x14ac:dyDescent="0.35">
      <c r="B2210" s="55" t="s">
        <v>114</v>
      </c>
      <c r="C2210" s="76" t="s">
        <v>137</v>
      </c>
      <c r="D2210" s="55" t="s">
        <v>77</v>
      </c>
      <c r="E2210" s="55" t="s">
        <v>164</v>
      </c>
      <c r="F2210" s="70">
        <v>237.79</v>
      </c>
      <c r="G2210" s="77">
        <v>50800</v>
      </c>
      <c r="H2210" s="77">
        <v>237.49</v>
      </c>
      <c r="I2210" s="77">
        <v>1</v>
      </c>
      <c r="J2210" s="77">
        <v>-30.084104320103101</v>
      </c>
      <c r="K2210" s="77">
        <v>1.6924497322291301E-2</v>
      </c>
      <c r="L2210" s="77">
        <v>-31.1304753066503</v>
      </c>
      <c r="M2210" s="77">
        <v>1.81222914156959E-2</v>
      </c>
      <c r="N2210" s="77">
        <v>1.04637098654712</v>
      </c>
      <c r="O2210" s="77">
        <v>-1.19779409340462E-3</v>
      </c>
      <c r="P2210" s="77">
        <v>0</v>
      </c>
      <c r="Q2210" s="77">
        <v>0</v>
      </c>
      <c r="R2210" s="77">
        <v>0</v>
      </c>
      <c r="S2210" s="77">
        <v>0</v>
      </c>
      <c r="T2210" s="77" t="s">
        <v>152</v>
      </c>
      <c r="U2210" s="105">
        <v>2.92675076074457E-2</v>
      </c>
      <c r="V2210" s="105">
        <v>0</v>
      </c>
      <c r="W2210" s="101">
        <v>2.9268080751930201E-2</v>
      </c>
    </row>
    <row r="2211" spans="2:23" x14ac:dyDescent="0.35">
      <c r="B2211" s="55" t="s">
        <v>114</v>
      </c>
      <c r="C2211" s="76" t="s">
        <v>137</v>
      </c>
      <c r="D2211" s="55" t="s">
        <v>77</v>
      </c>
      <c r="E2211" s="55" t="s">
        <v>165</v>
      </c>
      <c r="F2211" s="70">
        <v>239.07</v>
      </c>
      <c r="G2211" s="77">
        <v>50750</v>
      </c>
      <c r="H2211" s="77">
        <v>238.72</v>
      </c>
      <c r="I2211" s="77">
        <v>1</v>
      </c>
      <c r="J2211" s="77">
        <v>-91.762382880295206</v>
      </c>
      <c r="K2211" s="77">
        <v>6.3994545330211206E-2</v>
      </c>
      <c r="L2211" s="77">
        <v>-92.803559065932205</v>
      </c>
      <c r="M2211" s="77">
        <v>6.5455004372310194E-2</v>
      </c>
      <c r="N2211" s="77">
        <v>1.0411761856369901</v>
      </c>
      <c r="O2211" s="77">
        <v>-1.4604590420989399E-3</v>
      </c>
      <c r="P2211" s="77">
        <v>0</v>
      </c>
      <c r="Q2211" s="77">
        <v>0</v>
      </c>
      <c r="R2211" s="77">
        <v>0</v>
      </c>
      <c r="S2211" s="77">
        <v>0</v>
      </c>
      <c r="T2211" s="77" t="s">
        <v>153</v>
      </c>
      <c r="U2211" s="105">
        <v>1.5515302110715E-2</v>
      </c>
      <c r="V2211" s="105">
        <v>0</v>
      </c>
      <c r="W2211" s="101">
        <v>1.55156059462841E-2</v>
      </c>
    </row>
    <row r="2212" spans="2:23" x14ac:dyDescent="0.35">
      <c r="B2212" s="55" t="s">
        <v>114</v>
      </c>
      <c r="C2212" s="76" t="s">
        <v>137</v>
      </c>
      <c r="D2212" s="55" t="s">
        <v>77</v>
      </c>
      <c r="E2212" s="55" t="s">
        <v>165</v>
      </c>
      <c r="F2212" s="70">
        <v>239.07</v>
      </c>
      <c r="G2212" s="77">
        <v>50950</v>
      </c>
      <c r="H2212" s="77">
        <v>239.71</v>
      </c>
      <c r="I2212" s="77">
        <v>1</v>
      </c>
      <c r="J2212" s="77">
        <v>148.474988460318</v>
      </c>
      <c r="K2212" s="77">
        <v>0.19399443534496599</v>
      </c>
      <c r="L2212" s="77">
        <v>149.51407228980199</v>
      </c>
      <c r="M2212" s="77">
        <v>0.19671922875158501</v>
      </c>
      <c r="N2212" s="77">
        <v>-1.0390838294839699</v>
      </c>
      <c r="O2212" s="77">
        <v>-2.7247934066193498E-3</v>
      </c>
      <c r="P2212" s="77">
        <v>0</v>
      </c>
      <c r="Q2212" s="77">
        <v>0</v>
      </c>
      <c r="R2212" s="77">
        <v>0</v>
      </c>
      <c r="S2212" s="77">
        <v>0</v>
      </c>
      <c r="T2212" s="77" t="s">
        <v>152</v>
      </c>
      <c r="U2212" s="105">
        <v>1.27253572591472E-2</v>
      </c>
      <c r="V2212" s="105">
        <v>0</v>
      </c>
      <c r="W2212" s="101">
        <v>1.2725606459332701E-2</v>
      </c>
    </row>
    <row r="2213" spans="2:23" x14ac:dyDescent="0.35">
      <c r="B2213" s="55" t="s">
        <v>114</v>
      </c>
      <c r="C2213" s="76" t="s">
        <v>137</v>
      </c>
      <c r="D2213" s="55" t="s">
        <v>77</v>
      </c>
      <c r="E2213" s="55" t="s">
        <v>166</v>
      </c>
      <c r="F2213" s="70">
        <v>237.49</v>
      </c>
      <c r="G2213" s="77">
        <v>51300</v>
      </c>
      <c r="H2213" s="77">
        <v>238.33</v>
      </c>
      <c r="I2213" s="77">
        <v>1</v>
      </c>
      <c r="J2213" s="77">
        <v>92.184472409456006</v>
      </c>
      <c r="K2213" s="77">
        <v>0.13010402715670299</v>
      </c>
      <c r="L2213" s="77">
        <v>94.613229548559204</v>
      </c>
      <c r="M2213" s="77">
        <v>0.13704996367786401</v>
      </c>
      <c r="N2213" s="77">
        <v>-2.4287571391032801</v>
      </c>
      <c r="O2213" s="77">
        <v>-6.9459365211607896E-3</v>
      </c>
      <c r="P2213" s="77">
        <v>0</v>
      </c>
      <c r="Q2213" s="77">
        <v>0</v>
      </c>
      <c r="R2213" s="77">
        <v>0</v>
      </c>
      <c r="S2213" s="77">
        <v>0</v>
      </c>
      <c r="T2213" s="77" t="s">
        <v>152</v>
      </c>
      <c r="U2213" s="105">
        <v>0.38764823909739599</v>
      </c>
      <c r="V2213" s="105">
        <v>0</v>
      </c>
      <c r="W2213" s="101">
        <v>0.387655830398068</v>
      </c>
    </row>
    <row r="2214" spans="2:23" x14ac:dyDescent="0.35">
      <c r="B2214" s="55" t="s">
        <v>114</v>
      </c>
      <c r="C2214" s="76" t="s">
        <v>137</v>
      </c>
      <c r="D2214" s="55" t="s">
        <v>77</v>
      </c>
      <c r="E2214" s="55" t="s">
        <v>167</v>
      </c>
      <c r="F2214" s="70">
        <v>238.5</v>
      </c>
      <c r="G2214" s="77">
        <v>54750</v>
      </c>
      <c r="H2214" s="77">
        <v>243.96</v>
      </c>
      <c r="I2214" s="77">
        <v>1</v>
      </c>
      <c r="J2214" s="77">
        <v>118.066206422101</v>
      </c>
      <c r="K2214" s="77">
        <v>1.4816431769227301</v>
      </c>
      <c r="L2214" s="77">
        <v>115.49019792562</v>
      </c>
      <c r="M2214" s="77">
        <v>1.4176945124781699</v>
      </c>
      <c r="N2214" s="77">
        <v>2.5760084964813199</v>
      </c>
      <c r="O2214" s="77">
        <v>6.3948664444561695E-2</v>
      </c>
      <c r="P2214" s="77">
        <v>0</v>
      </c>
      <c r="Q2214" s="77">
        <v>0</v>
      </c>
      <c r="R2214" s="77">
        <v>0</v>
      </c>
      <c r="S2214" s="77">
        <v>0</v>
      </c>
      <c r="T2214" s="77" t="s">
        <v>153</v>
      </c>
      <c r="U2214" s="105">
        <v>1.36132993317358</v>
      </c>
      <c r="V2214" s="105">
        <v>0</v>
      </c>
      <c r="W2214" s="101">
        <v>1.36135659204571</v>
      </c>
    </row>
    <row r="2215" spans="2:23" x14ac:dyDescent="0.35">
      <c r="B2215" s="55" t="s">
        <v>114</v>
      </c>
      <c r="C2215" s="76" t="s">
        <v>137</v>
      </c>
      <c r="D2215" s="55" t="s">
        <v>77</v>
      </c>
      <c r="E2215" s="55" t="s">
        <v>168</v>
      </c>
      <c r="F2215" s="70">
        <v>239.71</v>
      </c>
      <c r="G2215" s="77">
        <v>53150</v>
      </c>
      <c r="H2215" s="77">
        <v>243.61</v>
      </c>
      <c r="I2215" s="77">
        <v>1</v>
      </c>
      <c r="J2215" s="77">
        <v>168.82618851430399</v>
      </c>
      <c r="K2215" s="77">
        <v>1.2541004048437701</v>
      </c>
      <c r="L2215" s="77">
        <v>169.755244507512</v>
      </c>
      <c r="M2215" s="77">
        <v>1.2679410936634301</v>
      </c>
      <c r="N2215" s="77">
        <v>-0.92905599320793897</v>
      </c>
      <c r="O2215" s="77">
        <v>-1.38406888196654E-2</v>
      </c>
      <c r="P2215" s="77">
        <v>0</v>
      </c>
      <c r="Q2215" s="77">
        <v>0</v>
      </c>
      <c r="R2215" s="77">
        <v>0</v>
      </c>
      <c r="S2215" s="77">
        <v>0</v>
      </c>
      <c r="T2215" s="77" t="s">
        <v>152</v>
      </c>
      <c r="U2215" s="105">
        <v>0.27857751335062497</v>
      </c>
      <c r="V2215" s="105">
        <v>0</v>
      </c>
      <c r="W2215" s="101">
        <v>0.27858296872343802</v>
      </c>
    </row>
    <row r="2216" spans="2:23" x14ac:dyDescent="0.35">
      <c r="B2216" s="55" t="s">
        <v>114</v>
      </c>
      <c r="C2216" s="76" t="s">
        <v>137</v>
      </c>
      <c r="D2216" s="55" t="s">
        <v>77</v>
      </c>
      <c r="E2216" s="55" t="s">
        <v>168</v>
      </c>
      <c r="F2216" s="70">
        <v>239.71</v>
      </c>
      <c r="G2216" s="77">
        <v>54500</v>
      </c>
      <c r="H2216" s="77">
        <v>239.31</v>
      </c>
      <c r="I2216" s="77">
        <v>1</v>
      </c>
      <c r="J2216" s="77">
        <v>-1.8777450578746</v>
      </c>
      <c r="K2216" s="77">
        <v>1.9523055043636501E-4</v>
      </c>
      <c r="L2216" s="77">
        <v>-1.7759895489287301</v>
      </c>
      <c r="M2216" s="77">
        <v>1.7464466966954801E-4</v>
      </c>
      <c r="N2216" s="77">
        <v>-0.101755508945878</v>
      </c>
      <c r="O2216" s="77">
        <v>2.0585880766818E-5</v>
      </c>
      <c r="P2216" s="77">
        <v>0</v>
      </c>
      <c r="Q2216" s="77">
        <v>0</v>
      </c>
      <c r="R2216" s="77">
        <v>0</v>
      </c>
      <c r="S2216" s="77">
        <v>0</v>
      </c>
      <c r="T2216" s="77" t="s">
        <v>152</v>
      </c>
      <c r="U2216" s="105">
        <v>-3.5771679275891297E-2</v>
      </c>
      <c r="V2216" s="105">
        <v>0</v>
      </c>
      <c r="W2216" s="101">
        <v>-3.5770978760461203E-2</v>
      </c>
    </row>
    <row r="2217" spans="2:23" x14ac:dyDescent="0.35">
      <c r="B2217" s="55" t="s">
        <v>114</v>
      </c>
      <c r="C2217" s="76" t="s">
        <v>137</v>
      </c>
      <c r="D2217" s="55" t="s">
        <v>77</v>
      </c>
      <c r="E2217" s="55" t="s">
        <v>169</v>
      </c>
      <c r="F2217" s="70">
        <v>234.17</v>
      </c>
      <c r="G2217" s="77">
        <v>51250</v>
      </c>
      <c r="H2217" s="77">
        <v>234.17</v>
      </c>
      <c r="I2217" s="77">
        <v>1</v>
      </c>
      <c r="J2217" s="77">
        <v>9.6700299999999993E-13</v>
      </c>
      <c r="K2217" s="77">
        <v>0</v>
      </c>
      <c r="L2217" s="77">
        <v>4.4874700000000002E-13</v>
      </c>
      <c r="M2217" s="77">
        <v>0</v>
      </c>
      <c r="N2217" s="77">
        <v>5.1825700000000004E-13</v>
      </c>
      <c r="O2217" s="77">
        <v>0</v>
      </c>
      <c r="P2217" s="77">
        <v>0</v>
      </c>
      <c r="Q2217" s="77">
        <v>0</v>
      </c>
      <c r="R2217" s="77">
        <v>0</v>
      </c>
      <c r="S2217" s="77">
        <v>0</v>
      </c>
      <c r="T2217" s="77" t="s">
        <v>153</v>
      </c>
      <c r="U2217" s="105">
        <v>0</v>
      </c>
      <c r="V2217" s="105">
        <v>0</v>
      </c>
      <c r="W2217" s="101">
        <v>0</v>
      </c>
    </row>
    <row r="2218" spans="2:23" x14ac:dyDescent="0.35">
      <c r="B2218" s="55" t="s">
        <v>114</v>
      </c>
      <c r="C2218" s="76" t="s">
        <v>137</v>
      </c>
      <c r="D2218" s="55" t="s">
        <v>77</v>
      </c>
      <c r="E2218" s="55" t="s">
        <v>170</v>
      </c>
      <c r="F2218" s="70">
        <v>238.33</v>
      </c>
      <c r="G2218" s="77">
        <v>53200</v>
      </c>
      <c r="H2218" s="77">
        <v>241.86</v>
      </c>
      <c r="I2218" s="77">
        <v>1</v>
      </c>
      <c r="J2218" s="77">
        <v>123.36751716496801</v>
      </c>
      <c r="K2218" s="77">
        <v>0.78380653100961195</v>
      </c>
      <c r="L2218" s="77">
        <v>125.77734128984</v>
      </c>
      <c r="M2218" s="77">
        <v>0.814726888469956</v>
      </c>
      <c r="N2218" s="77">
        <v>-2.4098241248716099</v>
      </c>
      <c r="O2218" s="77">
        <v>-3.0920357460344199E-2</v>
      </c>
      <c r="P2218" s="77">
        <v>0</v>
      </c>
      <c r="Q2218" s="77">
        <v>0</v>
      </c>
      <c r="R2218" s="77">
        <v>0</v>
      </c>
      <c r="S2218" s="77">
        <v>0</v>
      </c>
      <c r="T2218" s="77" t="s">
        <v>153</v>
      </c>
      <c r="U2218" s="105">
        <v>1.08285593635543</v>
      </c>
      <c r="V2218" s="105">
        <v>0</v>
      </c>
      <c r="W2218" s="101">
        <v>1.0828771418819001</v>
      </c>
    </row>
    <row r="2219" spans="2:23" x14ac:dyDescent="0.35">
      <c r="B2219" s="55" t="s">
        <v>114</v>
      </c>
      <c r="C2219" s="76" t="s">
        <v>137</v>
      </c>
      <c r="D2219" s="55" t="s">
        <v>77</v>
      </c>
      <c r="E2219" s="55" t="s">
        <v>171</v>
      </c>
      <c r="F2219" s="70">
        <v>244.53</v>
      </c>
      <c r="G2219" s="77">
        <v>53100</v>
      </c>
      <c r="H2219" s="77">
        <v>244.53</v>
      </c>
      <c r="I2219" s="77">
        <v>1</v>
      </c>
      <c r="J2219" s="77">
        <v>-9.1518367999999999E-11</v>
      </c>
      <c r="K2219" s="77">
        <v>0</v>
      </c>
      <c r="L2219" s="77">
        <v>-9.1297348999999999E-11</v>
      </c>
      <c r="M2219" s="77">
        <v>0</v>
      </c>
      <c r="N2219" s="77">
        <v>-2.21019E-13</v>
      </c>
      <c r="O2219" s="77">
        <v>0</v>
      </c>
      <c r="P2219" s="77">
        <v>0</v>
      </c>
      <c r="Q2219" s="77">
        <v>0</v>
      </c>
      <c r="R2219" s="77">
        <v>0</v>
      </c>
      <c r="S2219" s="77">
        <v>0</v>
      </c>
      <c r="T2219" s="77" t="s">
        <v>153</v>
      </c>
      <c r="U2219" s="105">
        <v>0</v>
      </c>
      <c r="V2219" s="105">
        <v>0</v>
      </c>
      <c r="W2219" s="101">
        <v>0</v>
      </c>
    </row>
    <row r="2220" spans="2:23" x14ac:dyDescent="0.35">
      <c r="B2220" s="55" t="s">
        <v>114</v>
      </c>
      <c r="C2220" s="76" t="s">
        <v>137</v>
      </c>
      <c r="D2220" s="55" t="s">
        <v>77</v>
      </c>
      <c r="E2220" s="55" t="s">
        <v>172</v>
      </c>
      <c r="F2220" s="70">
        <v>244.53</v>
      </c>
      <c r="G2220" s="77">
        <v>52000</v>
      </c>
      <c r="H2220" s="77">
        <v>244.53</v>
      </c>
      <c r="I2220" s="77">
        <v>1</v>
      </c>
      <c r="J2220" s="77">
        <v>-1.1548007E-11</v>
      </c>
      <c r="K2220" s="77">
        <v>0</v>
      </c>
      <c r="L2220" s="77">
        <v>-1.26915E-11</v>
      </c>
      <c r="M2220" s="77">
        <v>0</v>
      </c>
      <c r="N2220" s="77">
        <v>1.1434929999999999E-12</v>
      </c>
      <c r="O2220" s="77">
        <v>0</v>
      </c>
      <c r="P2220" s="77">
        <v>0</v>
      </c>
      <c r="Q2220" s="77">
        <v>0</v>
      </c>
      <c r="R2220" s="77">
        <v>0</v>
      </c>
      <c r="S2220" s="77">
        <v>0</v>
      </c>
      <c r="T2220" s="77" t="s">
        <v>153</v>
      </c>
      <c r="U2220" s="105">
        <v>0</v>
      </c>
      <c r="V2220" s="105">
        <v>0</v>
      </c>
      <c r="W2220" s="101">
        <v>0</v>
      </c>
    </row>
    <row r="2221" spans="2:23" x14ac:dyDescent="0.35">
      <c r="B2221" s="55" t="s">
        <v>114</v>
      </c>
      <c r="C2221" s="76" t="s">
        <v>137</v>
      </c>
      <c r="D2221" s="55" t="s">
        <v>77</v>
      </c>
      <c r="E2221" s="55" t="s">
        <v>172</v>
      </c>
      <c r="F2221" s="70">
        <v>244.53</v>
      </c>
      <c r="G2221" s="77">
        <v>53050</v>
      </c>
      <c r="H2221" s="77">
        <v>243.89</v>
      </c>
      <c r="I2221" s="77">
        <v>1</v>
      </c>
      <c r="J2221" s="77">
        <v>-145.20904921651501</v>
      </c>
      <c r="K2221" s="77">
        <v>0.19820527895902601</v>
      </c>
      <c r="L2221" s="77">
        <v>-146.41650871508699</v>
      </c>
      <c r="M2221" s="77">
        <v>0.201515263828562</v>
      </c>
      <c r="N2221" s="77">
        <v>1.2074594985715099</v>
      </c>
      <c r="O2221" s="77">
        <v>-3.3099848695368299E-3</v>
      </c>
      <c r="P2221" s="77">
        <v>0</v>
      </c>
      <c r="Q2221" s="77">
        <v>0</v>
      </c>
      <c r="R2221" s="77">
        <v>0</v>
      </c>
      <c r="S2221" s="77">
        <v>0</v>
      </c>
      <c r="T2221" s="77" t="s">
        <v>152</v>
      </c>
      <c r="U2221" s="105">
        <v>-3.5557325903807599E-2</v>
      </c>
      <c r="V2221" s="105">
        <v>0</v>
      </c>
      <c r="W2221" s="101">
        <v>-3.5556629586051401E-2</v>
      </c>
    </row>
    <row r="2222" spans="2:23" x14ac:dyDescent="0.35">
      <c r="B2222" s="55" t="s">
        <v>114</v>
      </c>
      <c r="C2222" s="76" t="s">
        <v>137</v>
      </c>
      <c r="D2222" s="55" t="s">
        <v>77</v>
      </c>
      <c r="E2222" s="55" t="s">
        <v>172</v>
      </c>
      <c r="F2222" s="70">
        <v>244.53</v>
      </c>
      <c r="G2222" s="77">
        <v>53050</v>
      </c>
      <c r="H2222" s="77">
        <v>243.89</v>
      </c>
      <c r="I2222" s="77">
        <v>2</v>
      </c>
      <c r="J2222" s="77">
        <v>-128.424815856989</v>
      </c>
      <c r="K2222" s="77">
        <v>0.14018993328716201</v>
      </c>
      <c r="L2222" s="77">
        <v>-129.49270910879</v>
      </c>
      <c r="M2222" s="77">
        <v>0.14253107455483699</v>
      </c>
      <c r="N2222" s="77">
        <v>1.0678932518017199</v>
      </c>
      <c r="O2222" s="77">
        <v>-2.3411412676750498E-3</v>
      </c>
      <c r="P2222" s="77">
        <v>0</v>
      </c>
      <c r="Q2222" s="77">
        <v>0</v>
      </c>
      <c r="R2222" s="77">
        <v>0</v>
      </c>
      <c r="S2222" s="77">
        <v>0</v>
      </c>
      <c r="T2222" s="77" t="s">
        <v>152</v>
      </c>
      <c r="U2222" s="105">
        <v>0.111721572174193</v>
      </c>
      <c r="V2222" s="105">
        <v>0</v>
      </c>
      <c r="W2222" s="101">
        <v>0.111723760013477</v>
      </c>
    </row>
    <row r="2223" spans="2:23" x14ac:dyDescent="0.35">
      <c r="B2223" s="55" t="s">
        <v>114</v>
      </c>
      <c r="C2223" s="76" t="s">
        <v>137</v>
      </c>
      <c r="D2223" s="55" t="s">
        <v>77</v>
      </c>
      <c r="E2223" s="55" t="s">
        <v>172</v>
      </c>
      <c r="F2223" s="70">
        <v>244.53</v>
      </c>
      <c r="G2223" s="77">
        <v>53100</v>
      </c>
      <c r="H2223" s="77">
        <v>244.53</v>
      </c>
      <c r="I2223" s="77">
        <v>2</v>
      </c>
      <c r="J2223" s="77">
        <v>-1.385074E-11</v>
      </c>
      <c r="K2223" s="77">
        <v>0</v>
      </c>
      <c r="L2223" s="77">
        <v>-1.4874967000000001E-11</v>
      </c>
      <c r="M2223" s="77">
        <v>0</v>
      </c>
      <c r="N2223" s="77">
        <v>1.024228E-12</v>
      </c>
      <c r="O2223" s="77">
        <v>0</v>
      </c>
      <c r="P2223" s="77">
        <v>0</v>
      </c>
      <c r="Q2223" s="77">
        <v>0</v>
      </c>
      <c r="R2223" s="77">
        <v>0</v>
      </c>
      <c r="S2223" s="77">
        <v>0</v>
      </c>
      <c r="T2223" s="77" t="s">
        <v>153</v>
      </c>
      <c r="U2223" s="105">
        <v>0</v>
      </c>
      <c r="V2223" s="105">
        <v>0</v>
      </c>
      <c r="W2223" s="101">
        <v>0</v>
      </c>
    </row>
    <row r="2224" spans="2:23" x14ac:dyDescent="0.35">
      <c r="B2224" s="55" t="s">
        <v>114</v>
      </c>
      <c r="C2224" s="76" t="s">
        <v>137</v>
      </c>
      <c r="D2224" s="55" t="s">
        <v>77</v>
      </c>
      <c r="E2224" s="55" t="s">
        <v>173</v>
      </c>
      <c r="F2224" s="70">
        <v>244.61</v>
      </c>
      <c r="G2224" s="77">
        <v>53000</v>
      </c>
      <c r="H2224" s="77">
        <v>244.53</v>
      </c>
      <c r="I2224" s="77">
        <v>1</v>
      </c>
      <c r="J2224" s="77">
        <v>-43.262253939830401</v>
      </c>
      <c r="K2224" s="77">
        <v>0</v>
      </c>
      <c r="L2224" s="77">
        <v>-43.191537357145201</v>
      </c>
      <c r="M2224" s="77">
        <v>0</v>
      </c>
      <c r="N2224" s="77">
        <v>-7.0716582685215204E-2</v>
      </c>
      <c r="O2224" s="77">
        <v>0</v>
      </c>
      <c r="P2224" s="77">
        <v>0</v>
      </c>
      <c r="Q2224" s="77">
        <v>0</v>
      </c>
      <c r="R2224" s="77">
        <v>0</v>
      </c>
      <c r="S2224" s="77">
        <v>0</v>
      </c>
      <c r="T2224" s="77" t="s">
        <v>152</v>
      </c>
      <c r="U2224" s="105">
        <v>-5.6573266148180999E-3</v>
      </c>
      <c r="V2224" s="105">
        <v>0</v>
      </c>
      <c r="W2224" s="101">
        <v>-5.6572158276068998E-3</v>
      </c>
    </row>
    <row r="2225" spans="2:23" x14ac:dyDescent="0.35">
      <c r="B2225" s="55" t="s">
        <v>114</v>
      </c>
      <c r="C2225" s="76" t="s">
        <v>137</v>
      </c>
      <c r="D2225" s="55" t="s">
        <v>77</v>
      </c>
      <c r="E2225" s="55" t="s">
        <v>173</v>
      </c>
      <c r="F2225" s="70">
        <v>244.61</v>
      </c>
      <c r="G2225" s="77">
        <v>53000</v>
      </c>
      <c r="H2225" s="77">
        <v>244.53</v>
      </c>
      <c r="I2225" s="77">
        <v>2</v>
      </c>
      <c r="J2225" s="77">
        <v>-38.214990980183202</v>
      </c>
      <c r="K2225" s="77">
        <v>0</v>
      </c>
      <c r="L2225" s="77">
        <v>-38.152524665477998</v>
      </c>
      <c r="M2225" s="77">
        <v>0</v>
      </c>
      <c r="N2225" s="77">
        <v>-6.24663147052174E-2</v>
      </c>
      <c r="O2225" s="77">
        <v>0</v>
      </c>
      <c r="P2225" s="77">
        <v>0</v>
      </c>
      <c r="Q2225" s="77">
        <v>0</v>
      </c>
      <c r="R2225" s="77">
        <v>0</v>
      </c>
      <c r="S2225" s="77">
        <v>0</v>
      </c>
      <c r="T2225" s="77" t="s">
        <v>152</v>
      </c>
      <c r="U2225" s="105">
        <v>-4.9973051764181601E-3</v>
      </c>
      <c r="V2225" s="105">
        <v>0</v>
      </c>
      <c r="W2225" s="101">
        <v>-4.9972073143816102E-3</v>
      </c>
    </row>
    <row r="2226" spans="2:23" x14ac:dyDescent="0.35">
      <c r="B2226" s="55" t="s">
        <v>114</v>
      </c>
      <c r="C2226" s="76" t="s">
        <v>137</v>
      </c>
      <c r="D2226" s="55" t="s">
        <v>77</v>
      </c>
      <c r="E2226" s="55" t="s">
        <v>173</v>
      </c>
      <c r="F2226" s="70">
        <v>244.61</v>
      </c>
      <c r="G2226" s="77">
        <v>53000</v>
      </c>
      <c r="H2226" s="77">
        <v>244.53</v>
      </c>
      <c r="I2226" s="77">
        <v>3</v>
      </c>
      <c r="J2226" s="77">
        <v>-38.214990980183202</v>
      </c>
      <c r="K2226" s="77">
        <v>0</v>
      </c>
      <c r="L2226" s="77">
        <v>-38.152524665477998</v>
      </c>
      <c r="M2226" s="77">
        <v>0</v>
      </c>
      <c r="N2226" s="77">
        <v>-6.24663147052174E-2</v>
      </c>
      <c r="O2226" s="77">
        <v>0</v>
      </c>
      <c r="P2226" s="77">
        <v>0</v>
      </c>
      <c r="Q2226" s="77">
        <v>0</v>
      </c>
      <c r="R2226" s="77">
        <v>0</v>
      </c>
      <c r="S2226" s="77">
        <v>0</v>
      </c>
      <c r="T2226" s="77" t="s">
        <v>152</v>
      </c>
      <c r="U2226" s="105">
        <v>-4.9973051764181601E-3</v>
      </c>
      <c r="V2226" s="105">
        <v>0</v>
      </c>
      <c r="W2226" s="101">
        <v>-4.9972073143816102E-3</v>
      </c>
    </row>
    <row r="2227" spans="2:23" x14ac:dyDescent="0.35">
      <c r="B2227" s="55" t="s">
        <v>114</v>
      </c>
      <c r="C2227" s="76" t="s">
        <v>137</v>
      </c>
      <c r="D2227" s="55" t="s">
        <v>77</v>
      </c>
      <c r="E2227" s="55" t="s">
        <v>173</v>
      </c>
      <c r="F2227" s="70">
        <v>244.61</v>
      </c>
      <c r="G2227" s="77">
        <v>53000</v>
      </c>
      <c r="H2227" s="77">
        <v>244.53</v>
      </c>
      <c r="I2227" s="77">
        <v>4</v>
      </c>
      <c r="J2227" s="77">
        <v>-41.943282783127998</v>
      </c>
      <c r="K2227" s="77">
        <v>0</v>
      </c>
      <c r="L2227" s="77">
        <v>-41.874722193817398</v>
      </c>
      <c r="M2227" s="77">
        <v>0</v>
      </c>
      <c r="N2227" s="77">
        <v>-6.8560589310651093E-2</v>
      </c>
      <c r="O2227" s="77">
        <v>0</v>
      </c>
      <c r="P2227" s="77">
        <v>0</v>
      </c>
      <c r="Q2227" s="77">
        <v>0</v>
      </c>
      <c r="R2227" s="77">
        <v>0</v>
      </c>
      <c r="S2227" s="77">
        <v>0</v>
      </c>
      <c r="T2227" s="77" t="s">
        <v>152</v>
      </c>
      <c r="U2227" s="105">
        <v>-5.4848471448529397E-3</v>
      </c>
      <c r="V2227" s="105">
        <v>0</v>
      </c>
      <c r="W2227" s="101">
        <v>-5.48473973530063E-3</v>
      </c>
    </row>
    <row r="2228" spans="2:23" x14ac:dyDescent="0.35">
      <c r="B2228" s="55" t="s">
        <v>114</v>
      </c>
      <c r="C2228" s="76" t="s">
        <v>137</v>
      </c>
      <c r="D2228" s="55" t="s">
        <v>77</v>
      </c>
      <c r="E2228" s="55" t="s">
        <v>173</v>
      </c>
      <c r="F2228" s="70">
        <v>244.61</v>
      </c>
      <c r="G2228" s="77">
        <v>53204</v>
      </c>
      <c r="H2228" s="77">
        <v>243.67</v>
      </c>
      <c r="I2228" s="77">
        <v>1</v>
      </c>
      <c r="J2228" s="77">
        <v>-3.4797558006449298</v>
      </c>
      <c r="K2228" s="77">
        <v>1.5474919152251999E-3</v>
      </c>
      <c r="L2228" s="77">
        <v>-3.31809062547357</v>
      </c>
      <c r="M2228" s="77">
        <v>1.4070429059737401E-3</v>
      </c>
      <c r="N2228" s="77">
        <v>-0.161665175171363</v>
      </c>
      <c r="O2228" s="77">
        <v>1.40449009251455E-4</v>
      </c>
      <c r="P2228" s="77">
        <v>0</v>
      </c>
      <c r="Q2228" s="77">
        <v>0</v>
      </c>
      <c r="R2228" s="77">
        <v>0</v>
      </c>
      <c r="S2228" s="77">
        <v>0</v>
      </c>
      <c r="T2228" s="77" t="s">
        <v>152</v>
      </c>
      <c r="U2228" s="105">
        <v>-0.11767604354243499</v>
      </c>
      <c r="V2228" s="105">
        <v>0</v>
      </c>
      <c r="W2228" s="101">
        <v>-0.117673739096965</v>
      </c>
    </row>
    <row r="2229" spans="2:23" x14ac:dyDescent="0.35">
      <c r="B2229" s="55" t="s">
        <v>114</v>
      </c>
      <c r="C2229" s="76" t="s">
        <v>137</v>
      </c>
      <c r="D2229" s="55" t="s">
        <v>77</v>
      </c>
      <c r="E2229" s="55" t="s">
        <v>173</v>
      </c>
      <c r="F2229" s="70">
        <v>244.61</v>
      </c>
      <c r="G2229" s="77">
        <v>53304</v>
      </c>
      <c r="H2229" s="77">
        <v>246.01</v>
      </c>
      <c r="I2229" s="77">
        <v>1</v>
      </c>
      <c r="J2229" s="77">
        <v>38.1209302893878</v>
      </c>
      <c r="K2229" s="77">
        <v>0.1347121337321</v>
      </c>
      <c r="L2229" s="77">
        <v>38.224186352368797</v>
      </c>
      <c r="M2229" s="77">
        <v>0.13544289674726701</v>
      </c>
      <c r="N2229" s="77">
        <v>-0.103256062981005</v>
      </c>
      <c r="O2229" s="77">
        <v>-7.3076301516789E-4</v>
      </c>
      <c r="P2229" s="77">
        <v>0</v>
      </c>
      <c r="Q2229" s="77">
        <v>0</v>
      </c>
      <c r="R2229" s="77">
        <v>0</v>
      </c>
      <c r="S2229" s="77">
        <v>0</v>
      </c>
      <c r="T2229" s="77" t="s">
        <v>152</v>
      </c>
      <c r="U2229" s="105">
        <v>-3.470498707743E-2</v>
      </c>
      <c r="V2229" s="105">
        <v>0</v>
      </c>
      <c r="W2229" s="101">
        <v>-3.4704307450992497E-2</v>
      </c>
    </row>
    <row r="2230" spans="2:23" x14ac:dyDescent="0.35">
      <c r="B2230" s="55" t="s">
        <v>114</v>
      </c>
      <c r="C2230" s="76" t="s">
        <v>137</v>
      </c>
      <c r="D2230" s="55" t="s">
        <v>77</v>
      </c>
      <c r="E2230" s="55" t="s">
        <v>173</v>
      </c>
      <c r="F2230" s="70">
        <v>244.61</v>
      </c>
      <c r="G2230" s="77">
        <v>53354</v>
      </c>
      <c r="H2230" s="77">
        <v>245.2</v>
      </c>
      <c r="I2230" s="77">
        <v>1</v>
      </c>
      <c r="J2230" s="77">
        <v>50.767350266462003</v>
      </c>
      <c r="K2230" s="77">
        <v>5.4123800914630399E-2</v>
      </c>
      <c r="L2230" s="77">
        <v>50.671069033415797</v>
      </c>
      <c r="M2230" s="77">
        <v>5.3918701976772898E-2</v>
      </c>
      <c r="N2230" s="77">
        <v>9.6281233046247E-2</v>
      </c>
      <c r="O2230" s="77">
        <v>2.0509893785753501E-4</v>
      </c>
      <c r="P2230" s="77">
        <v>0</v>
      </c>
      <c r="Q2230" s="77">
        <v>0</v>
      </c>
      <c r="R2230" s="77">
        <v>0</v>
      </c>
      <c r="S2230" s="77">
        <v>0</v>
      </c>
      <c r="T2230" s="77" t="s">
        <v>153</v>
      </c>
      <c r="U2230" s="105">
        <v>-6.5761721212838197E-3</v>
      </c>
      <c r="V2230" s="105">
        <v>0</v>
      </c>
      <c r="W2230" s="101">
        <v>-6.5760433403561401E-3</v>
      </c>
    </row>
    <row r="2231" spans="2:23" x14ac:dyDescent="0.35">
      <c r="B2231" s="55" t="s">
        <v>114</v>
      </c>
      <c r="C2231" s="76" t="s">
        <v>137</v>
      </c>
      <c r="D2231" s="55" t="s">
        <v>77</v>
      </c>
      <c r="E2231" s="55" t="s">
        <v>173</v>
      </c>
      <c r="F2231" s="70">
        <v>244.61</v>
      </c>
      <c r="G2231" s="77">
        <v>53454</v>
      </c>
      <c r="H2231" s="77">
        <v>245.95</v>
      </c>
      <c r="I2231" s="77">
        <v>1</v>
      </c>
      <c r="J2231" s="77">
        <v>41.210452843247502</v>
      </c>
      <c r="K2231" s="77">
        <v>0.115824157085805</v>
      </c>
      <c r="L2231" s="77">
        <v>41.115249395302001</v>
      </c>
      <c r="M2231" s="77">
        <v>0.115289626579543</v>
      </c>
      <c r="N2231" s="77">
        <v>9.5203447945557698E-2</v>
      </c>
      <c r="O2231" s="77">
        <v>5.3453050626167903E-4</v>
      </c>
      <c r="P2231" s="77">
        <v>0</v>
      </c>
      <c r="Q2231" s="77">
        <v>0</v>
      </c>
      <c r="R2231" s="77">
        <v>0</v>
      </c>
      <c r="S2231" s="77">
        <v>0</v>
      </c>
      <c r="T2231" s="77" t="s">
        <v>153</v>
      </c>
      <c r="U2231" s="105">
        <v>3.5370223288198098E-3</v>
      </c>
      <c r="V2231" s="105">
        <v>0</v>
      </c>
      <c r="W2231" s="101">
        <v>3.5370915941930802E-3</v>
      </c>
    </row>
    <row r="2232" spans="2:23" x14ac:dyDescent="0.35">
      <c r="B2232" s="55" t="s">
        <v>114</v>
      </c>
      <c r="C2232" s="76" t="s">
        <v>137</v>
      </c>
      <c r="D2232" s="55" t="s">
        <v>77</v>
      </c>
      <c r="E2232" s="55" t="s">
        <v>173</v>
      </c>
      <c r="F2232" s="70">
        <v>244.61</v>
      </c>
      <c r="G2232" s="77">
        <v>53604</v>
      </c>
      <c r="H2232" s="77">
        <v>245.67</v>
      </c>
      <c r="I2232" s="77">
        <v>1</v>
      </c>
      <c r="J2232" s="77">
        <v>43.421153643980198</v>
      </c>
      <c r="K2232" s="77">
        <v>8.2014751394174801E-2</v>
      </c>
      <c r="L2232" s="77">
        <v>43.289729814161603</v>
      </c>
      <c r="M2232" s="77">
        <v>8.1519030771165499E-2</v>
      </c>
      <c r="N2232" s="77">
        <v>0.13142382981853301</v>
      </c>
      <c r="O2232" s="77">
        <v>4.9572062300926696E-4</v>
      </c>
      <c r="P2232" s="77">
        <v>0</v>
      </c>
      <c r="Q2232" s="77">
        <v>0</v>
      </c>
      <c r="R2232" s="77">
        <v>0</v>
      </c>
      <c r="S2232" s="77">
        <v>0</v>
      </c>
      <c r="T2232" s="77" t="s">
        <v>153</v>
      </c>
      <c r="U2232" s="105">
        <v>-1.7788306083150102E-2</v>
      </c>
      <c r="V2232" s="105">
        <v>0</v>
      </c>
      <c r="W2232" s="101">
        <v>-1.7787957735431001E-2</v>
      </c>
    </row>
    <row r="2233" spans="2:23" x14ac:dyDescent="0.35">
      <c r="B2233" s="55" t="s">
        <v>114</v>
      </c>
      <c r="C2233" s="76" t="s">
        <v>137</v>
      </c>
      <c r="D2233" s="55" t="s">
        <v>77</v>
      </c>
      <c r="E2233" s="55" t="s">
        <v>173</v>
      </c>
      <c r="F2233" s="70">
        <v>244.61</v>
      </c>
      <c r="G2233" s="77">
        <v>53654</v>
      </c>
      <c r="H2233" s="77">
        <v>244.71</v>
      </c>
      <c r="I2233" s="77">
        <v>1</v>
      </c>
      <c r="J2233" s="77">
        <v>-8.6005274624706303</v>
      </c>
      <c r="K2233" s="77">
        <v>3.6074716722973399E-3</v>
      </c>
      <c r="L2233" s="77">
        <v>-8.8065149088307795</v>
      </c>
      <c r="M2233" s="77">
        <v>3.7823429550204101E-3</v>
      </c>
      <c r="N2233" s="77">
        <v>0.20598744636015201</v>
      </c>
      <c r="O2233" s="77">
        <v>-1.7487128272306799E-4</v>
      </c>
      <c r="P2233" s="77">
        <v>0</v>
      </c>
      <c r="Q2233" s="77">
        <v>0</v>
      </c>
      <c r="R2233" s="77">
        <v>0</v>
      </c>
      <c r="S2233" s="77">
        <v>0</v>
      </c>
      <c r="T2233" s="77" t="s">
        <v>153</v>
      </c>
      <c r="U2233" s="105">
        <v>-6.3382752667039896E-2</v>
      </c>
      <c r="V2233" s="105">
        <v>0</v>
      </c>
      <c r="W2233" s="101">
        <v>-6.3381511445013403E-2</v>
      </c>
    </row>
    <row r="2234" spans="2:23" x14ac:dyDescent="0.35">
      <c r="B2234" s="55" t="s">
        <v>114</v>
      </c>
      <c r="C2234" s="76" t="s">
        <v>137</v>
      </c>
      <c r="D2234" s="55" t="s">
        <v>77</v>
      </c>
      <c r="E2234" s="55" t="s">
        <v>174</v>
      </c>
      <c r="F2234" s="70">
        <v>243.89</v>
      </c>
      <c r="G2234" s="77">
        <v>53150</v>
      </c>
      <c r="H2234" s="77">
        <v>243.61</v>
      </c>
      <c r="I2234" s="77">
        <v>1</v>
      </c>
      <c r="J2234" s="77">
        <v>-3.5414224946059001</v>
      </c>
      <c r="K2234" s="77">
        <v>3.4314018108582599E-4</v>
      </c>
      <c r="L2234" s="77">
        <v>-4.1479411712948204</v>
      </c>
      <c r="M2234" s="77">
        <v>4.7074018067989898E-4</v>
      </c>
      <c r="N2234" s="77">
        <v>0.60651867668891901</v>
      </c>
      <c r="O2234" s="77">
        <v>-1.2759999959407301E-4</v>
      </c>
      <c r="P2234" s="77">
        <v>0</v>
      </c>
      <c r="Q2234" s="77">
        <v>0</v>
      </c>
      <c r="R2234" s="77">
        <v>0</v>
      </c>
      <c r="S2234" s="77">
        <v>0</v>
      </c>
      <c r="T2234" s="77" t="s">
        <v>153</v>
      </c>
      <c r="U2234" s="105">
        <v>0.13872272957182499</v>
      </c>
      <c r="V2234" s="105">
        <v>0</v>
      </c>
      <c r="W2234" s="101">
        <v>0.13872544617374399</v>
      </c>
    </row>
    <row r="2235" spans="2:23" x14ac:dyDescent="0.35">
      <c r="B2235" s="55" t="s">
        <v>114</v>
      </c>
      <c r="C2235" s="76" t="s">
        <v>137</v>
      </c>
      <c r="D2235" s="55" t="s">
        <v>77</v>
      </c>
      <c r="E2235" s="55" t="s">
        <v>174</v>
      </c>
      <c r="F2235" s="70">
        <v>243.89</v>
      </c>
      <c r="G2235" s="77">
        <v>53150</v>
      </c>
      <c r="H2235" s="77">
        <v>243.61</v>
      </c>
      <c r="I2235" s="77">
        <v>2</v>
      </c>
      <c r="J2235" s="77">
        <v>-3.53102443398988</v>
      </c>
      <c r="K2235" s="77">
        <v>3.4150217802854398E-4</v>
      </c>
      <c r="L2235" s="77">
        <v>-4.1357622957731399</v>
      </c>
      <c r="M2235" s="77">
        <v>4.6849307032192998E-4</v>
      </c>
      <c r="N2235" s="77">
        <v>0.60473786178326705</v>
      </c>
      <c r="O2235" s="77">
        <v>-1.2699089229338599E-4</v>
      </c>
      <c r="P2235" s="77">
        <v>0</v>
      </c>
      <c r="Q2235" s="77">
        <v>0</v>
      </c>
      <c r="R2235" s="77">
        <v>0</v>
      </c>
      <c r="S2235" s="77">
        <v>0</v>
      </c>
      <c r="T2235" s="77" t="s">
        <v>153</v>
      </c>
      <c r="U2235" s="105">
        <v>0.13837257130278499</v>
      </c>
      <c r="V2235" s="105">
        <v>0</v>
      </c>
      <c r="W2235" s="101">
        <v>0.13837528104756799</v>
      </c>
    </row>
    <row r="2236" spans="2:23" x14ac:dyDescent="0.35">
      <c r="B2236" s="55" t="s">
        <v>114</v>
      </c>
      <c r="C2236" s="76" t="s">
        <v>137</v>
      </c>
      <c r="D2236" s="55" t="s">
        <v>77</v>
      </c>
      <c r="E2236" s="55" t="s">
        <v>174</v>
      </c>
      <c r="F2236" s="70">
        <v>243.89</v>
      </c>
      <c r="G2236" s="77">
        <v>53900</v>
      </c>
      <c r="H2236" s="77">
        <v>243.44</v>
      </c>
      <c r="I2236" s="77">
        <v>1</v>
      </c>
      <c r="J2236" s="77">
        <v>-12.675898376997001</v>
      </c>
      <c r="K2236" s="77">
        <v>7.5518847842059103E-3</v>
      </c>
      <c r="L2236" s="77">
        <v>-13.2022085440832</v>
      </c>
      <c r="M2236" s="77">
        <v>8.19202059074884E-3</v>
      </c>
      <c r="N2236" s="77">
        <v>0.52631016708623601</v>
      </c>
      <c r="O2236" s="77">
        <v>-6.4013580654293401E-4</v>
      </c>
      <c r="P2236" s="77">
        <v>0</v>
      </c>
      <c r="Q2236" s="77">
        <v>0</v>
      </c>
      <c r="R2236" s="77">
        <v>0</v>
      </c>
      <c r="S2236" s="77">
        <v>0</v>
      </c>
      <c r="T2236" s="77" t="s">
        <v>152</v>
      </c>
      <c r="U2236" s="105">
        <v>8.0860883887516097E-2</v>
      </c>
      <c r="V2236" s="105">
        <v>0</v>
      </c>
      <c r="W2236" s="101">
        <v>8.0862467383119294E-2</v>
      </c>
    </row>
    <row r="2237" spans="2:23" x14ac:dyDescent="0.35">
      <c r="B2237" s="55" t="s">
        <v>114</v>
      </c>
      <c r="C2237" s="76" t="s">
        <v>137</v>
      </c>
      <c r="D2237" s="55" t="s">
        <v>77</v>
      </c>
      <c r="E2237" s="55" t="s">
        <v>174</v>
      </c>
      <c r="F2237" s="70">
        <v>243.89</v>
      </c>
      <c r="G2237" s="77">
        <v>53900</v>
      </c>
      <c r="H2237" s="77">
        <v>243.44</v>
      </c>
      <c r="I2237" s="77">
        <v>2</v>
      </c>
      <c r="J2237" s="77">
        <v>-12.6605497419896</v>
      </c>
      <c r="K2237" s="77">
        <v>7.5111668963937801E-3</v>
      </c>
      <c r="L2237" s="77">
        <v>-13.186222625436001</v>
      </c>
      <c r="M2237" s="77">
        <v>8.1478512495974705E-3</v>
      </c>
      <c r="N2237" s="77">
        <v>0.52567288344637897</v>
      </c>
      <c r="O2237" s="77">
        <v>-6.3668435320369697E-4</v>
      </c>
      <c r="P2237" s="77">
        <v>0</v>
      </c>
      <c r="Q2237" s="77">
        <v>0</v>
      </c>
      <c r="R2237" s="77">
        <v>0</v>
      </c>
      <c r="S2237" s="77">
        <v>0</v>
      </c>
      <c r="T2237" s="77" t="s">
        <v>152</v>
      </c>
      <c r="U2237" s="105">
        <v>8.1415104627485704E-2</v>
      </c>
      <c r="V2237" s="105">
        <v>0</v>
      </c>
      <c r="W2237" s="101">
        <v>8.1416698976372506E-2</v>
      </c>
    </row>
    <row r="2238" spans="2:23" x14ac:dyDescent="0.35">
      <c r="B2238" s="55" t="s">
        <v>114</v>
      </c>
      <c r="C2238" s="76" t="s">
        <v>137</v>
      </c>
      <c r="D2238" s="55" t="s">
        <v>77</v>
      </c>
      <c r="E2238" s="55" t="s">
        <v>175</v>
      </c>
      <c r="F2238" s="70">
        <v>243.61</v>
      </c>
      <c r="G2238" s="77">
        <v>53550</v>
      </c>
      <c r="H2238" s="77">
        <v>243.34</v>
      </c>
      <c r="I2238" s="77">
        <v>1</v>
      </c>
      <c r="J2238" s="77">
        <v>-6.4367350983021199</v>
      </c>
      <c r="K2238" s="77">
        <v>1.01921634465257E-3</v>
      </c>
      <c r="L2238" s="77">
        <v>-6.7104684560150396</v>
      </c>
      <c r="M2238" s="77">
        <v>1.10774751771965E-3</v>
      </c>
      <c r="N2238" s="77">
        <v>0.27373335771292401</v>
      </c>
      <c r="O2238" s="77">
        <v>-8.8531173067080005E-5</v>
      </c>
      <c r="P2238" s="77">
        <v>0</v>
      </c>
      <c r="Q2238" s="77">
        <v>0</v>
      </c>
      <c r="R2238" s="77">
        <v>0</v>
      </c>
      <c r="S2238" s="77">
        <v>0</v>
      </c>
      <c r="T2238" s="77" t="s">
        <v>152</v>
      </c>
      <c r="U2238" s="105">
        <v>5.2352879219985E-2</v>
      </c>
      <c r="V2238" s="105">
        <v>0</v>
      </c>
      <c r="W2238" s="101">
        <v>5.2353904444420798E-2</v>
      </c>
    </row>
    <row r="2239" spans="2:23" x14ac:dyDescent="0.35">
      <c r="B2239" s="55" t="s">
        <v>114</v>
      </c>
      <c r="C2239" s="76" t="s">
        <v>137</v>
      </c>
      <c r="D2239" s="55" t="s">
        <v>77</v>
      </c>
      <c r="E2239" s="55" t="s">
        <v>175</v>
      </c>
      <c r="F2239" s="70">
        <v>243.61</v>
      </c>
      <c r="G2239" s="77">
        <v>54200</v>
      </c>
      <c r="H2239" s="77">
        <v>243.59</v>
      </c>
      <c r="I2239" s="77">
        <v>1</v>
      </c>
      <c r="J2239" s="77">
        <v>12.0764562475488</v>
      </c>
      <c r="K2239" s="77">
        <v>9.6254925029314205E-4</v>
      </c>
      <c r="L2239" s="77">
        <v>11.798305965274301</v>
      </c>
      <c r="M2239" s="77">
        <v>9.1872015609150196E-4</v>
      </c>
      <c r="N2239" s="77">
        <v>0.27815028227449701</v>
      </c>
      <c r="O2239" s="77">
        <v>4.3829094201640002E-5</v>
      </c>
      <c r="P2239" s="77">
        <v>0</v>
      </c>
      <c r="Q2239" s="77">
        <v>0</v>
      </c>
      <c r="R2239" s="77">
        <v>0</v>
      </c>
      <c r="S2239" s="77">
        <v>0</v>
      </c>
      <c r="T2239" s="77" t="s">
        <v>152</v>
      </c>
      <c r="U2239" s="105">
        <v>1.62397729930122E-2</v>
      </c>
      <c r="V2239" s="105">
        <v>0</v>
      </c>
      <c r="W2239" s="101">
        <v>1.62400910158669E-2</v>
      </c>
    </row>
    <row r="2240" spans="2:23" x14ac:dyDescent="0.35">
      <c r="B2240" s="55" t="s">
        <v>114</v>
      </c>
      <c r="C2240" s="76" t="s">
        <v>137</v>
      </c>
      <c r="D2240" s="55" t="s">
        <v>77</v>
      </c>
      <c r="E2240" s="55" t="s">
        <v>176</v>
      </c>
      <c r="F2240" s="70">
        <v>243.68</v>
      </c>
      <c r="G2240" s="77">
        <v>53150</v>
      </c>
      <c r="H2240" s="77">
        <v>243.61</v>
      </c>
      <c r="I2240" s="77">
        <v>1</v>
      </c>
      <c r="J2240" s="77">
        <v>-38.9032481147011</v>
      </c>
      <c r="K2240" s="77">
        <v>0</v>
      </c>
      <c r="L2240" s="77">
        <v>-38.994849458029996</v>
      </c>
      <c r="M2240" s="77">
        <v>0</v>
      </c>
      <c r="N2240" s="77">
        <v>9.1601343328934201E-2</v>
      </c>
      <c r="O2240" s="77">
        <v>0</v>
      </c>
      <c r="P2240" s="77">
        <v>0</v>
      </c>
      <c r="Q2240" s="77">
        <v>0</v>
      </c>
      <c r="R2240" s="77">
        <v>0</v>
      </c>
      <c r="S2240" s="77">
        <v>0</v>
      </c>
      <c r="T2240" s="77" t="s">
        <v>153</v>
      </c>
      <c r="U2240" s="105">
        <v>6.4120940330247697E-3</v>
      </c>
      <c r="V2240" s="105">
        <v>0</v>
      </c>
      <c r="W2240" s="101">
        <v>6.4122196008175002E-3</v>
      </c>
    </row>
    <row r="2241" spans="2:23" x14ac:dyDescent="0.35">
      <c r="B2241" s="55" t="s">
        <v>114</v>
      </c>
      <c r="C2241" s="76" t="s">
        <v>137</v>
      </c>
      <c r="D2241" s="55" t="s">
        <v>77</v>
      </c>
      <c r="E2241" s="55" t="s">
        <v>176</v>
      </c>
      <c r="F2241" s="70">
        <v>243.68</v>
      </c>
      <c r="G2241" s="77">
        <v>53150</v>
      </c>
      <c r="H2241" s="77">
        <v>243.61</v>
      </c>
      <c r="I2241" s="77">
        <v>2</v>
      </c>
      <c r="J2241" s="77">
        <v>-32.663536073989299</v>
      </c>
      <c r="K2241" s="77">
        <v>0</v>
      </c>
      <c r="L2241" s="77">
        <v>-32.740445430591798</v>
      </c>
      <c r="M2241" s="77">
        <v>0</v>
      </c>
      <c r="N2241" s="77">
        <v>7.6909356602505904E-2</v>
      </c>
      <c r="O2241" s="77">
        <v>0</v>
      </c>
      <c r="P2241" s="77">
        <v>0</v>
      </c>
      <c r="Q2241" s="77">
        <v>0</v>
      </c>
      <c r="R2241" s="77">
        <v>0</v>
      </c>
      <c r="S2241" s="77">
        <v>0</v>
      </c>
      <c r="T2241" s="77" t="s">
        <v>153</v>
      </c>
      <c r="U2241" s="105">
        <v>5.3836549621748796E-3</v>
      </c>
      <c r="V2241" s="105">
        <v>0</v>
      </c>
      <c r="W2241" s="101">
        <v>5.3837603900845398E-3</v>
      </c>
    </row>
    <row r="2242" spans="2:23" x14ac:dyDescent="0.35">
      <c r="B2242" s="55" t="s">
        <v>114</v>
      </c>
      <c r="C2242" s="76" t="s">
        <v>137</v>
      </c>
      <c r="D2242" s="55" t="s">
        <v>77</v>
      </c>
      <c r="E2242" s="55" t="s">
        <v>176</v>
      </c>
      <c r="F2242" s="70">
        <v>243.68</v>
      </c>
      <c r="G2242" s="77">
        <v>53150</v>
      </c>
      <c r="H2242" s="77">
        <v>243.61</v>
      </c>
      <c r="I2242" s="77">
        <v>3</v>
      </c>
      <c r="J2242" s="77">
        <v>-39.965452841382302</v>
      </c>
      <c r="K2242" s="77">
        <v>0</v>
      </c>
      <c r="L2242" s="77">
        <v>-40.059555245279903</v>
      </c>
      <c r="M2242" s="77">
        <v>0</v>
      </c>
      <c r="N2242" s="77">
        <v>9.4102403897622394E-2</v>
      </c>
      <c r="O2242" s="77">
        <v>0</v>
      </c>
      <c r="P2242" s="77">
        <v>0</v>
      </c>
      <c r="Q2242" s="77">
        <v>0</v>
      </c>
      <c r="R2242" s="77">
        <v>0</v>
      </c>
      <c r="S2242" s="77">
        <v>0</v>
      </c>
      <c r="T2242" s="77" t="s">
        <v>153</v>
      </c>
      <c r="U2242" s="105">
        <v>6.5871682728329203E-3</v>
      </c>
      <c r="V2242" s="105">
        <v>0</v>
      </c>
      <c r="W2242" s="101">
        <v>6.5872972690978098E-3</v>
      </c>
    </row>
    <row r="2243" spans="2:23" x14ac:dyDescent="0.35">
      <c r="B2243" s="55" t="s">
        <v>114</v>
      </c>
      <c r="C2243" s="76" t="s">
        <v>137</v>
      </c>
      <c r="D2243" s="55" t="s">
        <v>77</v>
      </c>
      <c r="E2243" s="55" t="s">
        <v>176</v>
      </c>
      <c r="F2243" s="70">
        <v>243.68</v>
      </c>
      <c r="G2243" s="77">
        <v>53654</v>
      </c>
      <c r="H2243" s="77">
        <v>244.71</v>
      </c>
      <c r="I2243" s="77">
        <v>1</v>
      </c>
      <c r="J2243" s="77">
        <v>76.066101908411397</v>
      </c>
      <c r="K2243" s="77">
        <v>0.181682028389582</v>
      </c>
      <c r="L2243" s="77">
        <v>76.2354232723915</v>
      </c>
      <c r="M2243" s="77">
        <v>0.18249176851175</v>
      </c>
      <c r="N2243" s="77">
        <v>-0.169321363980102</v>
      </c>
      <c r="O2243" s="77">
        <v>-8.0974012216770703E-4</v>
      </c>
      <c r="P2243" s="77">
        <v>0</v>
      </c>
      <c r="Q2243" s="77">
        <v>0</v>
      </c>
      <c r="R2243" s="77">
        <v>0</v>
      </c>
      <c r="S2243" s="77">
        <v>0</v>
      </c>
      <c r="T2243" s="77" t="s">
        <v>153</v>
      </c>
      <c r="U2243" s="105">
        <v>-2.3333484233238298E-2</v>
      </c>
      <c r="V2243" s="105">
        <v>0</v>
      </c>
      <c r="W2243" s="101">
        <v>-2.3333027294507001E-2</v>
      </c>
    </row>
    <row r="2244" spans="2:23" x14ac:dyDescent="0.35">
      <c r="B2244" s="55" t="s">
        <v>114</v>
      </c>
      <c r="C2244" s="76" t="s">
        <v>137</v>
      </c>
      <c r="D2244" s="55" t="s">
        <v>77</v>
      </c>
      <c r="E2244" s="55" t="s">
        <v>176</v>
      </c>
      <c r="F2244" s="70">
        <v>243.68</v>
      </c>
      <c r="G2244" s="77">
        <v>53654</v>
      </c>
      <c r="H2244" s="77">
        <v>244.71</v>
      </c>
      <c r="I2244" s="77">
        <v>2</v>
      </c>
      <c r="J2244" s="77">
        <v>76.066101908411397</v>
      </c>
      <c r="K2244" s="77">
        <v>0.181682028389582</v>
      </c>
      <c r="L2244" s="77">
        <v>76.2354232723915</v>
      </c>
      <c r="M2244" s="77">
        <v>0.18249176851175</v>
      </c>
      <c r="N2244" s="77">
        <v>-0.169321363980102</v>
      </c>
      <c r="O2244" s="77">
        <v>-8.0974012216770703E-4</v>
      </c>
      <c r="P2244" s="77">
        <v>0</v>
      </c>
      <c r="Q2244" s="77">
        <v>0</v>
      </c>
      <c r="R2244" s="77">
        <v>0</v>
      </c>
      <c r="S2244" s="77">
        <v>0</v>
      </c>
      <c r="T2244" s="77" t="s">
        <v>153</v>
      </c>
      <c r="U2244" s="105">
        <v>-2.3333484233238298E-2</v>
      </c>
      <c r="V2244" s="105">
        <v>0</v>
      </c>
      <c r="W2244" s="101">
        <v>-2.3333027294507001E-2</v>
      </c>
    </row>
    <row r="2245" spans="2:23" x14ac:dyDescent="0.35">
      <c r="B2245" s="55" t="s">
        <v>114</v>
      </c>
      <c r="C2245" s="76" t="s">
        <v>137</v>
      </c>
      <c r="D2245" s="55" t="s">
        <v>77</v>
      </c>
      <c r="E2245" s="55" t="s">
        <v>176</v>
      </c>
      <c r="F2245" s="70">
        <v>243.68</v>
      </c>
      <c r="G2245" s="77">
        <v>53704</v>
      </c>
      <c r="H2245" s="77">
        <v>244.25</v>
      </c>
      <c r="I2245" s="77">
        <v>1</v>
      </c>
      <c r="J2245" s="77">
        <v>18.2749796254299</v>
      </c>
      <c r="K2245" s="77">
        <v>1.39601499969528E-2</v>
      </c>
      <c r="L2245" s="77">
        <v>18.2395397819454</v>
      </c>
      <c r="M2245" s="77">
        <v>1.39060579189097E-2</v>
      </c>
      <c r="N2245" s="77">
        <v>3.5439843484430501E-2</v>
      </c>
      <c r="O2245" s="77">
        <v>5.4092078043133001E-5</v>
      </c>
      <c r="P2245" s="77">
        <v>0</v>
      </c>
      <c r="Q2245" s="77">
        <v>0</v>
      </c>
      <c r="R2245" s="77">
        <v>0</v>
      </c>
      <c r="S2245" s="77">
        <v>0</v>
      </c>
      <c r="T2245" s="77" t="s">
        <v>153</v>
      </c>
      <c r="U2245" s="105">
        <v>-7.0041369663321898E-3</v>
      </c>
      <c r="V2245" s="105">
        <v>0</v>
      </c>
      <c r="W2245" s="101">
        <v>-7.0039998045852798E-3</v>
      </c>
    </row>
    <row r="2246" spans="2:23" x14ac:dyDescent="0.35">
      <c r="B2246" s="55" t="s">
        <v>114</v>
      </c>
      <c r="C2246" s="76" t="s">
        <v>137</v>
      </c>
      <c r="D2246" s="55" t="s">
        <v>77</v>
      </c>
      <c r="E2246" s="55" t="s">
        <v>176</v>
      </c>
      <c r="F2246" s="70">
        <v>243.68</v>
      </c>
      <c r="G2246" s="77">
        <v>58004</v>
      </c>
      <c r="H2246" s="77">
        <v>238.75</v>
      </c>
      <c r="I2246" s="77">
        <v>1</v>
      </c>
      <c r="J2246" s="77">
        <v>-59.437736753444902</v>
      </c>
      <c r="K2246" s="77">
        <v>0.74825647576874998</v>
      </c>
      <c r="L2246" s="77">
        <v>-59.479636891270999</v>
      </c>
      <c r="M2246" s="77">
        <v>0.74931180195915503</v>
      </c>
      <c r="N2246" s="77">
        <v>4.1900137826089701E-2</v>
      </c>
      <c r="O2246" s="77">
        <v>-1.0553261904046099E-3</v>
      </c>
      <c r="P2246" s="77">
        <v>0</v>
      </c>
      <c r="Q2246" s="77">
        <v>0</v>
      </c>
      <c r="R2246" s="77">
        <v>0</v>
      </c>
      <c r="S2246" s="77">
        <v>0</v>
      </c>
      <c r="T2246" s="77" t="s">
        <v>153</v>
      </c>
      <c r="U2246" s="105">
        <v>-4.7992827535826503E-2</v>
      </c>
      <c r="V2246" s="105">
        <v>0</v>
      </c>
      <c r="W2246" s="101">
        <v>-4.7991887694116497E-2</v>
      </c>
    </row>
    <row r="2247" spans="2:23" x14ac:dyDescent="0.35">
      <c r="B2247" s="55" t="s">
        <v>114</v>
      </c>
      <c r="C2247" s="76" t="s">
        <v>137</v>
      </c>
      <c r="D2247" s="55" t="s">
        <v>77</v>
      </c>
      <c r="E2247" s="55" t="s">
        <v>177</v>
      </c>
      <c r="F2247" s="70">
        <v>241.86</v>
      </c>
      <c r="G2247" s="77">
        <v>53050</v>
      </c>
      <c r="H2247" s="77">
        <v>243.89</v>
      </c>
      <c r="I2247" s="77">
        <v>1</v>
      </c>
      <c r="J2247" s="77">
        <v>184.50339036818201</v>
      </c>
      <c r="K2247" s="77">
        <v>0.82040017548222199</v>
      </c>
      <c r="L2247" s="77">
        <v>182.345010186362</v>
      </c>
      <c r="M2247" s="77">
        <v>0.80131783603073203</v>
      </c>
      <c r="N2247" s="77">
        <v>2.1583801818198198</v>
      </c>
      <c r="O2247" s="77">
        <v>1.9082339451490501E-2</v>
      </c>
      <c r="P2247" s="77">
        <v>0</v>
      </c>
      <c r="Q2247" s="77">
        <v>0</v>
      </c>
      <c r="R2247" s="77">
        <v>0</v>
      </c>
      <c r="S2247" s="77">
        <v>0</v>
      </c>
      <c r="T2247" s="77" t="s">
        <v>152</v>
      </c>
      <c r="U2247" s="105">
        <v>0.25311142518657698</v>
      </c>
      <c r="V2247" s="105">
        <v>0</v>
      </c>
      <c r="W2247" s="101">
        <v>0.25311638185795599</v>
      </c>
    </row>
    <row r="2248" spans="2:23" x14ac:dyDescent="0.35">
      <c r="B2248" s="55" t="s">
        <v>114</v>
      </c>
      <c r="C2248" s="76" t="s">
        <v>137</v>
      </c>
      <c r="D2248" s="55" t="s">
        <v>77</v>
      </c>
      <c r="E2248" s="55" t="s">
        <v>177</v>
      </c>
      <c r="F2248" s="70">
        <v>241.86</v>
      </c>
      <c r="G2248" s="77">
        <v>53204</v>
      </c>
      <c r="H2248" s="77">
        <v>243.67</v>
      </c>
      <c r="I2248" s="77">
        <v>1</v>
      </c>
      <c r="J2248" s="77">
        <v>36.778886259521897</v>
      </c>
      <c r="K2248" s="77">
        <v>0</v>
      </c>
      <c r="L2248" s="77">
        <v>36.646163480513401</v>
      </c>
      <c r="M2248" s="77">
        <v>0</v>
      </c>
      <c r="N2248" s="77">
        <v>0.13272277900844301</v>
      </c>
      <c r="O2248" s="77">
        <v>0</v>
      </c>
      <c r="P2248" s="77">
        <v>0</v>
      </c>
      <c r="Q2248" s="77">
        <v>0</v>
      </c>
      <c r="R2248" s="77">
        <v>0</v>
      </c>
      <c r="S2248" s="77">
        <v>0</v>
      </c>
      <c r="T2248" s="77" t="s">
        <v>153</v>
      </c>
      <c r="U2248" s="105">
        <v>-0.24022823000527799</v>
      </c>
      <c r="V2248" s="105">
        <v>0</v>
      </c>
      <c r="W2248" s="101">
        <v>-0.240223525625017</v>
      </c>
    </row>
    <row r="2249" spans="2:23" x14ac:dyDescent="0.35">
      <c r="B2249" s="55" t="s">
        <v>114</v>
      </c>
      <c r="C2249" s="76" t="s">
        <v>137</v>
      </c>
      <c r="D2249" s="55" t="s">
        <v>77</v>
      </c>
      <c r="E2249" s="55" t="s">
        <v>177</v>
      </c>
      <c r="F2249" s="70">
        <v>241.86</v>
      </c>
      <c r="G2249" s="77">
        <v>53204</v>
      </c>
      <c r="H2249" s="77">
        <v>243.67</v>
      </c>
      <c r="I2249" s="77">
        <v>2</v>
      </c>
      <c r="J2249" s="77">
        <v>36.778886259521897</v>
      </c>
      <c r="K2249" s="77">
        <v>0</v>
      </c>
      <c r="L2249" s="77">
        <v>36.646163480513401</v>
      </c>
      <c r="M2249" s="77">
        <v>0</v>
      </c>
      <c r="N2249" s="77">
        <v>0.13272277900844301</v>
      </c>
      <c r="O2249" s="77">
        <v>0</v>
      </c>
      <c r="P2249" s="77">
        <v>0</v>
      </c>
      <c r="Q2249" s="77">
        <v>0</v>
      </c>
      <c r="R2249" s="77">
        <v>0</v>
      </c>
      <c r="S2249" s="77">
        <v>0</v>
      </c>
      <c r="T2249" s="77" t="s">
        <v>153</v>
      </c>
      <c r="U2249" s="105">
        <v>-0.24022823000527799</v>
      </c>
      <c r="V2249" s="105">
        <v>0</v>
      </c>
      <c r="W2249" s="101">
        <v>-0.240223525625017</v>
      </c>
    </row>
    <row r="2250" spans="2:23" x14ac:dyDescent="0.35">
      <c r="B2250" s="55" t="s">
        <v>114</v>
      </c>
      <c r="C2250" s="76" t="s">
        <v>137</v>
      </c>
      <c r="D2250" s="55" t="s">
        <v>77</v>
      </c>
      <c r="E2250" s="55" t="s">
        <v>178</v>
      </c>
      <c r="F2250" s="70">
        <v>243.67</v>
      </c>
      <c r="G2250" s="77">
        <v>53254</v>
      </c>
      <c r="H2250" s="77">
        <v>245.32</v>
      </c>
      <c r="I2250" s="77">
        <v>1</v>
      </c>
      <c r="J2250" s="77">
        <v>31.8476336226258</v>
      </c>
      <c r="K2250" s="77">
        <v>0.10690424427985</v>
      </c>
      <c r="L2250" s="77">
        <v>31.8476336108975</v>
      </c>
      <c r="M2250" s="77">
        <v>0.106904244201112</v>
      </c>
      <c r="N2250" s="77">
        <v>1.1728296111999999E-8</v>
      </c>
      <c r="O2250" s="77">
        <v>7.8737688999999995E-11</v>
      </c>
      <c r="P2250" s="77">
        <v>0</v>
      </c>
      <c r="Q2250" s="77">
        <v>0</v>
      </c>
      <c r="R2250" s="77">
        <v>0</v>
      </c>
      <c r="S2250" s="77">
        <v>0</v>
      </c>
      <c r="T2250" s="77" t="s">
        <v>153</v>
      </c>
      <c r="U2250" s="105">
        <v>-1.00717286E-10</v>
      </c>
      <c r="V2250" s="105">
        <v>0</v>
      </c>
      <c r="W2250" s="101">
        <v>-1.0071531366E-10</v>
      </c>
    </row>
    <row r="2251" spans="2:23" x14ac:dyDescent="0.35">
      <c r="B2251" s="55" t="s">
        <v>114</v>
      </c>
      <c r="C2251" s="76" t="s">
        <v>137</v>
      </c>
      <c r="D2251" s="55" t="s">
        <v>77</v>
      </c>
      <c r="E2251" s="55" t="s">
        <v>178</v>
      </c>
      <c r="F2251" s="70">
        <v>243.67</v>
      </c>
      <c r="G2251" s="77">
        <v>53304</v>
      </c>
      <c r="H2251" s="77">
        <v>246.01</v>
      </c>
      <c r="I2251" s="77">
        <v>1</v>
      </c>
      <c r="J2251" s="77">
        <v>35.645699078517801</v>
      </c>
      <c r="K2251" s="77">
        <v>0.14154660711550099</v>
      </c>
      <c r="L2251" s="77">
        <v>35.542398783433903</v>
      </c>
      <c r="M2251" s="77">
        <v>0.14072739919666399</v>
      </c>
      <c r="N2251" s="77">
        <v>0.103300295083841</v>
      </c>
      <c r="O2251" s="77">
        <v>8.1920791883750095E-4</v>
      </c>
      <c r="P2251" s="77">
        <v>0</v>
      </c>
      <c r="Q2251" s="77">
        <v>0</v>
      </c>
      <c r="R2251" s="77">
        <v>0</v>
      </c>
      <c r="S2251" s="77">
        <v>0</v>
      </c>
      <c r="T2251" s="77" t="s">
        <v>153</v>
      </c>
      <c r="U2251" s="105">
        <v>-4.1147823648015301E-2</v>
      </c>
      <c r="V2251" s="105">
        <v>0</v>
      </c>
      <c r="W2251" s="101">
        <v>-4.1147017851755202E-2</v>
      </c>
    </row>
    <row r="2252" spans="2:23" x14ac:dyDescent="0.35">
      <c r="B2252" s="55" t="s">
        <v>114</v>
      </c>
      <c r="C2252" s="76" t="s">
        <v>137</v>
      </c>
      <c r="D2252" s="55" t="s">
        <v>77</v>
      </c>
      <c r="E2252" s="55" t="s">
        <v>178</v>
      </c>
      <c r="F2252" s="70">
        <v>243.67</v>
      </c>
      <c r="G2252" s="77">
        <v>54104</v>
      </c>
      <c r="H2252" s="77">
        <v>245</v>
      </c>
      <c r="I2252" s="77">
        <v>1</v>
      </c>
      <c r="J2252" s="77">
        <v>27.8310213561853</v>
      </c>
      <c r="K2252" s="77">
        <v>7.6527096073170098E-2</v>
      </c>
      <c r="L2252" s="77">
        <v>27.831021333715199</v>
      </c>
      <c r="M2252" s="77">
        <v>7.6527095949598001E-2</v>
      </c>
      <c r="N2252" s="77">
        <v>2.2470064698000001E-8</v>
      </c>
      <c r="O2252" s="77">
        <v>1.2357210500000001E-10</v>
      </c>
      <c r="P2252" s="77">
        <v>0</v>
      </c>
      <c r="Q2252" s="77">
        <v>0</v>
      </c>
      <c r="R2252" s="77">
        <v>0</v>
      </c>
      <c r="S2252" s="77">
        <v>0</v>
      </c>
      <c r="T2252" s="77" t="s">
        <v>153</v>
      </c>
      <c r="U2252" s="105">
        <v>3.0780428600000002E-10</v>
      </c>
      <c r="V2252" s="105">
        <v>0</v>
      </c>
      <c r="W2252" s="101">
        <v>3.0781031371999999E-10</v>
      </c>
    </row>
    <row r="2253" spans="2:23" x14ac:dyDescent="0.35">
      <c r="B2253" s="55" t="s">
        <v>114</v>
      </c>
      <c r="C2253" s="76" t="s">
        <v>137</v>
      </c>
      <c r="D2253" s="55" t="s">
        <v>77</v>
      </c>
      <c r="E2253" s="55" t="s">
        <v>179</v>
      </c>
      <c r="F2253" s="70">
        <v>245.32</v>
      </c>
      <c r="G2253" s="77">
        <v>54104</v>
      </c>
      <c r="H2253" s="77">
        <v>245</v>
      </c>
      <c r="I2253" s="77">
        <v>1</v>
      </c>
      <c r="J2253" s="77">
        <v>-7.5089881582756597</v>
      </c>
      <c r="K2253" s="77">
        <v>4.9393175169144699E-3</v>
      </c>
      <c r="L2253" s="77">
        <v>-7.5089881699724002</v>
      </c>
      <c r="M2253" s="77">
        <v>4.93931753230241E-3</v>
      </c>
      <c r="N2253" s="77">
        <v>1.1696744960999999E-8</v>
      </c>
      <c r="O2253" s="77">
        <v>-1.5387941999999999E-11</v>
      </c>
      <c r="P2253" s="77">
        <v>0</v>
      </c>
      <c r="Q2253" s="77">
        <v>0</v>
      </c>
      <c r="R2253" s="77">
        <v>0</v>
      </c>
      <c r="S2253" s="77">
        <v>0</v>
      </c>
      <c r="T2253" s="77" t="s">
        <v>153</v>
      </c>
      <c r="U2253" s="105">
        <v>-2.9549435000000001E-11</v>
      </c>
      <c r="V2253" s="105">
        <v>0</v>
      </c>
      <c r="W2253" s="101">
        <v>-2.9548856329999999E-11</v>
      </c>
    </row>
    <row r="2254" spans="2:23" x14ac:dyDescent="0.35">
      <c r="B2254" s="55" t="s">
        <v>114</v>
      </c>
      <c r="C2254" s="76" t="s">
        <v>137</v>
      </c>
      <c r="D2254" s="55" t="s">
        <v>77</v>
      </c>
      <c r="E2254" s="55" t="s">
        <v>180</v>
      </c>
      <c r="F2254" s="70">
        <v>245.2</v>
      </c>
      <c r="G2254" s="77">
        <v>53404</v>
      </c>
      <c r="H2254" s="77">
        <v>245.91</v>
      </c>
      <c r="I2254" s="77">
        <v>1</v>
      </c>
      <c r="J2254" s="77">
        <v>8.6872206333255395</v>
      </c>
      <c r="K2254" s="77">
        <v>7.33547038667788E-3</v>
      </c>
      <c r="L2254" s="77">
        <v>8.5911226555126294</v>
      </c>
      <c r="M2254" s="77">
        <v>7.1740781604564697E-3</v>
      </c>
      <c r="N2254" s="77">
        <v>9.60979778129048E-2</v>
      </c>
      <c r="O2254" s="77">
        <v>1.6139222622141199E-4</v>
      </c>
      <c r="P2254" s="77">
        <v>0</v>
      </c>
      <c r="Q2254" s="77">
        <v>0</v>
      </c>
      <c r="R2254" s="77">
        <v>0</v>
      </c>
      <c r="S2254" s="77">
        <v>0</v>
      </c>
      <c r="T2254" s="77" t="s">
        <v>153</v>
      </c>
      <c r="U2254" s="105">
        <v>-2.8598896137364299E-2</v>
      </c>
      <c r="V2254" s="105">
        <v>0</v>
      </c>
      <c r="W2254" s="101">
        <v>-2.8598336086272699E-2</v>
      </c>
    </row>
    <row r="2255" spans="2:23" x14ac:dyDescent="0.35">
      <c r="B2255" s="55" t="s">
        <v>114</v>
      </c>
      <c r="C2255" s="76" t="s">
        <v>137</v>
      </c>
      <c r="D2255" s="55" t="s">
        <v>77</v>
      </c>
      <c r="E2255" s="55" t="s">
        <v>181</v>
      </c>
      <c r="F2255" s="70">
        <v>245.91</v>
      </c>
      <c r="G2255" s="77">
        <v>53854</v>
      </c>
      <c r="H2255" s="77">
        <v>240.29</v>
      </c>
      <c r="I2255" s="77">
        <v>1</v>
      </c>
      <c r="J2255" s="77">
        <v>-64.989077824914901</v>
      </c>
      <c r="K2255" s="77">
        <v>0.83386144609867896</v>
      </c>
      <c r="L2255" s="77">
        <v>-65.086344043305203</v>
      </c>
      <c r="M2255" s="77">
        <v>0.83635931947972597</v>
      </c>
      <c r="N2255" s="77">
        <v>9.7266218390368295E-2</v>
      </c>
      <c r="O2255" s="77">
        <v>-2.49787338104674E-3</v>
      </c>
      <c r="P2255" s="77">
        <v>0</v>
      </c>
      <c r="Q2255" s="77">
        <v>0</v>
      </c>
      <c r="R2255" s="77">
        <v>0</v>
      </c>
      <c r="S2255" s="77">
        <v>0</v>
      </c>
      <c r="T2255" s="77" t="s">
        <v>153</v>
      </c>
      <c r="U2255" s="105">
        <v>-6.0596871578592199E-2</v>
      </c>
      <c r="V2255" s="105">
        <v>0</v>
      </c>
      <c r="W2255" s="101">
        <v>-6.0595684912368698E-2</v>
      </c>
    </row>
    <row r="2256" spans="2:23" x14ac:dyDescent="0.35">
      <c r="B2256" s="55" t="s">
        <v>114</v>
      </c>
      <c r="C2256" s="76" t="s">
        <v>137</v>
      </c>
      <c r="D2256" s="55" t="s">
        <v>77</v>
      </c>
      <c r="E2256" s="55" t="s">
        <v>182</v>
      </c>
      <c r="F2256" s="70">
        <v>245.95</v>
      </c>
      <c r="G2256" s="77">
        <v>53754</v>
      </c>
      <c r="H2256" s="77">
        <v>241.31</v>
      </c>
      <c r="I2256" s="77">
        <v>1</v>
      </c>
      <c r="J2256" s="77">
        <v>-57.216155367374199</v>
      </c>
      <c r="K2256" s="77">
        <v>0.53099226416081202</v>
      </c>
      <c r="L2256" s="77">
        <v>-57.311981606396898</v>
      </c>
      <c r="M2256" s="77">
        <v>0.53277237682275103</v>
      </c>
      <c r="N2256" s="77">
        <v>9.5826239022767101E-2</v>
      </c>
      <c r="O2256" s="77">
        <v>-1.7801126619396801E-3</v>
      </c>
      <c r="P2256" s="77">
        <v>0</v>
      </c>
      <c r="Q2256" s="77">
        <v>0</v>
      </c>
      <c r="R2256" s="77">
        <v>0</v>
      </c>
      <c r="S2256" s="77">
        <v>0</v>
      </c>
      <c r="T2256" s="77" t="s">
        <v>153</v>
      </c>
      <c r="U2256" s="105">
        <v>1.09449012372728E-2</v>
      </c>
      <c r="V2256" s="105">
        <v>0</v>
      </c>
      <c r="W2256" s="101">
        <v>1.09451155708561E-2</v>
      </c>
    </row>
    <row r="2257" spans="2:23" x14ac:dyDescent="0.35">
      <c r="B2257" s="55" t="s">
        <v>114</v>
      </c>
      <c r="C2257" s="76" t="s">
        <v>137</v>
      </c>
      <c r="D2257" s="55" t="s">
        <v>77</v>
      </c>
      <c r="E2257" s="55" t="s">
        <v>183</v>
      </c>
      <c r="F2257" s="70">
        <v>243.34</v>
      </c>
      <c r="G2257" s="77">
        <v>54050</v>
      </c>
      <c r="H2257" s="77">
        <v>242.58</v>
      </c>
      <c r="I2257" s="77">
        <v>1</v>
      </c>
      <c r="J2257" s="77">
        <v>-57.638821214649703</v>
      </c>
      <c r="K2257" s="77">
        <v>4.8172388809708103E-2</v>
      </c>
      <c r="L2257" s="77">
        <v>-58.196095282710303</v>
      </c>
      <c r="M2257" s="77">
        <v>4.91083898392373E-2</v>
      </c>
      <c r="N2257" s="77">
        <v>0.55727406806061996</v>
      </c>
      <c r="O2257" s="77">
        <v>-9.3600102952922097E-4</v>
      </c>
      <c r="P2257" s="77">
        <v>0</v>
      </c>
      <c r="Q2257" s="77">
        <v>0</v>
      </c>
      <c r="R2257" s="77">
        <v>0</v>
      </c>
      <c r="S2257" s="77">
        <v>0</v>
      </c>
      <c r="T2257" s="77" t="s">
        <v>152</v>
      </c>
      <c r="U2257" s="105">
        <v>0.19611748159164599</v>
      </c>
      <c r="V2257" s="105">
        <v>0</v>
      </c>
      <c r="W2257" s="101">
        <v>0.19612132215280401</v>
      </c>
    </row>
    <row r="2258" spans="2:23" x14ac:dyDescent="0.35">
      <c r="B2258" s="55" t="s">
        <v>114</v>
      </c>
      <c r="C2258" s="76" t="s">
        <v>137</v>
      </c>
      <c r="D2258" s="55" t="s">
        <v>77</v>
      </c>
      <c r="E2258" s="55" t="s">
        <v>183</v>
      </c>
      <c r="F2258" s="70">
        <v>243.34</v>
      </c>
      <c r="G2258" s="77">
        <v>54850</v>
      </c>
      <c r="H2258" s="77">
        <v>243.47</v>
      </c>
      <c r="I2258" s="77">
        <v>1</v>
      </c>
      <c r="J2258" s="77">
        <v>-2.3829184739013001</v>
      </c>
      <c r="K2258" s="77">
        <v>1.4820364183008801E-4</v>
      </c>
      <c r="L2258" s="77">
        <v>-2.3781520870933699</v>
      </c>
      <c r="M2258" s="77">
        <v>1.47611351817945E-4</v>
      </c>
      <c r="N2258" s="77">
        <v>-4.7663868079299296E-3</v>
      </c>
      <c r="O2258" s="77">
        <v>5.9229001214399995E-7</v>
      </c>
      <c r="P2258" s="77">
        <v>0</v>
      </c>
      <c r="Q2258" s="77">
        <v>0</v>
      </c>
      <c r="R2258" s="77">
        <v>0</v>
      </c>
      <c r="S2258" s="77">
        <v>0</v>
      </c>
      <c r="T2258" s="77" t="s">
        <v>153</v>
      </c>
      <c r="U2258" s="105">
        <v>7.6379663543668804E-4</v>
      </c>
      <c r="V2258" s="105">
        <v>0</v>
      </c>
      <c r="W2258" s="101">
        <v>7.6381159283705005E-4</v>
      </c>
    </row>
    <row r="2259" spans="2:23" x14ac:dyDescent="0.35">
      <c r="B2259" s="55" t="s">
        <v>114</v>
      </c>
      <c r="C2259" s="76" t="s">
        <v>137</v>
      </c>
      <c r="D2259" s="55" t="s">
        <v>77</v>
      </c>
      <c r="E2259" s="55" t="s">
        <v>184</v>
      </c>
      <c r="F2259" s="70">
        <v>245.67</v>
      </c>
      <c r="G2259" s="77">
        <v>53654</v>
      </c>
      <c r="H2259" s="77">
        <v>244.71</v>
      </c>
      <c r="I2259" s="77">
        <v>1</v>
      </c>
      <c r="J2259" s="77">
        <v>-56.270172160927402</v>
      </c>
      <c r="K2259" s="77">
        <v>0.124436858408302</v>
      </c>
      <c r="L2259" s="77">
        <v>-56.401639198599902</v>
      </c>
      <c r="M2259" s="77">
        <v>0.12501899473855899</v>
      </c>
      <c r="N2259" s="77">
        <v>0.13146703767255</v>
      </c>
      <c r="O2259" s="77">
        <v>-5.8213633025746897E-4</v>
      </c>
      <c r="P2259" s="77">
        <v>0</v>
      </c>
      <c r="Q2259" s="77">
        <v>0</v>
      </c>
      <c r="R2259" s="77">
        <v>0</v>
      </c>
      <c r="S2259" s="77">
        <v>0</v>
      </c>
      <c r="T2259" s="77" t="s">
        <v>153</v>
      </c>
      <c r="U2259" s="105">
        <v>-1.65256506501834E-2</v>
      </c>
      <c r="V2259" s="105">
        <v>0</v>
      </c>
      <c r="W2259" s="101">
        <v>-1.6525327028997401E-2</v>
      </c>
    </row>
    <row r="2260" spans="2:23" x14ac:dyDescent="0.35">
      <c r="B2260" s="55" t="s">
        <v>114</v>
      </c>
      <c r="C2260" s="76" t="s">
        <v>137</v>
      </c>
      <c r="D2260" s="55" t="s">
        <v>77</v>
      </c>
      <c r="E2260" s="55" t="s">
        <v>185</v>
      </c>
      <c r="F2260" s="70">
        <v>244.25</v>
      </c>
      <c r="G2260" s="77">
        <v>58004</v>
      </c>
      <c r="H2260" s="77">
        <v>238.75</v>
      </c>
      <c r="I2260" s="77">
        <v>1</v>
      </c>
      <c r="J2260" s="77">
        <v>-64.825147437813499</v>
      </c>
      <c r="K2260" s="77">
        <v>0.86609397648289099</v>
      </c>
      <c r="L2260" s="77">
        <v>-64.861039908031401</v>
      </c>
      <c r="M2260" s="77">
        <v>0.86705332202775198</v>
      </c>
      <c r="N2260" s="77">
        <v>3.5892470217901998E-2</v>
      </c>
      <c r="O2260" s="77">
        <v>-9.5934554486046297E-4</v>
      </c>
      <c r="P2260" s="77">
        <v>0</v>
      </c>
      <c r="Q2260" s="77">
        <v>0</v>
      </c>
      <c r="R2260" s="77">
        <v>0</v>
      </c>
      <c r="S2260" s="77">
        <v>0</v>
      </c>
      <c r="T2260" s="77" t="s">
        <v>153</v>
      </c>
      <c r="U2260" s="105">
        <v>-3.4273362885340802E-2</v>
      </c>
      <c r="V2260" s="105">
        <v>0</v>
      </c>
      <c r="W2260" s="101">
        <v>-3.4272691711383398E-2</v>
      </c>
    </row>
    <row r="2261" spans="2:23" x14ac:dyDescent="0.35">
      <c r="B2261" s="55" t="s">
        <v>114</v>
      </c>
      <c r="C2261" s="76" t="s">
        <v>137</v>
      </c>
      <c r="D2261" s="55" t="s">
        <v>77</v>
      </c>
      <c r="E2261" s="55" t="s">
        <v>186</v>
      </c>
      <c r="F2261" s="70">
        <v>241.31</v>
      </c>
      <c r="G2261" s="77">
        <v>53854</v>
      </c>
      <c r="H2261" s="77">
        <v>240.29</v>
      </c>
      <c r="I2261" s="77">
        <v>1</v>
      </c>
      <c r="J2261" s="77">
        <v>-49.566357000612399</v>
      </c>
      <c r="K2261" s="77">
        <v>0.121612775442452</v>
      </c>
      <c r="L2261" s="77">
        <v>-49.664211918939401</v>
      </c>
      <c r="M2261" s="77">
        <v>0.122093430303701</v>
      </c>
      <c r="N2261" s="77">
        <v>9.7854918326983897E-2</v>
      </c>
      <c r="O2261" s="77">
        <v>-4.8065486124954901E-4</v>
      </c>
      <c r="P2261" s="77">
        <v>0</v>
      </c>
      <c r="Q2261" s="77">
        <v>0</v>
      </c>
      <c r="R2261" s="77">
        <v>0</v>
      </c>
      <c r="S2261" s="77">
        <v>0</v>
      </c>
      <c r="T2261" s="77" t="s">
        <v>152</v>
      </c>
      <c r="U2261" s="105">
        <v>-1.5929673895366699E-2</v>
      </c>
      <c r="V2261" s="105">
        <v>0</v>
      </c>
      <c r="W2261" s="101">
        <v>-1.5929361945170799E-2</v>
      </c>
    </row>
    <row r="2262" spans="2:23" x14ac:dyDescent="0.35">
      <c r="B2262" s="55" t="s">
        <v>114</v>
      </c>
      <c r="C2262" s="76" t="s">
        <v>137</v>
      </c>
      <c r="D2262" s="55" t="s">
        <v>77</v>
      </c>
      <c r="E2262" s="55" t="s">
        <v>186</v>
      </c>
      <c r="F2262" s="70">
        <v>241.31</v>
      </c>
      <c r="G2262" s="77">
        <v>58104</v>
      </c>
      <c r="H2262" s="77">
        <v>237.1</v>
      </c>
      <c r="I2262" s="77">
        <v>1</v>
      </c>
      <c r="J2262" s="77">
        <v>-56.138025740538097</v>
      </c>
      <c r="K2262" s="77">
        <v>0.404649766731419</v>
      </c>
      <c r="L2262" s="77">
        <v>-56.137120809406298</v>
      </c>
      <c r="M2262" s="77">
        <v>0.40463672112765198</v>
      </c>
      <c r="N2262" s="77">
        <v>-9.0493113182876805E-4</v>
      </c>
      <c r="O2262" s="77">
        <v>1.3045603766953E-5</v>
      </c>
      <c r="P2262" s="77">
        <v>0</v>
      </c>
      <c r="Q2262" s="77">
        <v>0</v>
      </c>
      <c r="R2262" s="77">
        <v>0</v>
      </c>
      <c r="S2262" s="77">
        <v>0</v>
      </c>
      <c r="T2262" s="77" t="s">
        <v>153</v>
      </c>
      <c r="U2262" s="105">
        <v>-6.8918641592517001E-4</v>
      </c>
      <c r="V2262" s="105">
        <v>0</v>
      </c>
      <c r="W2262" s="101">
        <v>-6.8917291961388802E-4</v>
      </c>
    </row>
    <row r="2263" spans="2:23" x14ac:dyDescent="0.35">
      <c r="B2263" s="55" t="s">
        <v>114</v>
      </c>
      <c r="C2263" s="76" t="s">
        <v>137</v>
      </c>
      <c r="D2263" s="55" t="s">
        <v>77</v>
      </c>
      <c r="E2263" s="55" t="s">
        <v>187</v>
      </c>
      <c r="F2263" s="70">
        <v>241.66</v>
      </c>
      <c r="G2263" s="77">
        <v>54050</v>
      </c>
      <c r="H2263" s="77">
        <v>242.58</v>
      </c>
      <c r="I2263" s="77">
        <v>1</v>
      </c>
      <c r="J2263" s="77">
        <v>68.475470294084104</v>
      </c>
      <c r="K2263" s="77">
        <v>8.2993353566329101E-2</v>
      </c>
      <c r="L2263" s="77">
        <v>68.464325705862294</v>
      </c>
      <c r="M2263" s="77">
        <v>8.2966340930143698E-2</v>
      </c>
      <c r="N2263" s="77">
        <v>1.1144588221767599E-2</v>
      </c>
      <c r="O2263" s="77">
        <v>2.7012636185394998E-5</v>
      </c>
      <c r="P2263" s="77">
        <v>0</v>
      </c>
      <c r="Q2263" s="77">
        <v>0</v>
      </c>
      <c r="R2263" s="77">
        <v>0</v>
      </c>
      <c r="S2263" s="77">
        <v>0</v>
      </c>
      <c r="T2263" s="77" t="s">
        <v>152</v>
      </c>
      <c r="U2263" s="105">
        <v>-3.7127216908185898E-3</v>
      </c>
      <c r="V2263" s="105">
        <v>0</v>
      </c>
      <c r="W2263" s="101">
        <v>-3.7126489847314099E-3</v>
      </c>
    </row>
    <row r="2264" spans="2:23" x14ac:dyDescent="0.35">
      <c r="B2264" s="55" t="s">
        <v>114</v>
      </c>
      <c r="C2264" s="76" t="s">
        <v>137</v>
      </c>
      <c r="D2264" s="55" t="s">
        <v>77</v>
      </c>
      <c r="E2264" s="55" t="s">
        <v>187</v>
      </c>
      <c r="F2264" s="70">
        <v>241.66</v>
      </c>
      <c r="G2264" s="77">
        <v>56000</v>
      </c>
      <c r="H2264" s="77">
        <v>244.27</v>
      </c>
      <c r="I2264" s="77">
        <v>1</v>
      </c>
      <c r="J2264" s="77">
        <v>54.367559020592402</v>
      </c>
      <c r="K2264" s="77">
        <v>0.286715652964187</v>
      </c>
      <c r="L2264" s="77">
        <v>54.237132542136003</v>
      </c>
      <c r="M2264" s="77">
        <v>0.28534165500014302</v>
      </c>
      <c r="N2264" s="77">
        <v>0.13042647845643601</v>
      </c>
      <c r="O2264" s="77">
        <v>1.3739979640442601E-3</v>
      </c>
      <c r="P2264" s="77">
        <v>0</v>
      </c>
      <c r="Q2264" s="77">
        <v>0</v>
      </c>
      <c r="R2264" s="77">
        <v>0</v>
      </c>
      <c r="S2264" s="77">
        <v>0</v>
      </c>
      <c r="T2264" s="77" t="s">
        <v>152</v>
      </c>
      <c r="U2264" s="105">
        <v>-6.5796934372859802E-3</v>
      </c>
      <c r="V2264" s="105">
        <v>0</v>
      </c>
      <c r="W2264" s="101">
        <v>-6.5795645874005002E-3</v>
      </c>
    </row>
    <row r="2265" spans="2:23" x14ac:dyDescent="0.35">
      <c r="B2265" s="55" t="s">
        <v>114</v>
      </c>
      <c r="C2265" s="76" t="s">
        <v>137</v>
      </c>
      <c r="D2265" s="55" t="s">
        <v>77</v>
      </c>
      <c r="E2265" s="55" t="s">
        <v>187</v>
      </c>
      <c r="F2265" s="70">
        <v>241.66</v>
      </c>
      <c r="G2265" s="77">
        <v>58450</v>
      </c>
      <c r="H2265" s="77">
        <v>240.03</v>
      </c>
      <c r="I2265" s="77">
        <v>1</v>
      </c>
      <c r="J2265" s="77">
        <v>-141.47909296292801</v>
      </c>
      <c r="K2265" s="77">
        <v>0.51201781721277895</v>
      </c>
      <c r="L2265" s="77">
        <v>-141.61143687438999</v>
      </c>
      <c r="M2265" s="77">
        <v>0.51297617979183996</v>
      </c>
      <c r="N2265" s="77">
        <v>0.13234391146177399</v>
      </c>
      <c r="O2265" s="77">
        <v>-9.5836257906099396E-4</v>
      </c>
      <c r="P2265" s="77">
        <v>0</v>
      </c>
      <c r="Q2265" s="77">
        <v>0</v>
      </c>
      <c r="R2265" s="77">
        <v>0</v>
      </c>
      <c r="S2265" s="77">
        <v>0</v>
      </c>
      <c r="T2265" s="77" t="s">
        <v>152</v>
      </c>
      <c r="U2265" s="105">
        <v>-1.50962596712538E-2</v>
      </c>
      <c r="V2265" s="105">
        <v>0</v>
      </c>
      <c r="W2265" s="101">
        <v>-1.5095964041776801E-2</v>
      </c>
    </row>
    <row r="2266" spans="2:23" x14ac:dyDescent="0.35">
      <c r="B2266" s="55" t="s">
        <v>114</v>
      </c>
      <c r="C2266" s="76" t="s">
        <v>137</v>
      </c>
      <c r="D2266" s="55" t="s">
        <v>77</v>
      </c>
      <c r="E2266" s="55" t="s">
        <v>188</v>
      </c>
      <c r="F2266" s="70">
        <v>240.29</v>
      </c>
      <c r="G2266" s="77">
        <v>53850</v>
      </c>
      <c r="H2266" s="77">
        <v>241.66</v>
      </c>
      <c r="I2266" s="77">
        <v>1</v>
      </c>
      <c r="J2266" s="77">
        <v>-5.4920996105213602</v>
      </c>
      <c r="K2266" s="77">
        <v>0</v>
      </c>
      <c r="L2266" s="77">
        <v>-5.5748458215389203</v>
      </c>
      <c r="M2266" s="77">
        <v>0</v>
      </c>
      <c r="N2266" s="77">
        <v>8.2746211017557095E-2</v>
      </c>
      <c r="O2266" s="77">
        <v>0</v>
      </c>
      <c r="P2266" s="77">
        <v>0</v>
      </c>
      <c r="Q2266" s="77">
        <v>0</v>
      </c>
      <c r="R2266" s="77">
        <v>0</v>
      </c>
      <c r="S2266" s="77">
        <v>0</v>
      </c>
      <c r="T2266" s="77" t="s">
        <v>152</v>
      </c>
      <c r="U2266" s="105">
        <v>-0.113362309094053</v>
      </c>
      <c r="V2266" s="105">
        <v>0</v>
      </c>
      <c r="W2266" s="101">
        <v>-0.11336008912428</v>
      </c>
    </row>
    <row r="2267" spans="2:23" x14ac:dyDescent="0.35">
      <c r="B2267" s="55" t="s">
        <v>114</v>
      </c>
      <c r="C2267" s="76" t="s">
        <v>137</v>
      </c>
      <c r="D2267" s="55" t="s">
        <v>77</v>
      </c>
      <c r="E2267" s="55" t="s">
        <v>188</v>
      </c>
      <c r="F2267" s="70">
        <v>240.29</v>
      </c>
      <c r="G2267" s="77">
        <v>53850</v>
      </c>
      <c r="H2267" s="77">
        <v>241.66</v>
      </c>
      <c r="I2267" s="77">
        <v>2</v>
      </c>
      <c r="J2267" s="77">
        <v>-12.703100625862</v>
      </c>
      <c r="K2267" s="77">
        <v>0</v>
      </c>
      <c r="L2267" s="77">
        <v>-12.894490716994101</v>
      </c>
      <c r="M2267" s="77">
        <v>0</v>
      </c>
      <c r="N2267" s="77">
        <v>0.19139009113214001</v>
      </c>
      <c r="O2267" s="77">
        <v>0</v>
      </c>
      <c r="P2267" s="77">
        <v>0</v>
      </c>
      <c r="Q2267" s="77">
        <v>0</v>
      </c>
      <c r="R2267" s="77">
        <v>0</v>
      </c>
      <c r="S2267" s="77">
        <v>0</v>
      </c>
      <c r="T2267" s="77" t="s">
        <v>152</v>
      </c>
      <c r="U2267" s="105">
        <v>-0.26220442485103301</v>
      </c>
      <c r="V2267" s="105">
        <v>0</v>
      </c>
      <c r="W2267" s="101">
        <v>-0.262199290111788</v>
      </c>
    </row>
    <row r="2268" spans="2:23" x14ac:dyDescent="0.35">
      <c r="B2268" s="55" t="s">
        <v>114</v>
      </c>
      <c r="C2268" s="76" t="s">
        <v>137</v>
      </c>
      <c r="D2268" s="55" t="s">
        <v>77</v>
      </c>
      <c r="E2268" s="55" t="s">
        <v>188</v>
      </c>
      <c r="F2268" s="70">
        <v>240.29</v>
      </c>
      <c r="G2268" s="77">
        <v>58004</v>
      </c>
      <c r="H2268" s="77">
        <v>238.75</v>
      </c>
      <c r="I2268" s="77">
        <v>1</v>
      </c>
      <c r="J2268" s="77">
        <v>-69.731132985992602</v>
      </c>
      <c r="K2268" s="77">
        <v>0.165322650855346</v>
      </c>
      <c r="L2268" s="77">
        <v>-69.653422796422902</v>
      </c>
      <c r="M2268" s="77">
        <v>0.16495437644674599</v>
      </c>
      <c r="N2268" s="77">
        <v>-7.7710189569701896E-2</v>
      </c>
      <c r="O2268" s="77">
        <v>3.68274408599971E-4</v>
      </c>
      <c r="P2268" s="77">
        <v>0</v>
      </c>
      <c r="Q2268" s="77">
        <v>0</v>
      </c>
      <c r="R2268" s="77">
        <v>0</v>
      </c>
      <c r="S2268" s="77">
        <v>0</v>
      </c>
      <c r="T2268" s="77" t="s">
        <v>152</v>
      </c>
      <c r="U2268" s="105">
        <v>-3.1464605589475302E-2</v>
      </c>
      <c r="V2268" s="105">
        <v>0</v>
      </c>
      <c r="W2268" s="101">
        <v>-3.1463989419304797E-2</v>
      </c>
    </row>
    <row r="2269" spans="2:23" x14ac:dyDescent="0.35">
      <c r="B2269" s="55" t="s">
        <v>114</v>
      </c>
      <c r="C2269" s="76" t="s">
        <v>137</v>
      </c>
      <c r="D2269" s="55" t="s">
        <v>77</v>
      </c>
      <c r="E2269" s="55" t="s">
        <v>189</v>
      </c>
      <c r="F2269" s="70">
        <v>243.44</v>
      </c>
      <c r="G2269" s="77">
        <v>54000</v>
      </c>
      <c r="H2269" s="77">
        <v>241.69</v>
      </c>
      <c r="I2269" s="77">
        <v>1</v>
      </c>
      <c r="J2269" s="77">
        <v>-53.8529853617854</v>
      </c>
      <c r="K2269" s="77">
        <v>0.17574872836202601</v>
      </c>
      <c r="L2269" s="77">
        <v>-54.904303192972399</v>
      </c>
      <c r="M2269" s="77">
        <v>0.182677640051814</v>
      </c>
      <c r="N2269" s="77">
        <v>1.051317831187</v>
      </c>
      <c r="O2269" s="77">
        <v>-6.9289116897875199E-3</v>
      </c>
      <c r="P2269" s="77">
        <v>0</v>
      </c>
      <c r="Q2269" s="77">
        <v>0</v>
      </c>
      <c r="R2269" s="77">
        <v>0</v>
      </c>
      <c r="S2269" s="77">
        <v>0</v>
      </c>
      <c r="T2269" s="77" t="s">
        <v>152</v>
      </c>
      <c r="U2269" s="105">
        <v>0.15909474054394701</v>
      </c>
      <c r="V2269" s="105">
        <v>0</v>
      </c>
      <c r="W2269" s="101">
        <v>0.15909785609017901</v>
      </c>
    </row>
    <row r="2270" spans="2:23" x14ac:dyDescent="0.35">
      <c r="B2270" s="55" t="s">
        <v>114</v>
      </c>
      <c r="C2270" s="76" t="s">
        <v>137</v>
      </c>
      <c r="D2270" s="55" t="s">
        <v>77</v>
      </c>
      <c r="E2270" s="55" t="s">
        <v>189</v>
      </c>
      <c r="F2270" s="70">
        <v>243.44</v>
      </c>
      <c r="G2270" s="77">
        <v>54850</v>
      </c>
      <c r="H2270" s="77">
        <v>243.47</v>
      </c>
      <c r="I2270" s="77">
        <v>1</v>
      </c>
      <c r="J2270" s="77">
        <v>18.619361964247801</v>
      </c>
      <c r="K2270" s="77">
        <v>2.7387770556498501E-3</v>
      </c>
      <c r="L2270" s="77">
        <v>18.614594580136099</v>
      </c>
      <c r="M2270" s="77">
        <v>2.7373747379243699E-3</v>
      </c>
      <c r="N2270" s="77">
        <v>4.76738411168132E-3</v>
      </c>
      <c r="O2270" s="77">
        <v>1.4023177254730001E-6</v>
      </c>
      <c r="P2270" s="77">
        <v>0</v>
      </c>
      <c r="Q2270" s="77">
        <v>0</v>
      </c>
      <c r="R2270" s="77">
        <v>0</v>
      </c>
      <c r="S2270" s="77">
        <v>0</v>
      </c>
      <c r="T2270" s="77" t="s">
        <v>153</v>
      </c>
      <c r="U2270" s="105">
        <v>1.98379738504641E-4</v>
      </c>
      <c r="V2270" s="105">
        <v>0</v>
      </c>
      <c r="W2270" s="101">
        <v>1.98383623367489E-4</v>
      </c>
    </row>
    <row r="2271" spans="2:23" x14ac:dyDescent="0.35">
      <c r="B2271" s="55" t="s">
        <v>114</v>
      </c>
      <c r="C2271" s="76" t="s">
        <v>137</v>
      </c>
      <c r="D2271" s="55" t="s">
        <v>77</v>
      </c>
      <c r="E2271" s="55" t="s">
        <v>135</v>
      </c>
      <c r="F2271" s="70">
        <v>241.69</v>
      </c>
      <c r="G2271" s="77">
        <v>54250</v>
      </c>
      <c r="H2271" s="77">
        <v>241.19</v>
      </c>
      <c r="I2271" s="77">
        <v>1</v>
      </c>
      <c r="J2271" s="77">
        <v>-78.386388603094005</v>
      </c>
      <c r="K2271" s="77">
        <v>8.3564192487999595E-2</v>
      </c>
      <c r="L2271" s="77">
        <v>-77.815017902163206</v>
      </c>
      <c r="M2271" s="77">
        <v>8.2350407351150096E-2</v>
      </c>
      <c r="N2271" s="77">
        <v>-0.57137070093081799</v>
      </c>
      <c r="O2271" s="77">
        <v>1.21378513684951E-3</v>
      </c>
      <c r="P2271" s="77">
        <v>0</v>
      </c>
      <c r="Q2271" s="77">
        <v>0</v>
      </c>
      <c r="R2271" s="77">
        <v>0</v>
      </c>
      <c r="S2271" s="77">
        <v>0</v>
      </c>
      <c r="T2271" s="77" t="s">
        <v>152</v>
      </c>
      <c r="U2271" s="105">
        <v>7.3709329755363498E-3</v>
      </c>
      <c r="V2271" s="105">
        <v>0</v>
      </c>
      <c r="W2271" s="101">
        <v>7.3710773202355102E-3</v>
      </c>
    </row>
    <row r="2272" spans="2:23" x14ac:dyDescent="0.35">
      <c r="B2272" s="55" t="s">
        <v>114</v>
      </c>
      <c r="C2272" s="76" t="s">
        <v>137</v>
      </c>
      <c r="D2272" s="55" t="s">
        <v>77</v>
      </c>
      <c r="E2272" s="55" t="s">
        <v>190</v>
      </c>
      <c r="F2272" s="70">
        <v>242.58</v>
      </c>
      <c r="G2272" s="77">
        <v>54250</v>
      </c>
      <c r="H2272" s="77">
        <v>241.19</v>
      </c>
      <c r="I2272" s="77">
        <v>1</v>
      </c>
      <c r="J2272" s="77">
        <v>-44.924381613658397</v>
      </c>
      <c r="K2272" s="77">
        <v>0.12149564381484999</v>
      </c>
      <c r="L2272" s="77">
        <v>-45.494807244564903</v>
      </c>
      <c r="M2272" s="77">
        <v>0.124600604670451</v>
      </c>
      <c r="N2272" s="77">
        <v>0.57042563090649001</v>
      </c>
      <c r="O2272" s="77">
        <v>-3.1049608556004199E-3</v>
      </c>
      <c r="P2272" s="77">
        <v>0</v>
      </c>
      <c r="Q2272" s="77">
        <v>0</v>
      </c>
      <c r="R2272" s="77">
        <v>0</v>
      </c>
      <c r="S2272" s="77">
        <v>0</v>
      </c>
      <c r="T2272" s="77" t="s">
        <v>152</v>
      </c>
      <c r="U2272" s="105">
        <v>4.1848170403122199E-2</v>
      </c>
      <c r="V2272" s="105">
        <v>0</v>
      </c>
      <c r="W2272" s="101">
        <v>4.1848989914246099E-2</v>
      </c>
    </row>
    <row r="2273" spans="2:23" x14ac:dyDescent="0.35">
      <c r="B2273" s="55" t="s">
        <v>114</v>
      </c>
      <c r="C2273" s="76" t="s">
        <v>137</v>
      </c>
      <c r="D2273" s="55" t="s">
        <v>77</v>
      </c>
      <c r="E2273" s="55" t="s">
        <v>191</v>
      </c>
      <c r="F2273" s="70">
        <v>243.59</v>
      </c>
      <c r="G2273" s="77">
        <v>53550</v>
      </c>
      <c r="H2273" s="77">
        <v>243.34</v>
      </c>
      <c r="I2273" s="77">
        <v>1</v>
      </c>
      <c r="J2273" s="77">
        <v>-13.466129856468401</v>
      </c>
      <c r="K2273" s="77">
        <v>3.2096587636094701E-3</v>
      </c>
      <c r="L2273" s="77">
        <v>-13.7443252171244</v>
      </c>
      <c r="M2273" s="77">
        <v>3.34364461943124E-3</v>
      </c>
      <c r="N2273" s="77">
        <v>0.27819536065598099</v>
      </c>
      <c r="O2273" s="77">
        <v>-1.33985855821764E-4</v>
      </c>
      <c r="P2273" s="77">
        <v>0</v>
      </c>
      <c r="Q2273" s="77">
        <v>0</v>
      </c>
      <c r="R2273" s="77">
        <v>0</v>
      </c>
      <c r="S2273" s="77">
        <v>0</v>
      </c>
      <c r="T2273" s="77" t="s">
        <v>152</v>
      </c>
      <c r="U2273" s="105">
        <v>3.6927973776349397E-2</v>
      </c>
      <c r="V2273" s="105">
        <v>0</v>
      </c>
      <c r="W2273" s="101">
        <v>3.6928696935450499E-2</v>
      </c>
    </row>
    <row r="2274" spans="2:23" x14ac:dyDescent="0.35">
      <c r="B2274" s="55" t="s">
        <v>114</v>
      </c>
      <c r="C2274" s="76" t="s">
        <v>137</v>
      </c>
      <c r="D2274" s="55" t="s">
        <v>77</v>
      </c>
      <c r="E2274" s="55" t="s">
        <v>192</v>
      </c>
      <c r="F2274" s="70">
        <v>239.31</v>
      </c>
      <c r="G2274" s="77">
        <v>58200</v>
      </c>
      <c r="H2274" s="77">
        <v>240.65</v>
      </c>
      <c r="I2274" s="77">
        <v>1</v>
      </c>
      <c r="J2274" s="77">
        <v>17.0964359927397</v>
      </c>
      <c r="K2274" s="77">
        <v>5.1442709763077001E-2</v>
      </c>
      <c r="L2274" s="77">
        <v>17.197895679042102</v>
      </c>
      <c r="M2274" s="77">
        <v>5.20551003785499E-2</v>
      </c>
      <c r="N2274" s="77">
        <v>-0.101459686302371</v>
      </c>
      <c r="O2274" s="77">
        <v>-6.12390615472853E-4</v>
      </c>
      <c r="P2274" s="77">
        <v>0</v>
      </c>
      <c r="Q2274" s="77">
        <v>0</v>
      </c>
      <c r="R2274" s="77">
        <v>0</v>
      </c>
      <c r="S2274" s="77">
        <v>0</v>
      </c>
      <c r="T2274" s="77" t="s">
        <v>153</v>
      </c>
      <c r="U2274" s="105">
        <v>-1.10055202559972E-2</v>
      </c>
      <c r="V2274" s="105">
        <v>0</v>
      </c>
      <c r="W2274" s="101">
        <v>-1.1005304735313999E-2</v>
      </c>
    </row>
    <row r="2275" spans="2:23" x14ac:dyDescent="0.35">
      <c r="B2275" s="55" t="s">
        <v>114</v>
      </c>
      <c r="C2275" s="76" t="s">
        <v>137</v>
      </c>
      <c r="D2275" s="55" t="s">
        <v>77</v>
      </c>
      <c r="E2275" s="55" t="s">
        <v>193</v>
      </c>
      <c r="F2275" s="70">
        <v>243.96</v>
      </c>
      <c r="G2275" s="77">
        <v>53000</v>
      </c>
      <c r="H2275" s="77">
        <v>244.53</v>
      </c>
      <c r="I2275" s="77">
        <v>1</v>
      </c>
      <c r="J2275" s="77">
        <v>59.370218023982503</v>
      </c>
      <c r="K2275" s="77">
        <v>8.7133619324680195E-2</v>
      </c>
      <c r="L2275" s="77">
        <v>56.829832444369799</v>
      </c>
      <c r="M2275" s="77">
        <v>7.9836450031795098E-2</v>
      </c>
      <c r="N2275" s="77">
        <v>2.5403855796127601</v>
      </c>
      <c r="O2275" s="77">
        <v>7.2971692928850999E-3</v>
      </c>
      <c r="P2275" s="77">
        <v>0</v>
      </c>
      <c r="Q2275" s="77">
        <v>0</v>
      </c>
      <c r="R2275" s="77">
        <v>0</v>
      </c>
      <c r="S2275" s="77">
        <v>0</v>
      </c>
      <c r="T2275" s="77" t="s">
        <v>153</v>
      </c>
      <c r="U2275" s="105">
        <v>0.33427733356146699</v>
      </c>
      <c r="V2275" s="105">
        <v>0</v>
      </c>
      <c r="W2275" s="101">
        <v>0.33428387970173201</v>
      </c>
    </row>
    <row r="2276" spans="2:23" x14ac:dyDescent="0.35">
      <c r="B2276" s="55" t="s">
        <v>114</v>
      </c>
      <c r="C2276" s="76" t="s">
        <v>137</v>
      </c>
      <c r="D2276" s="55" t="s">
        <v>77</v>
      </c>
      <c r="E2276" s="55" t="s">
        <v>194</v>
      </c>
      <c r="F2276" s="70">
        <v>244.27</v>
      </c>
      <c r="G2276" s="77">
        <v>56100</v>
      </c>
      <c r="H2276" s="77">
        <v>244.57</v>
      </c>
      <c r="I2276" s="77">
        <v>1</v>
      </c>
      <c r="J2276" s="77">
        <v>6.6063296445619599</v>
      </c>
      <c r="K2276" s="77">
        <v>3.34309909914256E-3</v>
      </c>
      <c r="L2276" s="77">
        <v>6.4766551421695402</v>
      </c>
      <c r="M2276" s="77">
        <v>3.2131449362232801E-3</v>
      </c>
      <c r="N2276" s="77">
        <v>0.12967450239242401</v>
      </c>
      <c r="O2276" s="77">
        <v>1.2995416291927301E-4</v>
      </c>
      <c r="P2276" s="77">
        <v>0</v>
      </c>
      <c r="Q2276" s="77">
        <v>0</v>
      </c>
      <c r="R2276" s="77">
        <v>0</v>
      </c>
      <c r="S2276" s="77">
        <v>0</v>
      </c>
      <c r="T2276" s="77" t="s">
        <v>152</v>
      </c>
      <c r="U2276" s="105">
        <v>-7.1389542169962199E-3</v>
      </c>
      <c r="V2276" s="105">
        <v>0</v>
      </c>
      <c r="W2276" s="101">
        <v>-7.1388144151282402E-3</v>
      </c>
    </row>
    <row r="2277" spans="2:23" x14ac:dyDescent="0.35">
      <c r="B2277" s="55" t="s">
        <v>114</v>
      </c>
      <c r="C2277" s="76" t="s">
        <v>137</v>
      </c>
      <c r="D2277" s="55" t="s">
        <v>77</v>
      </c>
      <c r="E2277" s="55" t="s">
        <v>136</v>
      </c>
      <c r="F2277" s="70">
        <v>245.12</v>
      </c>
      <c r="G2277" s="77">
        <v>56100</v>
      </c>
      <c r="H2277" s="77">
        <v>244.57</v>
      </c>
      <c r="I2277" s="77">
        <v>1</v>
      </c>
      <c r="J2277" s="77">
        <v>-13.6348083740276</v>
      </c>
      <c r="K2277" s="77">
        <v>1.53745915500867E-2</v>
      </c>
      <c r="L2277" s="77">
        <v>-13.650473411246301</v>
      </c>
      <c r="M2277" s="77">
        <v>1.5409939593839499E-2</v>
      </c>
      <c r="N2277" s="77">
        <v>1.5665037218701199E-2</v>
      </c>
      <c r="O2277" s="77">
        <v>-3.5348043752784003E-5</v>
      </c>
      <c r="P2277" s="77">
        <v>0</v>
      </c>
      <c r="Q2277" s="77">
        <v>0</v>
      </c>
      <c r="R2277" s="77">
        <v>0</v>
      </c>
      <c r="S2277" s="77">
        <v>0</v>
      </c>
      <c r="T2277" s="77" t="s">
        <v>152</v>
      </c>
      <c r="U2277" s="105">
        <v>-3.9021302364658998E-5</v>
      </c>
      <c r="V2277" s="105">
        <v>0</v>
      </c>
      <c r="W2277" s="101">
        <v>-3.9020538211984002E-5</v>
      </c>
    </row>
    <row r="2278" spans="2:23" x14ac:dyDescent="0.35">
      <c r="B2278" s="55" t="s">
        <v>114</v>
      </c>
      <c r="C2278" s="76" t="s">
        <v>137</v>
      </c>
      <c r="D2278" s="55" t="s">
        <v>77</v>
      </c>
      <c r="E2278" s="55" t="s">
        <v>195</v>
      </c>
      <c r="F2278" s="70">
        <v>238.75</v>
      </c>
      <c r="G2278" s="77">
        <v>58054</v>
      </c>
      <c r="H2278" s="77">
        <v>237.71</v>
      </c>
      <c r="I2278" s="77">
        <v>1</v>
      </c>
      <c r="J2278" s="77">
        <v>-43.255166138471203</v>
      </c>
      <c r="K2278" s="77">
        <v>0.105150728148871</v>
      </c>
      <c r="L2278" s="77">
        <v>-43.255620053522797</v>
      </c>
      <c r="M2278" s="77">
        <v>0.10515293504126801</v>
      </c>
      <c r="N2278" s="77">
        <v>4.5391505165692802E-4</v>
      </c>
      <c r="O2278" s="77">
        <v>-2.206892396649E-6</v>
      </c>
      <c r="P2278" s="77">
        <v>0</v>
      </c>
      <c r="Q2278" s="77">
        <v>0</v>
      </c>
      <c r="R2278" s="77">
        <v>0</v>
      </c>
      <c r="S2278" s="77">
        <v>0</v>
      </c>
      <c r="T2278" s="77" t="s">
        <v>152</v>
      </c>
      <c r="U2278" s="105">
        <v>-5.3676321930494997E-5</v>
      </c>
      <c r="V2278" s="105">
        <v>0</v>
      </c>
      <c r="W2278" s="101">
        <v>-5.3675270789131099E-5</v>
      </c>
    </row>
    <row r="2279" spans="2:23" x14ac:dyDescent="0.35">
      <c r="B2279" s="55" t="s">
        <v>114</v>
      </c>
      <c r="C2279" s="76" t="s">
        <v>137</v>
      </c>
      <c r="D2279" s="55" t="s">
        <v>77</v>
      </c>
      <c r="E2279" s="55" t="s">
        <v>195</v>
      </c>
      <c r="F2279" s="70">
        <v>238.75</v>
      </c>
      <c r="G2279" s="77">
        <v>58104</v>
      </c>
      <c r="H2279" s="77">
        <v>237.1</v>
      </c>
      <c r="I2279" s="77">
        <v>1</v>
      </c>
      <c r="J2279" s="77">
        <v>-42.893504245206302</v>
      </c>
      <c r="K2279" s="77">
        <v>0.164482831955158</v>
      </c>
      <c r="L2279" s="77">
        <v>-42.8939583114581</v>
      </c>
      <c r="M2279" s="77">
        <v>0.164486314370484</v>
      </c>
      <c r="N2279" s="77">
        <v>4.5406625173716203E-4</v>
      </c>
      <c r="O2279" s="77">
        <v>-3.4824153263099999E-6</v>
      </c>
      <c r="P2279" s="77">
        <v>0</v>
      </c>
      <c r="Q2279" s="77">
        <v>0</v>
      </c>
      <c r="R2279" s="77">
        <v>0</v>
      </c>
      <c r="S2279" s="77">
        <v>0</v>
      </c>
      <c r="T2279" s="77" t="s">
        <v>152</v>
      </c>
      <c r="U2279" s="105">
        <v>-7.9344351145931998E-5</v>
      </c>
      <c r="V2279" s="105">
        <v>0</v>
      </c>
      <c r="W2279" s="101">
        <v>-7.9342797348531602E-5</v>
      </c>
    </row>
    <row r="2280" spans="2:23" x14ac:dyDescent="0.35">
      <c r="B2280" s="55" t="s">
        <v>114</v>
      </c>
      <c r="C2280" s="76" t="s">
        <v>137</v>
      </c>
      <c r="D2280" s="55" t="s">
        <v>77</v>
      </c>
      <c r="E2280" s="55" t="s">
        <v>196</v>
      </c>
      <c r="F2280" s="70">
        <v>237.71</v>
      </c>
      <c r="G2280" s="77">
        <v>58104</v>
      </c>
      <c r="H2280" s="77">
        <v>237.1</v>
      </c>
      <c r="I2280" s="77">
        <v>1</v>
      </c>
      <c r="J2280" s="77">
        <v>-42.406072682025801</v>
      </c>
      <c r="K2280" s="77">
        <v>6.00623850104628E-2</v>
      </c>
      <c r="L2280" s="77">
        <v>-42.406528295826803</v>
      </c>
      <c r="M2280" s="77">
        <v>6.0063675646299101E-2</v>
      </c>
      <c r="N2280" s="77">
        <v>4.5561380102587801E-4</v>
      </c>
      <c r="O2280" s="77">
        <v>-1.2906358363230001E-6</v>
      </c>
      <c r="P2280" s="77">
        <v>0</v>
      </c>
      <c r="Q2280" s="77">
        <v>0</v>
      </c>
      <c r="R2280" s="77">
        <v>0</v>
      </c>
      <c r="S2280" s="77">
        <v>0</v>
      </c>
      <c r="T2280" s="77" t="s">
        <v>152</v>
      </c>
      <c r="U2280" s="105">
        <v>-2.8478982096360999E-5</v>
      </c>
      <c r="V2280" s="105">
        <v>0</v>
      </c>
      <c r="W2280" s="101">
        <v>-2.8478424393541401E-5</v>
      </c>
    </row>
    <row r="2281" spans="2:23" x14ac:dyDescent="0.35">
      <c r="B2281" s="55" t="s">
        <v>114</v>
      </c>
      <c r="C2281" s="76" t="s">
        <v>137</v>
      </c>
      <c r="D2281" s="55" t="s">
        <v>77</v>
      </c>
      <c r="E2281" s="55" t="s">
        <v>197</v>
      </c>
      <c r="F2281" s="70">
        <v>239.74</v>
      </c>
      <c r="G2281" s="77">
        <v>58200</v>
      </c>
      <c r="H2281" s="77">
        <v>240.65</v>
      </c>
      <c r="I2281" s="77">
        <v>1</v>
      </c>
      <c r="J2281" s="77">
        <v>36.1158594280719</v>
      </c>
      <c r="K2281" s="77">
        <v>5.3348131861135399E-2</v>
      </c>
      <c r="L2281" s="77">
        <v>36.014556508483501</v>
      </c>
      <c r="M2281" s="77">
        <v>5.3049274672562603E-2</v>
      </c>
      <c r="N2281" s="77">
        <v>0.101302919588381</v>
      </c>
      <c r="O2281" s="77">
        <v>2.98857188572844E-4</v>
      </c>
      <c r="P2281" s="77">
        <v>0</v>
      </c>
      <c r="Q2281" s="77">
        <v>0</v>
      </c>
      <c r="R2281" s="77">
        <v>0</v>
      </c>
      <c r="S2281" s="77">
        <v>0</v>
      </c>
      <c r="T2281" s="77" t="s">
        <v>152</v>
      </c>
      <c r="U2281" s="105">
        <v>-2.0401654416172001E-2</v>
      </c>
      <c r="V2281" s="105">
        <v>0</v>
      </c>
      <c r="W2281" s="101">
        <v>-2.04012548913521E-2</v>
      </c>
    </row>
    <row r="2282" spans="2:23" x14ac:dyDescent="0.35">
      <c r="B2282" s="55" t="s">
        <v>114</v>
      </c>
      <c r="C2282" s="76" t="s">
        <v>137</v>
      </c>
      <c r="D2282" s="55" t="s">
        <v>77</v>
      </c>
      <c r="E2282" s="55" t="s">
        <v>197</v>
      </c>
      <c r="F2282" s="70">
        <v>239.74</v>
      </c>
      <c r="G2282" s="77">
        <v>58300</v>
      </c>
      <c r="H2282" s="77">
        <v>240.19</v>
      </c>
      <c r="I2282" s="77">
        <v>1</v>
      </c>
      <c r="J2282" s="77">
        <v>27.472935176638401</v>
      </c>
      <c r="K2282" s="77">
        <v>2.8605486137629602E-2</v>
      </c>
      <c r="L2282" s="77">
        <v>27.461631737449501</v>
      </c>
      <c r="M2282" s="77">
        <v>2.85819521501968E-2</v>
      </c>
      <c r="N2282" s="77">
        <v>1.130343918892E-2</v>
      </c>
      <c r="O2282" s="77">
        <v>2.353398743271E-5</v>
      </c>
      <c r="P2282" s="77">
        <v>0</v>
      </c>
      <c r="Q2282" s="77">
        <v>0</v>
      </c>
      <c r="R2282" s="77">
        <v>0</v>
      </c>
      <c r="S2282" s="77">
        <v>0</v>
      </c>
      <c r="T2282" s="77" t="s">
        <v>152</v>
      </c>
      <c r="U2282" s="105">
        <v>5.6078565927642399E-4</v>
      </c>
      <c r="V2282" s="105">
        <v>0</v>
      </c>
      <c r="W2282" s="101">
        <v>5.6079664112058697E-4</v>
      </c>
    </row>
    <row r="2283" spans="2:23" x14ac:dyDescent="0.35">
      <c r="B2283" s="55" t="s">
        <v>114</v>
      </c>
      <c r="C2283" s="76" t="s">
        <v>137</v>
      </c>
      <c r="D2283" s="55" t="s">
        <v>77</v>
      </c>
      <c r="E2283" s="55" t="s">
        <v>197</v>
      </c>
      <c r="F2283" s="70">
        <v>239.74</v>
      </c>
      <c r="G2283" s="77">
        <v>58500</v>
      </c>
      <c r="H2283" s="77">
        <v>239.47</v>
      </c>
      <c r="I2283" s="77">
        <v>1</v>
      </c>
      <c r="J2283" s="77">
        <v>-95.331500460652094</v>
      </c>
      <c r="K2283" s="77">
        <v>4.7258093896412397E-2</v>
      </c>
      <c r="L2283" s="77">
        <v>-95.218677010113296</v>
      </c>
      <c r="M2283" s="77">
        <v>4.7146301548092601E-2</v>
      </c>
      <c r="N2283" s="77">
        <v>-0.112823450538813</v>
      </c>
      <c r="O2283" s="77">
        <v>1.1179234831978099E-4</v>
      </c>
      <c r="P2283" s="77">
        <v>0</v>
      </c>
      <c r="Q2283" s="77">
        <v>0</v>
      </c>
      <c r="R2283" s="77">
        <v>0</v>
      </c>
      <c r="S2283" s="77">
        <v>0</v>
      </c>
      <c r="T2283" s="77" t="s">
        <v>152</v>
      </c>
      <c r="U2283" s="105">
        <v>-3.6763260263193501E-3</v>
      </c>
      <c r="V2283" s="105">
        <v>0</v>
      </c>
      <c r="W2283" s="101">
        <v>-3.6762540329670799E-3</v>
      </c>
    </row>
    <row r="2284" spans="2:23" x14ac:dyDescent="0.35">
      <c r="B2284" s="55" t="s">
        <v>114</v>
      </c>
      <c r="C2284" s="76" t="s">
        <v>137</v>
      </c>
      <c r="D2284" s="55" t="s">
        <v>77</v>
      </c>
      <c r="E2284" s="55" t="s">
        <v>198</v>
      </c>
      <c r="F2284" s="70">
        <v>240.19</v>
      </c>
      <c r="G2284" s="77">
        <v>58305</v>
      </c>
      <c r="H2284" s="77">
        <v>240.19</v>
      </c>
      <c r="I2284" s="77">
        <v>1</v>
      </c>
      <c r="J2284" s="77">
        <v>21.7429873035056</v>
      </c>
      <c r="K2284" s="77">
        <v>0</v>
      </c>
      <c r="L2284" s="77">
        <v>21.742987303505402</v>
      </c>
      <c r="M2284" s="77">
        <v>0</v>
      </c>
      <c r="N2284" s="77">
        <v>2.3592200000000001E-13</v>
      </c>
      <c r="O2284" s="77">
        <v>0</v>
      </c>
      <c r="P2284" s="77">
        <v>0</v>
      </c>
      <c r="Q2284" s="77">
        <v>0</v>
      </c>
      <c r="R2284" s="77">
        <v>0</v>
      </c>
      <c r="S2284" s="77">
        <v>0</v>
      </c>
      <c r="T2284" s="77" t="s">
        <v>152</v>
      </c>
      <c r="U2284" s="105">
        <v>0</v>
      </c>
      <c r="V2284" s="105">
        <v>0</v>
      </c>
      <c r="W2284" s="101">
        <v>0</v>
      </c>
    </row>
    <row r="2285" spans="2:23" x14ac:dyDescent="0.35">
      <c r="B2285" s="55" t="s">
        <v>114</v>
      </c>
      <c r="C2285" s="76" t="s">
        <v>137</v>
      </c>
      <c r="D2285" s="55" t="s">
        <v>77</v>
      </c>
      <c r="E2285" s="55" t="s">
        <v>198</v>
      </c>
      <c r="F2285" s="70">
        <v>240.19</v>
      </c>
      <c r="G2285" s="77">
        <v>58350</v>
      </c>
      <c r="H2285" s="77">
        <v>240.63</v>
      </c>
      <c r="I2285" s="77">
        <v>1</v>
      </c>
      <c r="J2285" s="77">
        <v>16.3932016198181</v>
      </c>
      <c r="K2285" s="77">
        <v>1.78172670347728E-2</v>
      </c>
      <c r="L2285" s="77">
        <v>16.361715738674999</v>
      </c>
      <c r="M2285" s="77">
        <v>1.7748890688845598E-2</v>
      </c>
      <c r="N2285" s="77">
        <v>3.1485881143031302E-2</v>
      </c>
      <c r="O2285" s="77">
        <v>6.8376345927194994E-5</v>
      </c>
      <c r="P2285" s="77">
        <v>0</v>
      </c>
      <c r="Q2285" s="77">
        <v>0</v>
      </c>
      <c r="R2285" s="77">
        <v>0</v>
      </c>
      <c r="S2285" s="77">
        <v>0</v>
      </c>
      <c r="T2285" s="77" t="s">
        <v>152</v>
      </c>
      <c r="U2285" s="105">
        <v>2.5845696214232602E-3</v>
      </c>
      <c r="V2285" s="105">
        <v>0</v>
      </c>
      <c r="W2285" s="101">
        <v>2.5846202349515202E-3</v>
      </c>
    </row>
    <row r="2286" spans="2:23" x14ac:dyDescent="0.35">
      <c r="B2286" s="55" t="s">
        <v>114</v>
      </c>
      <c r="C2286" s="76" t="s">
        <v>137</v>
      </c>
      <c r="D2286" s="55" t="s">
        <v>77</v>
      </c>
      <c r="E2286" s="55" t="s">
        <v>198</v>
      </c>
      <c r="F2286" s="70">
        <v>240.19</v>
      </c>
      <c r="G2286" s="77">
        <v>58600</v>
      </c>
      <c r="H2286" s="77">
        <v>240.14</v>
      </c>
      <c r="I2286" s="77">
        <v>1</v>
      </c>
      <c r="J2286" s="77">
        <v>-24.087491817681901</v>
      </c>
      <c r="K2286" s="77">
        <v>2.2279958863368702E-3</v>
      </c>
      <c r="L2286" s="77">
        <v>-24.067261550128599</v>
      </c>
      <c r="M2286" s="77">
        <v>2.2242550215256199E-3</v>
      </c>
      <c r="N2286" s="77">
        <v>-2.0230267553347801E-2</v>
      </c>
      <c r="O2286" s="77">
        <v>3.7408648112500001E-6</v>
      </c>
      <c r="P2286" s="77">
        <v>0</v>
      </c>
      <c r="Q2286" s="77">
        <v>0</v>
      </c>
      <c r="R2286" s="77">
        <v>0</v>
      </c>
      <c r="S2286" s="77">
        <v>0</v>
      </c>
      <c r="T2286" s="77" t="s">
        <v>153</v>
      </c>
      <c r="U2286" s="105">
        <v>-1.13088580273838E-4</v>
      </c>
      <c r="V2286" s="105">
        <v>0</v>
      </c>
      <c r="W2286" s="101">
        <v>-1.13086365664486E-4</v>
      </c>
    </row>
    <row r="2287" spans="2:23" x14ac:dyDescent="0.35">
      <c r="B2287" s="55" t="s">
        <v>114</v>
      </c>
      <c r="C2287" s="76" t="s">
        <v>137</v>
      </c>
      <c r="D2287" s="55" t="s">
        <v>77</v>
      </c>
      <c r="E2287" s="55" t="s">
        <v>199</v>
      </c>
      <c r="F2287" s="70">
        <v>240.19</v>
      </c>
      <c r="G2287" s="77">
        <v>58300</v>
      </c>
      <c r="H2287" s="77">
        <v>240.19</v>
      </c>
      <c r="I2287" s="77">
        <v>2</v>
      </c>
      <c r="J2287" s="77">
        <v>-13.3999126964928</v>
      </c>
      <c r="K2287" s="77">
        <v>0</v>
      </c>
      <c r="L2287" s="77">
        <v>-13.399912696492599</v>
      </c>
      <c r="M2287" s="77">
        <v>0</v>
      </c>
      <c r="N2287" s="77">
        <v>-1.4987999999999999E-13</v>
      </c>
      <c r="O2287" s="77">
        <v>0</v>
      </c>
      <c r="P2287" s="77">
        <v>0</v>
      </c>
      <c r="Q2287" s="77">
        <v>0</v>
      </c>
      <c r="R2287" s="77">
        <v>0</v>
      </c>
      <c r="S2287" s="77">
        <v>0</v>
      </c>
      <c r="T2287" s="77" t="s">
        <v>152</v>
      </c>
      <c r="U2287" s="105">
        <v>0</v>
      </c>
      <c r="V2287" s="105">
        <v>0</v>
      </c>
      <c r="W2287" s="101">
        <v>0</v>
      </c>
    </row>
    <row r="2288" spans="2:23" x14ac:dyDescent="0.35">
      <c r="B2288" s="55" t="s">
        <v>114</v>
      </c>
      <c r="C2288" s="76" t="s">
        <v>137</v>
      </c>
      <c r="D2288" s="55" t="s">
        <v>77</v>
      </c>
      <c r="E2288" s="55" t="s">
        <v>200</v>
      </c>
      <c r="F2288" s="70">
        <v>240.03</v>
      </c>
      <c r="G2288" s="77">
        <v>58500</v>
      </c>
      <c r="H2288" s="77">
        <v>239.47</v>
      </c>
      <c r="I2288" s="77">
        <v>1</v>
      </c>
      <c r="J2288" s="77">
        <v>-92.547485328833403</v>
      </c>
      <c r="K2288" s="77">
        <v>0.12076702227373801</v>
      </c>
      <c r="L2288" s="77">
        <v>-92.680481889455294</v>
      </c>
      <c r="M2288" s="77">
        <v>0.12111437129798901</v>
      </c>
      <c r="N2288" s="77">
        <v>0.13299656062189</v>
      </c>
      <c r="O2288" s="77">
        <v>-3.4734902425133997E-4</v>
      </c>
      <c r="P2288" s="77">
        <v>0</v>
      </c>
      <c r="Q2288" s="77">
        <v>0</v>
      </c>
      <c r="R2288" s="77">
        <v>0</v>
      </c>
      <c r="S2288" s="77">
        <v>0</v>
      </c>
      <c r="T2288" s="77" t="s">
        <v>152</v>
      </c>
      <c r="U2288" s="105">
        <v>-8.7988546160002092E-3</v>
      </c>
      <c r="V2288" s="105">
        <v>0</v>
      </c>
      <c r="W2288" s="101">
        <v>-8.7986823083660605E-3</v>
      </c>
    </row>
    <row r="2289" spans="2:23" x14ac:dyDescent="0.35">
      <c r="B2289" s="55" t="s">
        <v>114</v>
      </c>
      <c r="C2289" s="76" t="s">
        <v>137</v>
      </c>
      <c r="D2289" s="55" t="s">
        <v>77</v>
      </c>
      <c r="E2289" s="55" t="s">
        <v>201</v>
      </c>
      <c r="F2289" s="70">
        <v>239.47</v>
      </c>
      <c r="G2289" s="77">
        <v>58600</v>
      </c>
      <c r="H2289" s="77">
        <v>240.14</v>
      </c>
      <c r="I2289" s="77">
        <v>1</v>
      </c>
      <c r="J2289" s="77">
        <v>31.238503853863001</v>
      </c>
      <c r="K2289" s="77">
        <v>4.4596076422370998E-2</v>
      </c>
      <c r="L2289" s="77">
        <v>31.2182428005848</v>
      </c>
      <c r="M2289" s="77">
        <v>4.4538245838521402E-2</v>
      </c>
      <c r="N2289" s="77">
        <v>2.02610532781256E-2</v>
      </c>
      <c r="O2289" s="77">
        <v>5.7830583849569E-5</v>
      </c>
      <c r="P2289" s="77">
        <v>0</v>
      </c>
      <c r="Q2289" s="77">
        <v>0</v>
      </c>
      <c r="R2289" s="77">
        <v>0</v>
      </c>
      <c r="S2289" s="77">
        <v>0</v>
      </c>
      <c r="T2289" s="77" t="s">
        <v>153</v>
      </c>
      <c r="U2289" s="105">
        <v>2.9315746370202502E-4</v>
      </c>
      <c r="V2289" s="105">
        <v>0</v>
      </c>
      <c r="W2289" s="101">
        <v>2.9316320459344802E-4</v>
      </c>
    </row>
    <row r="2290" spans="2:23" x14ac:dyDescent="0.35">
      <c r="B2290" s="55" t="s">
        <v>114</v>
      </c>
      <c r="C2290" s="76" t="s">
        <v>115</v>
      </c>
      <c r="D2290" s="55" t="s">
        <v>78</v>
      </c>
      <c r="E2290" s="55" t="s">
        <v>116</v>
      </c>
      <c r="F2290" s="70">
        <v>236.17</v>
      </c>
      <c r="G2290" s="77">
        <v>50050</v>
      </c>
      <c r="H2290" s="77">
        <v>235.83</v>
      </c>
      <c r="I2290" s="77">
        <v>1</v>
      </c>
      <c r="J2290" s="77">
        <v>-3.2539148558948598</v>
      </c>
      <c r="K2290" s="77">
        <v>1.93759702576263E-3</v>
      </c>
      <c r="L2290" s="77">
        <v>7.2903236781423599</v>
      </c>
      <c r="M2290" s="77">
        <v>9.7262339377712104E-3</v>
      </c>
      <c r="N2290" s="77">
        <v>-10.5442385340372</v>
      </c>
      <c r="O2290" s="77">
        <v>-7.7886369120085796E-3</v>
      </c>
      <c r="P2290" s="77">
        <v>0</v>
      </c>
      <c r="Q2290" s="77">
        <v>0</v>
      </c>
      <c r="R2290" s="77">
        <v>0</v>
      </c>
      <c r="S2290" s="77">
        <v>0</v>
      </c>
      <c r="T2290" s="77" t="s">
        <v>131</v>
      </c>
      <c r="U2290" s="105">
        <v>-5.4040364207877003</v>
      </c>
      <c r="V2290" s="105">
        <v>0</v>
      </c>
      <c r="W2290" s="101">
        <v>-5.7286254830746</v>
      </c>
    </row>
    <row r="2291" spans="2:23" x14ac:dyDescent="0.35">
      <c r="B2291" s="55" t="s">
        <v>114</v>
      </c>
      <c r="C2291" s="76" t="s">
        <v>115</v>
      </c>
      <c r="D2291" s="55" t="s">
        <v>78</v>
      </c>
      <c r="E2291" s="55" t="s">
        <v>132</v>
      </c>
      <c r="F2291" s="70">
        <v>245.29</v>
      </c>
      <c r="G2291" s="77">
        <v>56050</v>
      </c>
      <c r="H2291" s="77">
        <v>244.64</v>
      </c>
      <c r="I2291" s="77">
        <v>1</v>
      </c>
      <c r="J2291" s="77">
        <v>-35.529085336288297</v>
      </c>
      <c r="K2291" s="77">
        <v>4.0394108954664297E-2</v>
      </c>
      <c r="L2291" s="77">
        <v>-35.542862612320498</v>
      </c>
      <c r="M2291" s="77">
        <v>4.0425442645705301E-2</v>
      </c>
      <c r="N2291" s="77">
        <v>1.37772760321897E-2</v>
      </c>
      <c r="O2291" s="77">
        <v>-3.1333691041063998E-5</v>
      </c>
      <c r="P2291" s="77">
        <v>0</v>
      </c>
      <c r="Q2291" s="77">
        <v>0</v>
      </c>
      <c r="R2291" s="77">
        <v>0</v>
      </c>
      <c r="S2291" s="77">
        <v>0</v>
      </c>
      <c r="T2291" s="77" t="s">
        <v>131</v>
      </c>
      <c r="U2291" s="105">
        <v>1.18358202155503E-3</v>
      </c>
      <c r="V2291" s="105">
        <v>0</v>
      </c>
      <c r="W2291" s="101">
        <v>1.11249112789666E-3</v>
      </c>
    </row>
    <row r="2292" spans="2:23" x14ac:dyDescent="0.35">
      <c r="B2292" s="55" t="s">
        <v>114</v>
      </c>
      <c r="C2292" s="76" t="s">
        <v>115</v>
      </c>
      <c r="D2292" s="55" t="s">
        <v>78</v>
      </c>
      <c r="E2292" s="55" t="s">
        <v>118</v>
      </c>
      <c r="F2292" s="70">
        <v>235.83</v>
      </c>
      <c r="G2292" s="77">
        <v>51450</v>
      </c>
      <c r="H2292" s="77">
        <v>240.69</v>
      </c>
      <c r="I2292" s="77">
        <v>10</v>
      </c>
      <c r="J2292" s="77">
        <v>49.035411270728503</v>
      </c>
      <c r="K2292" s="77">
        <v>0.41933983980056699</v>
      </c>
      <c r="L2292" s="77">
        <v>50.551020303728102</v>
      </c>
      <c r="M2292" s="77">
        <v>0.44566274601363898</v>
      </c>
      <c r="N2292" s="77">
        <v>-1.5156090329995699</v>
      </c>
      <c r="O2292" s="77">
        <v>-2.63229062130719E-2</v>
      </c>
      <c r="P2292" s="77">
        <v>0</v>
      </c>
      <c r="Q2292" s="77">
        <v>0</v>
      </c>
      <c r="R2292" s="77">
        <v>0</v>
      </c>
      <c r="S2292" s="77">
        <v>0</v>
      </c>
      <c r="T2292" s="77" t="s">
        <v>133</v>
      </c>
      <c r="U2292" s="105">
        <v>1.09416426605134</v>
      </c>
      <c r="V2292" s="105">
        <v>0</v>
      </c>
      <c r="W2292" s="101">
        <v>1.0284441773155799</v>
      </c>
    </row>
    <row r="2293" spans="2:23" x14ac:dyDescent="0.35">
      <c r="B2293" s="55" t="s">
        <v>114</v>
      </c>
      <c r="C2293" s="76" t="s">
        <v>115</v>
      </c>
      <c r="D2293" s="55" t="s">
        <v>78</v>
      </c>
      <c r="E2293" s="55" t="s">
        <v>134</v>
      </c>
      <c r="F2293" s="70">
        <v>240.69</v>
      </c>
      <c r="G2293" s="77">
        <v>54000</v>
      </c>
      <c r="H2293" s="77">
        <v>241.49</v>
      </c>
      <c r="I2293" s="77">
        <v>10</v>
      </c>
      <c r="J2293" s="77">
        <v>25.526854593123499</v>
      </c>
      <c r="K2293" s="77">
        <v>3.1173515411219599E-2</v>
      </c>
      <c r="L2293" s="77">
        <v>27.027415820278499</v>
      </c>
      <c r="M2293" s="77">
        <v>3.4946220891320101E-2</v>
      </c>
      <c r="N2293" s="77">
        <v>-1.5005612271550599</v>
      </c>
      <c r="O2293" s="77">
        <v>-3.77270548010051E-3</v>
      </c>
      <c r="P2293" s="77">
        <v>0</v>
      </c>
      <c r="Q2293" s="77">
        <v>0</v>
      </c>
      <c r="R2293" s="77">
        <v>0</v>
      </c>
      <c r="S2293" s="77">
        <v>0</v>
      </c>
      <c r="T2293" s="77" t="s">
        <v>133</v>
      </c>
      <c r="U2293" s="105">
        <v>0.290887417526629</v>
      </c>
      <c r="V2293" s="105">
        <v>0</v>
      </c>
      <c r="W2293" s="101">
        <v>0.27341550084545602</v>
      </c>
    </row>
    <row r="2294" spans="2:23" x14ac:dyDescent="0.35">
      <c r="B2294" s="55" t="s">
        <v>114</v>
      </c>
      <c r="C2294" s="76" t="s">
        <v>115</v>
      </c>
      <c r="D2294" s="55" t="s">
        <v>78</v>
      </c>
      <c r="E2294" s="55" t="s">
        <v>135</v>
      </c>
      <c r="F2294" s="70">
        <v>241.49</v>
      </c>
      <c r="G2294" s="77">
        <v>56100</v>
      </c>
      <c r="H2294" s="77">
        <v>244.12</v>
      </c>
      <c r="I2294" s="77">
        <v>10</v>
      </c>
      <c r="J2294" s="77">
        <v>29.221399963680199</v>
      </c>
      <c r="K2294" s="77">
        <v>0.156091131455071</v>
      </c>
      <c r="L2294" s="77">
        <v>29.362180412123401</v>
      </c>
      <c r="M2294" s="77">
        <v>0.15759876032768599</v>
      </c>
      <c r="N2294" s="77">
        <v>-0.140780448443212</v>
      </c>
      <c r="O2294" s="77">
        <v>-1.5076288726154001E-3</v>
      </c>
      <c r="P2294" s="77">
        <v>0</v>
      </c>
      <c r="Q2294" s="77">
        <v>0</v>
      </c>
      <c r="R2294" s="77">
        <v>0</v>
      </c>
      <c r="S2294" s="77">
        <v>0</v>
      </c>
      <c r="T2294" s="77" t="s">
        <v>133</v>
      </c>
      <c r="U2294" s="105">
        <v>4.1927509902634601E-3</v>
      </c>
      <c r="V2294" s="105">
        <v>0</v>
      </c>
      <c r="W2294" s="101">
        <v>3.9409168044135896E-3</v>
      </c>
    </row>
    <row r="2295" spans="2:23" x14ac:dyDescent="0.35">
      <c r="B2295" s="55" t="s">
        <v>114</v>
      </c>
      <c r="C2295" s="76" t="s">
        <v>115</v>
      </c>
      <c r="D2295" s="55" t="s">
        <v>78</v>
      </c>
      <c r="E2295" s="55" t="s">
        <v>136</v>
      </c>
      <c r="F2295" s="70">
        <v>244.64</v>
      </c>
      <c r="G2295" s="77">
        <v>56100</v>
      </c>
      <c r="H2295" s="77">
        <v>244.12</v>
      </c>
      <c r="I2295" s="77">
        <v>10</v>
      </c>
      <c r="J2295" s="77">
        <v>-12.8009922150955</v>
      </c>
      <c r="K2295" s="77">
        <v>1.1749149301240099E-2</v>
      </c>
      <c r="L2295" s="77">
        <v>-12.8191704714763</v>
      </c>
      <c r="M2295" s="77">
        <v>1.17825421340544E-2</v>
      </c>
      <c r="N2295" s="77">
        <v>1.8178256380793598E-2</v>
      </c>
      <c r="O2295" s="77">
        <v>-3.3392832814308003E-5</v>
      </c>
      <c r="P2295" s="77">
        <v>0</v>
      </c>
      <c r="Q2295" s="77">
        <v>0</v>
      </c>
      <c r="R2295" s="77">
        <v>0</v>
      </c>
      <c r="S2295" s="77">
        <v>0</v>
      </c>
      <c r="T2295" s="77" t="s">
        <v>133</v>
      </c>
      <c r="U2295" s="105">
        <v>1.2921528348518901E-3</v>
      </c>
      <c r="V2295" s="105">
        <v>0</v>
      </c>
      <c r="W2295" s="101">
        <v>1.2145407233971001E-3</v>
      </c>
    </row>
    <row r="2296" spans="2:23" x14ac:dyDescent="0.35">
      <c r="B2296" s="55" t="s">
        <v>114</v>
      </c>
      <c r="C2296" s="76" t="s">
        <v>137</v>
      </c>
      <c r="D2296" s="55" t="s">
        <v>78</v>
      </c>
      <c r="E2296" s="55" t="s">
        <v>138</v>
      </c>
      <c r="F2296" s="70">
        <v>235.84</v>
      </c>
      <c r="G2296" s="77">
        <v>50000</v>
      </c>
      <c r="H2296" s="77">
        <v>234.91</v>
      </c>
      <c r="I2296" s="77">
        <v>1</v>
      </c>
      <c r="J2296" s="77">
        <v>-21.555011517727699</v>
      </c>
      <c r="K2296" s="77">
        <v>4.4278145101749197E-2</v>
      </c>
      <c r="L2296" s="77">
        <v>-7.2996252036745704</v>
      </c>
      <c r="M2296" s="77">
        <v>5.07801552927573E-3</v>
      </c>
      <c r="N2296" s="77">
        <v>-14.2553863140531</v>
      </c>
      <c r="O2296" s="77">
        <v>3.9200129572473402E-2</v>
      </c>
      <c r="P2296" s="77">
        <v>0</v>
      </c>
      <c r="Q2296" s="77">
        <v>0</v>
      </c>
      <c r="R2296" s="77">
        <v>0</v>
      </c>
      <c r="S2296" s="77">
        <v>0</v>
      </c>
      <c r="T2296" s="77" t="s">
        <v>139</v>
      </c>
      <c r="U2296" s="105">
        <v>-4.05108768447991</v>
      </c>
      <c r="V2296" s="105">
        <v>0</v>
      </c>
      <c r="W2296" s="101">
        <v>-4.2944129788264096</v>
      </c>
    </row>
    <row r="2297" spans="2:23" x14ac:dyDescent="0.35">
      <c r="B2297" s="55" t="s">
        <v>114</v>
      </c>
      <c r="C2297" s="76" t="s">
        <v>137</v>
      </c>
      <c r="D2297" s="55" t="s">
        <v>78</v>
      </c>
      <c r="E2297" s="55" t="s">
        <v>140</v>
      </c>
      <c r="F2297" s="70">
        <v>243.61</v>
      </c>
      <c r="G2297" s="77">
        <v>56050</v>
      </c>
      <c r="H2297" s="77">
        <v>244.64</v>
      </c>
      <c r="I2297" s="77">
        <v>1</v>
      </c>
      <c r="J2297" s="77">
        <v>39.126741935234598</v>
      </c>
      <c r="K2297" s="77">
        <v>7.6545096723322395E-2</v>
      </c>
      <c r="L2297" s="77">
        <v>39.103606368803597</v>
      </c>
      <c r="M2297" s="77">
        <v>7.6454601552316995E-2</v>
      </c>
      <c r="N2297" s="77">
        <v>2.3135566430992901E-2</v>
      </c>
      <c r="O2297" s="77">
        <v>9.0495171005389001E-5</v>
      </c>
      <c r="P2297" s="77">
        <v>0</v>
      </c>
      <c r="Q2297" s="77">
        <v>0</v>
      </c>
      <c r="R2297" s="77">
        <v>0</v>
      </c>
      <c r="S2297" s="77">
        <v>0</v>
      </c>
      <c r="T2297" s="77" t="s">
        <v>139</v>
      </c>
      <c r="U2297" s="105">
        <v>-1.7744139058844799E-3</v>
      </c>
      <c r="V2297" s="105">
        <v>0</v>
      </c>
      <c r="W2297" s="101">
        <v>-1.88099263722026E-3</v>
      </c>
    </row>
    <row r="2298" spans="2:23" x14ac:dyDescent="0.35">
      <c r="B2298" s="55" t="s">
        <v>114</v>
      </c>
      <c r="C2298" s="76" t="s">
        <v>137</v>
      </c>
      <c r="D2298" s="55" t="s">
        <v>78</v>
      </c>
      <c r="E2298" s="55" t="s">
        <v>150</v>
      </c>
      <c r="F2298" s="70">
        <v>240.06</v>
      </c>
      <c r="G2298" s="77">
        <v>58350</v>
      </c>
      <c r="H2298" s="77">
        <v>240</v>
      </c>
      <c r="I2298" s="77">
        <v>1</v>
      </c>
      <c r="J2298" s="77">
        <v>-3.5799091796543099</v>
      </c>
      <c r="K2298" s="77">
        <v>9.1248138110161102E-4</v>
      </c>
      <c r="L2298" s="77">
        <v>-3.56078069338934</v>
      </c>
      <c r="M2298" s="77">
        <v>9.0275613122469604E-4</v>
      </c>
      <c r="N2298" s="77">
        <v>-1.91284862649688E-2</v>
      </c>
      <c r="O2298" s="77">
        <v>9.7252498769149995E-6</v>
      </c>
      <c r="P2298" s="77">
        <v>0</v>
      </c>
      <c r="Q2298" s="77">
        <v>0</v>
      </c>
      <c r="R2298" s="77">
        <v>0</v>
      </c>
      <c r="S2298" s="77">
        <v>0</v>
      </c>
      <c r="T2298" s="77" t="s">
        <v>139</v>
      </c>
      <c r="U2298" s="105">
        <v>1.1768485437251299E-3</v>
      </c>
      <c r="V2298" s="105">
        <v>0</v>
      </c>
      <c r="W2298" s="101">
        <v>1.1061620909484501E-3</v>
      </c>
    </row>
    <row r="2299" spans="2:23" x14ac:dyDescent="0.35">
      <c r="B2299" s="55" t="s">
        <v>114</v>
      </c>
      <c r="C2299" s="76" t="s">
        <v>137</v>
      </c>
      <c r="D2299" s="55" t="s">
        <v>78</v>
      </c>
      <c r="E2299" s="55" t="s">
        <v>151</v>
      </c>
      <c r="F2299" s="70">
        <v>234.91</v>
      </c>
      <c r="G2299" s="77">
        <v>50050</v>
      </c>
      <c r="H2299" s="77">
        <v>235.83</v>
      </c>
      <c r="I2299" s="77">
        <v>1</v>
      </c>
      <c r="J2299" s="77">
        <v>40.157277353758602</v>
      </c>
      <c r="K2299" s="77">
        <v>9.3369940926621597E-2</v>
      </c>
      <c r="L2299" s="77">
        <v>48.902077582686999</v>
      </c>
      <c r="M2299" s="77">
        <v>0.13846282381119099</v>
      </c>
      <c r="N2299" s="77">
        <v>-8.7448002289283409</v>
      </c>
      <c r="O2299" s="77">
        <v>-4.5092882884569897E-2</v>
      </c>
      <c r="P2299" s="77">
        <v>0</v>
      </c>
      <c r="Q2299" s="77">
        <v>0</v>
      </c>
      <c r="R2299" s="77">
        <v>0</v>
      </c>
      <c r="S2299" s="77">
        <v>0</v>
      </c>
      <c r="T2299" s="77" t="s">
        <v>152</v>
      </c>
      <c r="U2299" s="105">
        <v>-2.56829563392699</v>
      </c>
      <c r="V2299" s="105">
        <v>0</v>
      </c>
      <c r="W2299" s="101">
        <v>-2.72255822702965</v>
      </c>
    </row>
    <row r="2300" spans="2:23" x14ac:dyDescent="0.35">
      <c r="B2300" s="55" t="s">
        <v>114</v>
      </c>
      <c r="C2300" s="76" t="s">
        <v>137</v>
      </c>
      <c r="D2300" s="55" t="s">
        <v>78</v>
      </c>
      <c r="E2300" s="55" t="s">
        <v>151</v>
      </c>
      <c r="F2300" s="70">
        <v>234.91</v>
      </c>
      <c r="G2300" s="77">
        <v>51150</v>
      </c>
      <c r="H2300" s="77">
        <v>232.68</v>
      </c>
      <c r="I2300" s="77">
        <v>1</v>
      </c>
      <c r="J2300" s="77">
        <v>-141.791547666817</v>
      </c>
      <c r="K2300" s="77">
        <v>0.70366950464129097</v>
      </c>
      <c r="L2300" s="77">
        <v>-136.256977574942</v>
      </c>
      <c r="M2300" s="77">
        <v>0.64980873782503701</v>
      </c>
      <c r="N2300" s="77">
        <v>-5.5345700918749197</v>
      </c>
      <c r="O2300" s="77">
        <v>5.3860766816253798E-2</v>
      </c>
      <c r="P2300" s="77">
        <v>0</v>
      </c>
      <c r="Q2300" s="77">
        <v>0</v>
      </c>
      <c r="R2300" s="77">
        <v>0</v>
      </c>
      <c r="S2300" s="77">
        <v>0</v>
      </c>
      <c r="T2300" s="77" t="s">
        <v>152</v>
      </c>
      <c r="U2300" s="105">
        <v>0.25028667292504098</v>
      </c>
      <c r="V2300" s="105">
        <v>0</v>
      </c>
      <c r="W2300" s="101">
        <v>0.235253407021218</v>
      </c>
    </row>
    <row r="2301" spans="2:23" x14ac:dyDescent="0.35">
      <c r="B2301" s="55" t="s">
        <v>114</v>
      </c>
      <c r="C2301" s="76" t="s">
        <v>137</v>
      </c>
      <c r="D2301" s="55" t="s">
        <v>78</v>
      </c>
      <c r="E2301" s="55" t="s">
        <v>151</v>
      </c>
      <c r="F2301" s="70">
        <v>234.91</v>
      </c>
      <c r="G2301" s="77">
        <v>51200</v>
      </c>
      <c r="H2301" s="77">
        <v>234.91</v>
      </c>
      <c r="I2301" s="77">
        <v>1</v>
      </c>
      <c r="J2301" s="77">
        <v>2.7489720000000001E-12</v>
      </c>
      <c r="K2301" s="77">
        <v>0</v>
      </c>
      <c r="L2301" s="77">
        <v>2.5484200000000002E-12</v>
      </c>
      <c r="M2301" s="77">
        <v>0</v>
      </c>
      <c r="N2301" s="77">
        <v>2.0055200000000001E-13</v>
      </c>
      <c r="O2301" s="77">
        <v>0</v>
      </c>
      <c r="P2301" s="77">
        <v>0</v>
      </c>
      <c r="Q2301" s="77">
        <v>0</v>
      </c>
      <c r="R2301" s="77">
        <v>0</v>
      </c>
      <c r="S2301" s="77">
        <v>0</v>
      </c>
      <c r="T2301" s="77" t="s">
        <v>153</v>
      </c>
      <c r="U2301" s="105">
        <v>0</v>
      </c>
      <c r="V2301" s="105">
        <v>0</v>
      </c>
      <c r="W2301" s="101">
        <v>0</v>
      </c>
    </row>
    <row r="2302" spans="2:23" x14ac:dyDescent="0.35">
      <c r="B2302" s="55" t="s">
        <v>114</v>
      </c>
      <c r="C2302" s="76" t="s">
        <v>137</v>
      </c>
      <c r="D2302" s="55" t="s">
        <v>78</v>
      </c>
      <c r="E2302" s="55" t="s">
        <v>118</v>
      </c>
      <c r="F2302" s="70">
        <v>235.83</v>
      </c>
      <c r="G2302" s="77">
        <v>50054</v>
      </c>
      <c r="H2302" s="77">
        <v>235.83</v>
      </c>
      <c r="I2302" s="77">
        <v>1</v>
      </c>
      <c r="J2302" s="77">
        <v>98.920956166082107</v>
      </c>
      <c r="K2302" s="77">
        <v>0</v>
      </c>
      <c r="L2302" s="77">
        <v>98.920999983219801</v>
      </c>
      <c r="M2302" s="77">
        <v>0</v>
      </c>
      <c r="N2302" s="77">
        <v>-4.3817137651558003E-5</v>
      </c>
      <c r="O2302" s="77">
        <v>0</v>
      </c>
      <c r="P2302" s="77">
        <v>0</v>
      </c>
      <c r="Q2302" s="77">
        <v>0</v>
      </c>
      <c r="R2302" s="77">
        <v>0</v>
      </c>
      <c r="S2302" s="77">
        <v>0</v>
      </c>
      <c r="T2302" s="77" t="s">
        <v>152</v>
      </c>
      <c r="U2302" s="105">
        <v>0</v>
      </c>
      <c r="V2302" s="105">
        <v>0</v>
      </c>
      <c r="W2302" s="101">
        <v>0</v>
      </c>
    </row>
    <row r="2303" spans="2:23" x14ac:dyDescent="0.35">
      <c r="B2303" s="55" t="s">
        <v>114</v>
      </c>
      <c r="C2303" s="76" t="s">
        <v>137</v>
      </c>
      <c r="D2303" s="55" t="s">
        <v>78</v>
      </c>
      <c r="E2303" s="55" t="s">
        <v>118</v>
      </c>
      <c r="F2303" s="70">
        <v>235.83</v>
      </c>
      <c r="G2303" s="77">
        <v>50100</v>
      </c>
      <c r="H2303" s="77">
        <v>234.94</v>
      </c>
      <c r="I2303" s="77">
        <v>1</v>
      </c>
      <c r="J2303" s="77">
        <v>-219.94259805705701</v>
      </c>
      <c r="K2303" s="77">
        <v>0.38554672912750398</v>
      </c>
      <c r="L2303" s="77">
        <v>-213.60673425446799</v>
      </c>
      <c r="M2303" s="77">
        <v>0.36365386024330598</v>
      </c>
      <c r="N2303" s="77">
        <v>-6.3358638025892597</v>
      </c>
      <c r="O2303" s="77">
        <v>2.1892868884197801E-2</v>
      </c>
      <c r="P2303" s="77">
        <v>0</v>
      </c>
      <c r="Q2303" s="77">
        <v>0</v>
      </c>
      <c r="R2303" s="77">
        <v>0</v>
      </c>
      <c r="S2303" s="77">
        <v>0</v>
      </c>
      <c r="T2303" s="77" t="s">
        <v>152</v>
      </c>
      <c r="U2303" s="105">
        <v>-0.48566584199764501</v>
      </c>
      <c r="V2303" s="105">
        <v>0</v>
      </c>
      <c r="W2303" s="101">
        <v>-0.51483696668370305</v>
      </c>
    </row>
    <row r="2304" spans="2:23" x14ac:dyDescent="0.35">
      <c r="B2304" s="55" t="s">
        <v>114</v>
      </c>
      <c r="C2304" s="76" t="s">
        <v>137</v>
      </c>
      <c r="D2304" s="55" t="s">
        <v>78</v>
      </c>
      <c r="E2304" s="55" t="s">
        <v>118</v>
      </c>
      <c r="F2304" s="70">
        <v>235.83</v>
      </c>
      <c r="G2304" s="77">
        <v>50900</v>
      </c>
      <c r="H2304" s="77">
        <v>238.5</v>
      </c>
      <c r="I2304" s="77">
        <v>1</v>
      </c>
      <c r="J2304" s="77">
        <v>80.272357354413003</v>
      </c>
      <c r="K2304" s="77">
        <v>0.45427742054403902</v>
      </c>
      <c r="L2304" s="77">
        <v>91.612514335770399</v>
      </c>
      <c r="M2304" s="77">
        <v>0.59169612119598203</v>
      </c>
      <c r="N2304" s="77">
        <v>-11.3401569813573</v>
      </c>
      <c r="O2304" s="77">
        <v>-0.137418700651944</v>
      </c>
      <c r="P2304" s="77">
        <v>0</v>
      </c>
      <c r="Q2304" s="77">
        <v>0</v>
      </c>
      <c r="R2304" s="77">
        <v>0</v>
      </c>
      <c r="S2304" s="77">
        <v>0</v>
      </c>
      <c r="T2304" s="77" t="s">
        <v>152</v>
      </c>
      <c r="U2304" s="105">
        <v>-2.3126869998942601</v>
      </c>
      <c r="V2304" s="105">
        <v>0</v>
      </c>
      <c r="W2304" s="101">
        <v>-2.45159666781788</v>
      </c>
    </row>
    <row r="2305" spans="2:23" x14ac:dyDescent="0.35">
      <c r="B2305" s="55" t="s">
        <v>114</v>
      </c>
      <c r="C2305" s="76" t="s">
        <v>137</v>
      </c>
      <c r="D2305" s="55" t="s">
        <v>78</v>
      </c>
      <c r="E2305" s="55" t="s">
        <v>154</v>
      </c>
      <c r="F2305" s="70">
        <v>235.83</v>
      </c>
      <c r="G2305" s="77">
        <v>50454</v>
      </c>
      <c r="H2305" s="77">
        <v>235.83</v>
      </c>
      <c r="I2305" s="77">
        <v>1</v>
      </c>
      <c r="J2305" s="77">
        <v>3.9696169999999997E-12</v>
      </c>
      <c r="K2305" s="77">
        <v>0</v>
      </c>
      <c r="L2305" s="77">
        <v>4.4679239999999997E-12</v>
      </c>
      <c r="M2305" s="77">
        <v>0</v>
      </c>
      <c r="N2305" s="77">
        <v>-4.9830700000000001E-13</v>
      </c>
      <c r="O2305" s="77">
        <v>0</v>
      </c>
      <c r="P2305" s="77">
        <v>0</v>
      </c>
      <c r="Q2305" s="77">
        <v>0</v>
      </c>
      <c r="R2305" s="77">
        <v>0</v>
      </c>
      <c r="S2305" s="77">
        <v>0</v>
      </c>
      <c r="T2305" s="77" t="s">
        <v>153</v>
      </c>
      <c r="U2305" s="105">
        <v>0</v>
      </c>
      <c r="V2305" s="105">
        <v>0</v>
      </c>
      <c r="W2305" s="101">
        <v>0</v>
      </c>
    </row>
    <row r="2306" spans="2:23" x14ac:dyDescent="0.35">
      <c r="B2306" s="55" t="s">
        <v>114</v>
      </c>
      <c r="C2306" s="76" t="s">
        <v>137</v>
      </c>
      <c r="D2306" s="55" t="s">
        <v>78</v>
      </c>
      <c r="E2306" s="55" t="s">
        <v>154</v>
      </c>
      <c r="F2306" s="70">
        <v>235.83</v>
      </c>
      <c r="G2306" s="77">
        <v>50604</v>
      </c>
      <c r="H2306" s="77">
        <v>235.83</v>
      </c>
      <c r="I2306" s="77">
        <v>1</v>
      </c>
      <c r="J2306" s="77">
        <v>-5.63393E-13</v>
      </c>
      <c r="K2306" s="77">
        <v>0</v>
      </c>
      <c r="L2306" s="77">
        <v>-5.44901E-13</v>
      </c>
      <c r="M2306" s="77">
        <v>0</v>
      </c>
      <c r="N2306" s="77">
        <v>-1.8492000000000002E-14</v>
      </c>
      <c r="O2306" s="77">
        <v>0</v>
      </c>
      <c r="P2306" s="77">
        <v>0</v>
      </c>
      <c r="Q2306" s="77">
        <v>0</v>
      </c>
      <c r="R2306" s="77">
        <v>0</v>
      </c>
      <c r="S2306" s="77">
        <v>0</v>
      </c>
      <c r="T2306" s="77" t="s">
        <v>153</v>
      </c>
      <c r="U2306" s="105">
        <v>0</v>
      </c>
      <c r="V2306" s="105">
        <v>0</v>
      </c>
      <c r="W2306" s="101">
        <v>0</v>
      </c>
    </row>
    <row r="2307" spans="2:23" x14ac:dyDescent="0.35">
      <c r="B2307" s="55" t="s">
        <v>114</v>
      </c>
      <c r="C2307" s="76" t="s">
        <v>137</v>
      </c>
      <c r="D2307" s="55" t="s">
        <v>78</v>
      </c>
      <c r="E2307" s="55" t="s">
        <v>155</v>
      </c>
      <c r="F2307" s="70">
        <v>234.94</v>
      </c>
      <c r="G2307" s="77">
        <v>50103</v>
      </c>
      <c r="H2307" s="77">
        <v>234.86</v>
      </c>
      <c r="I2307" s="77">
        <v>1</v>
      </c>
      <c r="J2307" s="77">
        <v>-30.6064837609735</v>
      </c>
      <c r="K2307" s="77">
        <v>4.6837842410536699E-3</v>
      </c>
      <c r="L2307" s="77">
        <v>-30.606158282424399</v>
      </c>
      <c r="M2307" s="77">
        <v>4.6836846240440703E-3</v>
      </c>
      <c r="N2307" s="77">
        <v>-3.2547854910691698E-4</v>
      </c>
      <c r="O2307" s="77">
        <v>9.9617009595999994E-8</v>
      </c>
      <c r="P2307" s="77">
        <v>0</v>
      </c>
      <c r="Q2307" s="77">
        <v>0</v>
      </c>
      <c r="R2307" s="77">
        <v>0</v>
      </c>
      <c r="S2307" s="77">
        <v>0</v>
      </c>
      <c r="T2307" s="77" t="s">
        <v>153</v>
      </c>
      <c r="U2307" s="105">
        <v>-2.6382483743609999E-6</v>
      </c>
      <c r="V2307" s="105">
        <v>0</v>
      </c>
      <c r="W2307" s="101">
        <v>-2.7967126220518E-6</v>
      </c>
    </row>
    <row r="2308" spans="2:23" x14ac:dyDescent="0.35">
      <c r="B2308" s="55" t="s">
        <v>114</v>
      </c>
      <c r="C2308" s="76" t="s">
        <v>137</v>
      </c>
      <c r="D2308" s="55" t="s">
        <v>78</v>
      </c>
      <c r="E2308" s="55" t="s">
        <v>155</v>
      </c>
      <c r="F2308" s="70">
        <v>234.94</v>
      </c>
      <c r="G2308" s="77">
        <v>50200</v>
      </c>
      <c r="H2308" s="77">
        <v>234.85</v>
      </c>
      <c r="I2308" s="77">
        <v>1</v>
      </c>
      <c r="J2308" s="77">
        <v>1.39898712103974</v>
      </c>
      <c r="K2308" s="77">
        <v>2.9337902822878002E-5</v>
      </c>
      <c r="L2308" s="77">
        <v>7.7430066770799302</v>
      </c>
      <c r="M2308" s="77">
        <v>8.9871274449555198E-4</v>
      </c>
      <c r="N2308" s="77">
        <v>-6.3440195560401804</v>
      </c>
      <c r="O2308" s="77">
        <v>-8.6937484167267395E-4</v>
      </c>
      <c r="P2308" s="77">
        <v>0</v>
      </c>
      <c r="Q2308" s="77">
        <v>0</v>
      </c>
      <c r="R2308" s="77">
        <v>0</v>
      </c>
      <c r="S2308" s="77">
        <v>0</v>
      </c>
      <c r="T2308" s="77" t="s">
        <v>152</v>
      </c>
      <c r="U2308" s="105">
        <v>-0.77517356347833999</v>
      </c>
      <c r="V2308" s="105">
        <v>0</v>
      </c>
      <c r="W2308" s="101">
        <v>-0.82173373452218301</v>
      </c>
    </row>
    <row r="2309" spans="2:23" x14ac:dyDescent="0.35">
      <c r="B2309" s="55" t="s">
        <v>114</v>
      </c>
      <c r="C2309" s="76" t="s">
        <v>137</v>
      </c>
      <c r="D2309" s="55" t="s">
        <v>78</v>
      </c>
      <c r="E2309" s="55" t="s">
        <v>156</v>
      </c>
      <c r="F2309" s="70">
        <v>235.07</v>
      </c>
      <c r="G2309" s="77">
        <v>50800</v>
      </c>
      <c r="H2309" s="77">
        <v>238.64</v>
      </c>
      <c r="I2309" s="77">
        <v>1</v>
      </c>
      <c r="J2309" s="77">
        <v>118.686701488292</v>
      </c>
      <c r="K2309" s="77">
        <v>0.71503242067227402</v>
      </c>
      <c r="L2309" s="77">
        <v>121.61310903140399</v>
      </c>
      <c r="M2309" s="77">
        <v>0.75072762311330599</v>
      </c>
      <c r="N2309" s="77">
        <v>-2.9264075431124001</v>
      </c>
      <c r="O2309" s="77">
        <v>-3.5695202441031998E-2</v>
      </c>
      <c r="P2309" s="77">
        <v>0</v>
      </c>
      <c r="Q2309" s="77">
        <v>0</v>
      </c>
      <c r="R2309" s="77">
        <v>0</v>
      </c>
      <c r="S2309" s="77">
        <v>0</v>
      </c>
      <c r="T2309" s="77" t="s">
        <v>152</v>
      </c>
      <c r="U2309" s="105">
        <v>1.9926877547405999</v>
      </c>
      <c r="V2309" s="105">
        <v>0</v>
      </c>
      <c r="W2309" s="101">
        <v>1.8729985818005801</v>
      </c>
    </row>
    <row r="2310" spans="2:23" x14ac:dyDescent="0.35">
      <c r="B2310" s="55" t="s">
        <v>114</v>
      </c>
      <c r="C2310" s="76" t="s">
        <v>137</v>
      </c>
      <c r="D2310" s="55" t="s">
        <v>78</v>
      </c>
      <c r="E2310" s="55" t="s">
        <v>157</v>
      </c>
      <c r="F2310" s="70">
        <v>234.85</v>
      </c>
      <c r="G2310" s="77">
        <v>50150</v>
      </c>
      <c r="H2310" s="77">
        <v>235.07</v>
      </c>
      <c r="I2310" s="77">
        <v>1</v>
      </c>
      <c r="J2310" s="77">
        <v>57.492189711599003</v>
      </c>
      <c r="K2310" s="77">
        <v>1.7253936802296001E-2</v>
      </c>
      <c r="L2310" s="77">
        <v>60.4380062764209</v>
      </c>
      <c r="M2310" s="77">
        <v>1.90673685859306E-2</v>
      </c>
      <c r="N2310" s="77">
        <v>-2.9458165648219001</v>
      </c>
      <c r="O2310" s="77">
        <v>-1.81343178363454E-3</v>
      </c>
      <c r="P2310" s="77">
        <v>0</v>
      </c>
      <c r="Q2310" s="77">
        <v>0</v>
      </c>
      <c r="R2310" s="77">
        <v>0</v>
      </c>
      <c r="S2310" s="77">
        <v>0</v>
      </c>
      <c r="T2310" s="77" t="s">
        <v>152</v>
      </c>
      <c r="U2310" s="105">
        <v>0.221995712378043</v>
      </c>
      <c r="V2310" s="105">
        <v>0</v>
      </c>
      <c r="W2310" s="101">
        <v>0.20866172006161099</v>
      </c>
    </row>
    <row r="2311" spans="2:23" x14ac:dyDescent="0.35">
      <c r="B2311" s="55" t="s">
        <v>114</v>
      </c>
      <c r="C2311" s="76" t="s">
        <v>137</v>
      </c>
      <c r="D2311" s="55" t="s">
        <v>78</v>
      </c>
      <c r="E2311" s="55" t="s">
        <v>157</v>
      </c>
      <c r="F2311" s="70">
        <v>234.85</v>
      </c>
      <c r="G2311" s="77">
        <v>50250</v>
      </c>
      <c r="H2311" s="77">
        <v>232.43</v>
      </c>
      <c r="I2311" s="77">
        <v>1</v>
      </c>
      <c r="J2311" s="77">
        <v>-98.092542969933206</v>
      </c>
      <c r="K2311" s="77">
        <v>0.47504539671403601</v>
      </c>
      <c r="L2311" s="77">
        <v>-103.63135433259301</v>
      </c>
      <c r="M2311" s="77">
        <v>0.53020702175185996</v>
      </c>
      <c r="N2311" s="77">
        <v>5.5388113626593798</v>
      </c>
      <c r="O2311" s="77">
        <v>-5.5161625037823799E-2</v>
      </c>
      <c r="P2311" s="77">
        <v>0</v>
      </c>
      <c r="Q2311" s="77">
        <v>0</v>
      </c>
      <c r="R2311" s="77">
        <v>0</v>
      </c>
      <c r="S2311" s="77">
        <v>0</v>
      </c>
      <c r="T2311" s="77" t="s">
        <v>152</v>
      </c>
      <c r="U2311" s="105">
        <v>0.51596142379848298</v>
      </c>
      <c r="V2311" s="105">
        <v>0</v>
      </c>
      <c r="W2311" s="101">
        <v>0.48497061957615401</v>
      </c>
    </row>
    <row r="2312" spans="2:23" x14ac:dyDescent="0.35">
      <c r="B2312" s="55" t="s">
        <v>114</v>
      </c>
      <c r="C2312" s="76" t="s">
        <v>137</v>
      </c>
      <c r="D2312" s="55" t="s">
        <v>78</v>
      </c>
      <c r="E2312" s="55" t="s">
        <v>157</v>
      </c>
      <c r="F2312" s="70">
        <v>234.85</v>
      </c>
      <c r="G2312" s="77">
        <v>50900</v>
      </c>
      <c r="H2312" s="77">
        <v>238.5</v>
      </c>
      <c r="I2312" s="77">
        <v>1</v>
      </c>
      <c r="J2312" s="77">
        <v>92.860694468680506</v>
      </c>
      <c r="K2312" s="77">
        <v>0.82350686912313797</v>
      </c>
      <c r="L2312" s="77">
        <v>99.807854413615402</v>
      </c>
      <c r="M2312" s="77">
        <v>0.95133354515302304</v>
      </c>
      <c r="N2312" s="77">
        <v>-6.94715994493491</v>
      </c>
      <c r="O2312" s="77">
        <v>-0.12782667602988501</v>
      </c>
      <c r="P2312" s="77">
        <v>0</v>
      </c>
      <c r="Q2312" s="77">
        <v>0</v>
      </c>
      <c r="R2312" s="77">
        <v>0</v>
      </c>
      <c r="S2312" s="77">
        <v>0</v>
      </c>
      <c r="T2312" s="77" t="s">
        <v>153</v>
      </c>
      <c r="U2312" s="105">
        <v>-4.8962447503605597</v>
      </c>
      <c r="V2312" s="105">
        <v>0</v>
      </c>
      <c r="W2312" s="101">
        <v>-5.1903337180316997</v>
      </c>
    </row>
    <row r="2313" spans="2:23" x14ac:dyDescent="0.35">
      <c r="B2313" s="55" t="s">
        <v>114</v>
      </c>
      <c r="C2313" s="76" t="s">
        <v>137</v>
      </c>
      <c r="D2313" s="55" t="s">
        <v>78</v>
      </c>
      <c r="E2313" s="55" t="s">
        <v>157</v>
      </c>
      <c r="F2313" s="70">
        <v>234.85</v>
      </c>
      <c r="G2313" s="77">
        <v>53050</v>
      </c>
      <c r="H2313" s="77">
        <v>243.75</v>
      </c>
      <c r="I2313" s="77">
        <v>1</v>
      </c>
      <c r="J2313" s="77">
        <v>106.46392580750501</v>
      </c>
      <c r="K2313" s="77">
        <v>2.2748476969180298</v>
      </c>
      <c r="L2313" s="77">
        <v>108.31913757420099</v>
      </c>
      <c r="M2313" s="77">
        <v>2.3548202378591001</v>
      </c>
      <c r="N2313" s="77">
        <v>-1.8552117666955601</v>
      </c>
      <c r="O2313" s="77">
        <v>-7.99725409410625E-2</v>
      </c>
      <c r="P2313" s="77">
        <v>0</v>
      </c>
      <c r="Q2313" s="77">
        <v>0</v>
      </c>
      <c r="R2313" s="77">
        <v>0</v>
      </c>
      <c r="S2313" s="77">
        <v>0</v>
      </c>
      <c r="T2313" s="77" t="s">
        <v>153</v>
      </c>
      <c r="U2313" s="105">
        <v>-2.6260443236057101</v>
      </c>
      <c r="V2313" s="105">
        <v>0</v>
      </c>
      <c r="W2313" s="101">
        <v>-2.7837755448913701</v>
      </c>
    </row>
    <row r="2314" spans="2:23" x14ac:dyDescent="0.35">
      <c r="B2314" s="55" t="s">
        <v>114</v>
      </c>
      <c r="C2314" s="76" t="s">
        <v>137</v>
      </c>
      <c r="D2314" s="55" t="s">
        <v>78</v>
      </c>
      <c r="E2314" s="55" t="s">
        <v>158</v>
      </c>
      <c r="F2314" s="70">
        <v>232.43</v>
      </c>
      <c r="G2314" s="77">
        <v>50300</v>
      </c>
      <c r="H2314" s="77">
        <v>232.27</v>
      </c>
      <c r="I2314" s="77">
        <v>1</v>
      </c>
      <c r="J2314" s="77">
        <v>-18.435854333756399</v>
      </c>
      <c r="K2314" s="77">
        <v>4.72434207771522E-3</v>
      </c>
      <c r="L2314" s="77">
        <v>-24.0049622879298</v>
      </c>
      <c r="M2314" s="77">
        <v>8.0097111807845602E-3</v>
      </c>
      <c r="N2314" s="77">
        <v>5.5691079541734396</v>
      </c>
      <c r="O2314" s="77">
        <v>-3.2853691030693402E-3</v>
      </c>
      <c r="P2314" s="77">
        <v>0</v>
      </c>
      <c r="Q2314" s="77">
        <v>0</v>
      </c>
      <c r="R2314" s="77">
        <v>0</v>
      </c>
      <c r="S2314" s="77">
        <v>0</v>
      </c>
      <c r="T2314" s="77" t="s">
        <v>152</v>
      </c>
      <c r="U2314" s="105">
        <v>0.12770176156957</v>
      </c>
      <c r="V2314" s="105">
        <v>0</v>
      </c>
      <c r="W2314" s="101">
        <v>0.120031458889743</v>
      </c>
    </row>
    <row r="2315" spans="2:23" x14ac:dyDescent="0.35">
      <c r="B2315" s="55" t="s">
        <v>114</v>
      </c>
      <c r="C2315" s="76" t="s">
        <v>137</v>
      </c>
      <c r="D2315" s="55" t="s">
        <v>78</v>
      </c>
      <c r="E2315" s="55" t="s">
        <v>159</v>
      </c>
      <c r="F2315" s="70">
        <v>232.27</v>
      </c>
      <c r="G2315" s="77">
        <v>51150</v>
      </c>
      <c r="H2315" s="77">
        <v>232.68</v>
      </c>
      <c r="I2315" s="77">
        <v>1</v>
      </c>
      <c r="J2315" s="77">
        <v>37.382394153323197</v>
      </c>
      <c r="K2315" s="77">
        <v>3.9966881029344099E-2</v>
      </c>
      <c r="L2315" s="77">
        <v>31.8165572895692</v>
      </c>
      <c r="M2315" s="77">
        <v>2.89515888879485E-2</v>
      </c>
      <c r="N2315" s="77">
        <v>5.5658368637539901</v>
      </c>
      <c r="O2315" s="77">
        <v>1.10152921413956E-2</v>
      </c>
      <c r="P2315" s="77">
        <v>0</v>
      </c>
      <c r="Q2315" s="77">
        <v>0</v>
      </c>
      <c r="R2315" s="77">
        <v>0</v>
      </c>
      <c r="S2315" s="77">
        <v>0</v>
      </c>
      <c r="T2315" s="77" t="s">
        <v>152</v>
      </c>
      <c r="U2315" s="105">
        <v>0.27878692643182801</v>
      </c>
      <c r="V2315" s="105">
        <v>0</v>
      </c>
      <c r="W2315" s="101">
        <v>0.26204181592882198</v>
      </c>
    </row>
    <row r="2316" spans="2:23" x14ac:dyDescent="0.35">
      <c r="B2316" s="55" t="s">
        <v>114</v>
      </c>
      <c r="C2316" s="76" t="s">
        <v>137</v>
      </c>
      <c r="D2316" s="55" t="s">
        <v>78</v>
      </c>
      <c r="E2316" s="55" t="s">
        <v>160</v>
      </c>
      <c r="F2316" s="70">
        <v>239.18</v>
      </c>
      <c r="G2316" s="77">
        <v>50354</v>
      </c>
      <c r="H2316" s="77">
        <v>239.18</v>
      </c>
      <c r="I2316" s="77">
        <v>1</v>
      </c>
      <c r="J2316" s="77">
        <v>2.5053900000000001E-12</v>
      </c>
      <c r="K2316" s="77">
        <v>0</v>
      </c>
      <c r="L2316" s="77">
        <v>2.7044869999999998E-12</v>
      </c>
      <c r="M2316" s="77">
        <v>0</v>
      </c>
      <c r="N2316" s="77">
        <v>-1.9909599999999999E-13</v>
      </c>
      <c r="O2316" s="77">
        <v>0</v>
      </c>
      <c r="P2316" s="77">
        <v>0</v>
      </c>
      <c r="Q2316" s="77">
        <v>0</v>
      </c>
      <c r="R2316" s="77">
        <v>0</v>
      </c>
      <c r="S2316" s="77">
        <v>0</v>
      </c>
      <c r="T2316" s="77" t="s">
        <v>153</v>
      </c>
      <c r="U2316" s="105">
        <v>0</v>
      </c>
      <c r="V2316" s="105">
        <v>0</v>
      </c>
      <c r="W2316" s="101">
        <v>0</v>
      </c>
    </row>
    <row r="2317" spans="2:23" x14ac:dyDescent="0.35">
      <c r="B2317" s="55" t="s">
        <v>114</v>
      </c>
      <c r="C2317" s="76" t="s">
        <v>137</v>
      </c>
      <c r="D2317" s="55" t="s">
        <v>78</v>
      </c>
      <c r="E2317" s="55" t="s">
        <v>160</v>
      </c>
      <c r="F2317" s="70">
        <v>239.18</v>
      </c>
      <c r="G2317" s="77">
        <v>50900</v>
      </c>
      <c r="H2317" s="77">
        <v>238.5</v>
      </c>
      <c r="I2317" s="77">
        <v>1</v>
      </c>
      <c r="J2317" s="77">
        <v>-181.00704097398099</v>
      </c>
      <c r="K2317" s="77">
        <v>0.25883203616903599</v>
      </c>
      <c r="L2317" s="77">
        <v>-176.92442210138799</v>
      </c>
      <c r="M2317" s="77">
        <v>0.247287783973689</v>
      </c>
      <c r="N2317" s="77">
        <v>-4.0826188725935602</v>
      </c>
      <c r="O2317" s="77">
        <v>1.1544252195347601E-2</v>
      </c>
      <c r="P2317" s="77">
        <v>0</v>
      </c>
      <c r="Q2317" s="77">
        <v>0</v>
      </c>
      <c r="R2317" s="77">
        <v>0</v>
      </c>
      <c r="S2317" s="77">
        <v>0</v>
      </c>
      <c r="T2317" s="77" t="s">
        <v>152</v>
      </c>
      <c r="U2317" s="105">
        <v>-1.8951639026836602E-2</v>
      </c>
      <c r="V2317" s="105">
        <v>0</v>
      </c>
      <c r="W2317" s="101">
        <v>-2.0089953845896302E-2</v>
      </c>
    </row>
    <row r="2318" spans="2:23" x14ac:dyDescent="0.35">
      <c r="B2318" s="55" t="s">
        <v>114</v>
      </c>
      <c r="C2318" s="76" t="s">
        <v>137</v>
      </c>
      <c r="D2318" s="55" t="s">
        <v>78</v>
      </c>
      <c r="E2318" s="55" t="s">
        <v>160</v>
      </c>
      <c r="F2318" s="70">
        <v>239.18</v>
      </c>
      <c r="G2318" s="77">
        <v>53200</v>
      </c>
      <c r="H2318" s="77">
        <v>241.82</v>
      </c>
      <c r="I2318" s="77">
        <v>1</v>
      </c>
      <c r="J2318" s="77">
        <v>114.771807443912</v>
      </c>
      <c r="K2318" s="77">
        <v>0.636235023964424</v>
      </c>
      <c r="L2318" s="77">
        <v>110.71704115307899</v>
      </c>
      <c r="M2318" s="77">
        <v>0.59207411264174803</v>
      </c>
      <c r="N2318" s="77">
        <v>4.0547662908338999</v>
      </c>
      <c r="O2318" s="77">
        <v>4.4160911322676397E-2</v>
      </c>
      <c r="P2318" s="77">
        <v>0</v>
      </c>
      <c r="Q2318" s="77">
        <v>0</v>
      </c>
      <c r="R2318" s="77">
        <v>0</v>
      </c>
      <c r="S2318" s="77">
        <v>0</v>
      </c>
      <c r="T2318" s="77" t="s">
        <v>152</v>
      </c>
      <c r="U2318" s="105">
        <v>-8.3883834697770499E-2</v>
      </c>
      <c r="V2318" s="105">
        <v>0</v>
      </c>
      <c r="W2318" s="101">
        <v>-8.8922249157902797E-2</v>
      </c>
    </row>
    <row r="2319" spans="2:23" x14ac:dyDescent="0.35">
      <c r="B2319" s="55" t="s">
        <v>114</v>
      </c>
      <c r="C2319" s="76" t="s">
        <v>137</v>
      </c>
      <c r="D2319" s="55" t="s">
        <v>78</v>
      </c>
      <c r="E2319" s="55" t="s">
        <v>161</v>
      </c>
      <c r="F2319" s="70">
        <v>239.18</v>
      </c>
      <c r="G2319" s="77">
        <v>50404</v>
      </c>
      <c r="H2319" s="77">
        <v>239.18</v>
      </c>
      <c r="I2319" s="77">
        <v>1</v>
      </c>
      <c r="J2319" s="77">
        <v>-9.0068800000000003E-13</v>
      </c>
      <c r="K2319" s="77">
        <v>0</v>
      </c>
      <c r="L2319" s="77">
        <v>-1.475788E-12</v>
      </c>
      <c r="M2319" s="77">
        <v>0</v>
      </c>
      <c r="N2319" s="77">
        <v>5.7510100000000001E-13</v>
      </c>
      <c r="O2319" s="77">
        <v>0</v>
      </c>
      <c r="P2319" s="77">
        <v>0</v>
      </c>
      <c r="Q2319" s="77">
        <v>0</v>
      </c>
      <c r="R2319" s="77">
        <v>0</v>
      </c>
      <c r="S2319" s="77">
        <v>0</v>
      </c>
      <c r="T2319" s="77" t="s">
        <v>153</v>
      </c>
      <c r="U2319" s="105">
        <v>0</v>
      </c>
      <c r="V2319" s="105">
        <v>0</v>
      </c>
      <c r="W2319" s="101">
        <v>0</v>
      </c>
    </row>
    <row r="2320" spans="2:23" x14ac:dyDescent="0.35">
      <c r="B2320" s="55" t="s">
        <v>114</v>
      </c>
      <c r="C2320" s="76" t="s">
        <v>137</v>
      </c>
      <c r="D2320" s="55" t="s">
        <v>78</v>
      </c>
      <c r="E2320" s="55" t="s">
        <v>162</v>
      </c>
      <c r="F2320" s="70">
        <v>235.83</v>
      </c>
      <c r="G2320" s="77">
        <v>50499</v>
      </c>
      <c r="H2320" s="77">
        <v>235.83</v>
      </c>
      <c r="I2320" s="77">
        <v>1</v>
      </c>
      <c r="J2320" s="77">
        <v>2.2149500000000001E-13</v>
      </c>
      <c r="K2320" s="77">
        <v>0</v>
      </c>
      <c r="L2320" s="77">
        <v>3.3681399999999999E-13</v>
      </c>
      <c r="M2320" s="77">
        <v>0</v>
      </c>
      <c r="N2320" s="77">
        <v>-1.1531900000000001E-13</v>
      </c>
      <c r="O2320" s="77">
        <v>0</v>
      </c>
      <c r="P2320" s="77">
        <v>0</v>
      </c>
      <c r="Q2320" s="77">
        <v>0</v>
      </c>
      <c r="R2320" s="77">
        <v>0</v>
      </c>
      <c r="S2320" s="77">
        <v>0</v>
      </c>
      <c r="T2320" s="77" t="s">
        <v>153</v>
      </c>
      <c r="U2320" s="105">
        <v>0</v>
      </c>
      <c r="V2320" s="105">
        <v>0</v>
      </c>
      <c r="W2320" s="101">
        <v>0</v>
      </c>
    </row>
    <row r="2321" spans="2:23" x14ac:dyDescent="0.35">
      <c r="B2321" s="55" t="s">
        <v>114</v>
      </c>
      <c r="C2321" s="76" t="s">
        <v>137</v>
      </c>
      <c r="D2321" s="55" t="s">
        <v>78</v>
      </c>
      <c r="E2321" s="55" t="s">
        <v>162</v>
      </c>
      <c r="F2321" s="70">
        <v>235.83</v>
      </c>
      <c r="G2321" s="77">
        <v>50554</v>
      </c>
      <c r="H2321" s="77">
        <v>235.83</v>
      </c>
      <c r="I2321" s="77">
        <v>1</v>
      </c>
      <c r="J2321" s="77">
        <v>-1.8988929999999999E-12</v>
      </c>
      <c r="K2321" s="77">
        <v>0</v>
      </c>
      <c r="L2321" s="77">
        <v>-2.1415359999999999E-12</v>
      </c>
      <c r="M2321" s="77">
        <v>0</v>
      </c>
      <c r="N2321" s="77">
        <v>2.4264299999999998E-13</v>
      </c>
      <c r="O2321" s="77">
        <v>0</v>
      </c>
      <c r="P2321" s="77">
        <v>0</v>
      </c>
      <c r="Q2321" s="77">
        <v>0</v>
      </c>
      <c r="R2321" s="77">
        <v>0</v>
      </c>
      <c r="S2321" s="77">
        <v>0</v>
      </c>
      <c r="T2321" s="77" t="s">
        <v>153</v>
      </c>
      <c r="U2321" s="105">
        <v>0</v>
      </c>
      <c r="V2321" s="105">
        <v>0</v>
      </c>
      <c r="W2321" s="101">
        <v>0</v>
      </c>
    </row>
    <row r="2322" spans="2:23" x14ac:dyDescent="0.35">
      <c r="B2322" s="55" t="s">
        <v>114</v>
      </c>
      <c r="C2322" s="76" t="s">
        <v>137</v>
      </c>
      <c r="D2322" s="55" t="s">
        <v>78</v>
      </c>
      <c r="E2322" s="55" t="s">
        <v>163</v>
      </c>
      <c r="F2322" s="70">
        <v>235.83</v>
      </c>
      <c r="G2322" s="77">
        <v>50604</v>
      </c>
      <c r="H2322" s="77">
        <v>235.83</v>
      </c>
      <c r="I2322" s="77">
        <v>1</v>
      </c>
      <c r="J2322" s="77">
        <v>3.3063499999999998E-13</v>
      </c>
      <c r="K2322" s="77">
        <v>0</v>
      </c>
      <c r="L2322" s="77">
        <v>3.6602800000000001E-13</v>
      </c>
      <c r="M2322" s="77">
        <v>0</v>
      </c>
      <c r="N2322" s="77">
        <v>-3.5392000000000001E-14</v>
      </c>
      <c r="O2322" s="77">
        <v>0</v>
      </c>
      <c r="P2322" s="77">
        <v>0</v>
      </c>
      <c r="Q2322" s="77">
        <v>0</v>
      </c>
      <c r="R2322" s="77">
        <v>0</v>
      </c>
      <c r="S2322" s="77">
        <v>0</v>
      </c>
      <c r="T2322" s="77" t="s">
        <v>153</v>
      </c>
      <c r="U2322" s="105">
        <v>0</v>
      </c>
      <c r="V2322" s="105">
        <v>0</v>
      </c>
      <c r="W2322" s="101">
        <v>0</v>
      </c>
    </row>
    <row r="2323" spans="2:23" x14ac:dyDescent="0.35">
      <c r="B2323" s="55" t="s">
        <v>114</v>
      </c>
      <c r="C2323" s="76" t="s">
        <v>137</v>
      </c>
      <c r="D2323" s="55" t="s">
        <v>78</v>
      </c>
      <c r="E2323" s="55" t="s">
        <v>164</v>
      </c>
      <c r="F2323" s="70">
        <v>239.11</v>
      </c>
      <c r="G2323" s="77">
        <v>50750</v>
      </c>
      <c r="H2323" s="77">
        <v>239.67</v>
      </c>
      <c r="I2323" s="77">
        <v>1</v>
      </c>
      <c r="J2323" s="77">
        <v>42.642171107829903</v>
      </c>
      <c r="K2323" s="77">
        <v>4.3458678687267702E-2</v>
      </c>
      <c r="L2323" s="77">
        <v>43.518542513518</v>
      </c>
      <c r="M2323" s="77">
        <v>4.5263338665770897E-2</v>
      </c>
      <c r="N2323" s="77">
        <v>-0.87637140568809802</v>
      </c>
      <c r="O2323" s="77">
        <v>-1.8046599785031901E-3</v>
      </c>
      <c r="P2323" s="77">
        <v>0</v>
      </c>
      <c r="Q2323" s="77">
        <v>0</v>
      </c>
      <c r="R2323" s="77">
        <v>0</v>
      </c>
      <c r="S2323" s="77">
        <v>0</v>
      </c>
      <c r="T2323" s="77" t="s">
        <v>152</v>
      </c>
      <c r="U2323" s="105">
        <v>5.8750434931433497E-2</v>
      </c>
      <c r="V2323" s="105">
        <v>0</v>
      </c>
      <c r="W2323" s="101">
        <v>5.5221637732734703E-2</v>
      </c>
    </row>
    <row r="2324" spans="2:23" x14ac:dyDescent="0.35">
      <c r="B2324" s="55" t="s">
        <v>114</v>
      </c>
      <c r="C2324" s="76" t="s">
        <v>137</v>
      </c>
      <c r="D2324" s="55" t="s">
        <v>78</v>
      </c>
      <c r="E2324" s="55" t="s">
        <v>164</v>
      </c>
      <c r="F2324" s="70">
        <v>239.11</v>
      </c>
      <c r="G2324" s="77">
        <v>50800</v>
      </c>
      <c r="H2324" s="77">
        <v>238.64</v>
      </c>
      <c r="I2324" s="77">
        <v>1</v>
      </c>
      <c r="J2324" s="77">
        <v>-45.523877117640097</v>
      </c>
      <c r="K2324" s="77">
        <v>3.8754317352271403E-2</v>
      </c>
      <c r="L2324" s="77">
        <v>-46.402006061021901</v>
      </c>
      <c r="M2324" s="77">
        <v>4.0263833313308899E-2</v>
      </c>
      <c r="N2324" s="77">
        <v>0.87812894338172898</v>
      </c>
      <c r="O2324" s="77">
        <v>-1.50951596103757E-3</v>
      </c>
      <c r="P2324" s="77">
        <v>0</v>
      </c>
      <c r="Q2324" s="77">
        <v>0</v>
      </c>
      <c r="R2324" s="77">
        <v>0</v>
      </c>
      <c r="S2324" s="77">
        <v>0</v>
      </c>
      <c r="T2324" s="77" t="s">
        <v>152</v>
      </c>
      <c r="U2324" s="105">
        <v>5.2134978196586398E-2</v>
      </c>
      <c r="V2324" s="105">
        <v>0</v>
      </c>
      <c r="W2324" s="101">
        <v>4.9003533038281699E-2</v>
      </c>
    </row>
    <row r="2325" spans="2:23" x14ac:dyDescent="0.35">
      <c r="B2325" s="55" t="s">
        <v>114</v>
      </c>
      <c r="C2325" s="76" t="s">
        <v>137</v>
      </c>
      <c r="D2325" s="55" t="s">
        <v>78</v>
      </c>
      <c r="E2325" s="55" t="s">
        <v>165</v>
      </c>
      <c r="F2325" s="70">
        <v>239.88</v>
      </c>
      <c r="G2325" s="77">
        <v>50750</v>
      </c>
      <c r="H2325" s="77">
        <v>239.67</v>
      </c>
      <c r="I2325" s="77">
        <v>1</v>
      </c>
      <c r="J2325" s="77">
        <v>-50.684294595362402</v>
      </c>
      <c r="K2325" s="77">
        <v>1.9523622661584101E-2</v>
      </c>
      <c r="L2325" s="77">
        <v>-51.559109266040799</v>
      </c>
      <c r="M2325" s="77">
        <v>2.0203397287137201E-2</v>
      </c>
      <c r="N2325" s="77">
        <v>0.87481467067832597</v>
      </c>
      <c r="O2325" s="77">
        <v>-6.7977462555313898E-4</v>
      </c>
      <c r="P2325" s="77">
        <v>0</v>
      </c>
      <c r="Q2325" s="77">
        <v>0</v>
      </c>
      <c r="R2325" s="77">
        <v>0</v>
      </c>
      <c r="S2325" s="77">
        <v>0</v>
      </c>
      <c r="T2325" s="77" t="s">
        <v>153</v>
      </c>
      <c r="U2325" s="105">
        <v>2.0718120000451298E-2</v>
      </c>
      <c r="V2325" s="105">
        <v>0</v>
      </c>
      <c r="W2325" s="101">
        <v>1.9473702935195202E-2</v>
      </c>
    </row>
    <row r="2326" spans="2:23" x14ac:dyDescent="0.35">
      <c r="B2326" s="55" t="s">
        <v>114</v>
      </c>
      <c r="C2326" s="76" t="s">
        <v>137</v>
      </c>
      <c r="D2326" s="55" t="s">
        <v>78</v>
      </c>
      <c r="E2326" s="55" t="s">
        <v>165</v>
      </c>
      <c r="F2326" s="70">
        <v>239.88</v>
      </c>
      <c r="G2326" s="77">
        <v>50950</v>
      </c>
      <c r="H2326" s="77">
        <v>240.35</v>
      </c>
      <c r="I2326" s="77">
        <v>1</v>
      </c>
      <c r="J2326" s="77">
        <v>104.348870019516</v>
      </c>
      <c r="K2326" s="77">
        <v>9.5820442734278199E-2</v>
      </c>
      <c r="L2326" s="77">
        <v>105.22189256998099</v>
      </c>
      <c r="M2326" s="77">
        <v>9.7430490748875595E-2</v>
      </c>
      <c r="N2326" s="77">
        <v>-0.87302255046504096</v>
      </c>
      <c r="O2326" s="77">
        <v>-1.6100480145973301E-3</v>
      </c>
      <c r="P2326" s="77">
        <v>0</v>
      </c>
      <c r="Q2326" s="77">
        <v>0</v>
      </c>
      <c r="R2326" s="77">
        <v>0</v>
      </c>
      <c r="S2326" s="77">
        <v>0</v>
      </c>
      <c r="T2326" s="77" t="s">
        <v>152</v>
      </c>
      <c r="U2326" s="105">
        <v>2.3723919693529501E-2</v>
      </c>
      <c r="V2326" s="105">
        <v>0</v>
      </c>
      <c r="W2326" s="101">
        <v>2.2298961708888398E-2</v>
      </c>
    </row>
    <row r="2327" spans="2:23" x14ac:dyDescent="0.35">
      <c r="B2327" s="55" t="s">
        <v>114</v>
      </c>
      <c r="C2327" s="76" t="s">
        <v>137</v>
      </c>
      <c r="D2327" s="55" t="s">
        <v>78</v>
      </c>
      <c r="E2327" s="55" t="s">
        <v>166</v>
      </c>
      <c r="F2327" s="70">
        <v>238.64</v>
      </c>
      <c r="G2327" s="77">
        <v>51300</v>
      </c>
      <c r="H2327" s="77">
        <v>239.33</v>
      </c>
      <c r="I2327" s="77">
        <v>1</v>
      </c>
      <c r="J2327" s="77">
        <v>71.522106156925503</v>
      </c>
      <c r="K2327" s="77">
        <v>7.8316952654265706E-2</v>
      </c>
      <c r="L2327" s="77">
        <v>73.549297615414204</v>
      </c>
      <c r="M2327" s="77">
        <v>8.2819432441524996E-2</v>
      </c>
      <c r="N2327" s="77">
        <v>-2.0271914584887298</v>
      </c>
      <c r="O2327" s="77">
        <v>-4.5024797872592996E-3</v>
      </c>
      <c r="P2327" s="77">
        <v>0</v>
      </c>
      <c r="Q2327" s="77">
        <v>0</v>
      </c>
      <c r="R2327" s="77">
        <v>0</v>
      </c>
      <c r="S2327" s="77">
        <v>0</v>
      </c>
      <c r="T2327" s="77" t="s">
        <v>152</v>
      </c>
      <c r="U2327" s="105">
        <v>0.32273697439911198</v>
      </c>
      <c r="V2327" s="105">
        <v>0</v>
      </c>
      <c r="W2327" s="101">
        <v>0.30335203993002702</v>
      </c>
    </row>
    <row r="2328" spans="2:23" x14ac:dyDescent="0.35">
      <c r="B2328" s="55" t="s">
        <v>114</v>
      </c>
      <c r="C2328" s="76" t="s">
        <v>137</v>
      </c>
      <c r="D2328" s="55" t="s">
        <v>78</v>
      </c>
      <c r="E2328" s="55" t="s">
        <v>167</v>
      </c>
      <c r="F2328" s="70">
        <v>238.5</v>
      </c>
      <c r="G2328" s="77">
        <v>54750</v>
      </c>
      <c r="H2328" s="77">
        <v>243.78</v>
      </c>
      <c r="I2328" s="77">
        <v>1</v>
      </c>
      <c r="J2328" s="77">
        <v>114.367922171576</v>
      </c>
      <c r="K2328" s="77">
        <v>1.3902754981857699</v>
      </c>
      <c r="L2328" s="77">
        <v>112.217545185685</v>
      </c>
      <c r="M2328" s="77">
        <v>1.33848631489491</v>
      </c>
      <c r="N2328" s="77">
        <v>2.15037698589129</v>
      </c>
      <c r="O2328" s="77">
        <v>5.1789183290861802E-2</v>
      </c>
      <c r="P2328" s="77">
        <v>0</v>
      </c>
      <c r="Q2328" s="77">
        <v>0</v>
      </c>
      <c r="R2328" s="77">
        <v>0</v>
      </c>
      <c r="S2328" s="77">
        <v>0</v>
      </c>
      <c r="T2328" s="77" t="s">
        <v>153</v>
      </c>
      <c r="U2328" s="105">
        <v>1.1344531732524099</v>
      </c>
      <c r="V2328" s="105">
        <v>0</v>
      </c>
      <c r="W2328" s="101">
        <v>1.0663131639997101</v>
      </c>
    </row>
    <row r="2329" spans="2:23" x14ac:dyDescent="0.35">
      <c r="B2329" s="55" t="s">
        <v>114</v>
      </c>
      <c r="C2329" s="76" t="s">
        <v>137</v>
      </c>
      <c r="D2329" s="55" t="s">
        <v>78</v>
      </c>
      <c r="E2329" s="55" t="s">
        <v>168</v>
      </c>
      <c r="F2329" s="70">
        <v>240.35</v>
      </c>
      <c r="G2329" s="77">
        <v>53150</v>
      </c>
      <c r="H2329" s="77">
        <v>243.5</v>
      </c>
      <c r="I2329" s="77">
        <v>1</v>
      </c>
      <c r="J2329" s="77">
        <v>139.18276296970799</v>
      </c>
      <c r="K2329" s="77">
        <v>0.852361026346803</v>
      </c>
      <c r="L2329" s="77">
        <v>139.960073046264</v>
      </c>
      <c r="M2329" s="77">
        <v>0.86190817007308296</v>
      </c>
      <c r="N2329" s="77">
        <v>-0.77731007655596995</v>
      </c>
      <c r="O2329" s="77">
        <v>-9.5471437262795202E-3</v>
      </c>
      <c r="P2329" s="77">
        <v>0</v>
      </c>
      <c r="Q2329" s="77">
        <v>0</v>
      </c>
      <c r="R2329" s="77">
        <v>0</v>
      </c>
      <c r="S2329" s="77">
        <v>0</v>
      </c>
      <c r="T2329" s="77" t="s">
        <v>152</v>
      </c>
      <c r="U2329" s="105">
        <v>0.13883399517113901</v>
      </c>
      <c r="V2329" s="105">
        <v>0</v>
      </c>
      <c r="W2329" s="101">
        <v>0.130495043913742</v>
      </c>
    </row>
    <row r="2330" spans="2:23" x14ac:dyDescent="0.35">
      <c r="B2330" s="55" t="s">
        <v>114</v>
      </c>
      <c r="C2330" s="76" t="s">
        <v>137</v>
      </c>
      <c r="D2330" s="55" t="s">
        <v>78</v>
      </c>
      <c r="E2330" s="55" t="s">
        <v>168</v>
      </c>
      <c r="F2330" s="70">
        <v>240.35</v>
      </c>
      <c r="G2330" s="77">
        <v>54500</v>
      </c>
      <c r="H2330" s="77">
        <v>239.85</v>
      </c>
      <c r="I2330" s="77">
        <v>1</v>
      </c>
      <c r="J2330" s="77">
        <v>-15.6296403212377</v>
      </c>
      <c r="K2330" s="77">
        <v>1.35260968043506E-2</v>
      </c>
      <c r="L2330" s="77">
        <v>-15.53973515641</v>
      </c>
      <c r="M2330" s="77">
        <v>1.3370934126655701E-2</v>
      </c>
      <c r="N2330" s="77">
        <v>-8.9905164827711007E-2</v>
      </c>
      <c r="O2330" s="77">
        <v>1.55162677694973E-4</v>
      </c>
      <c r="P2330" s="77">
        <v>0</v>
      </c>
      <c r="Q2330" s="77">
        <v>0</v>
      </c>
      <c r="R2330" s="77">
        <v>0</v>
      </c>
      <c r="S2330" s="77">
        <v>0</v>
      </c>
      <c r="T2330" s="77" t="s">
        <v>152</v>
      </c>
      <c r="U2330" s="105">
        <v>-7.6980234992924902E-3</v>
      </c>
      <c r="V2330" s="105">
        <v>0</v>
      </c>
      <c r="W2330" s="101">
        <v>-8.1603990338995694E-3</v>
      </c>
    </row>
    <row r="2331" spans="2:23" x14ac:dyDescent="0.35">
      <c r="B2331" s="55" t="s">
        <v>114</v>
      </c>
      <c r="C2331" s="76" t="s">
        <v>137</v>
      </c>
      <c r="D2331" s="55" t="s">
        <v>78</v>
      </c>
      <c r="E2331" s="55" t="s">
        <v>169</v>
      </c>
      <c r="F2331" s="70">
        <v>234.91</v>
      </c>
      <c r="G2331" s="77">
        <v>51250</v>
      </c>
      <c r="H2331" s="77">
        <v>234.91</v>
      </c>
      <c r="I2331" s="77">
        <v>1</v>
      </c>
      <c r="J2331" s="77">
        <v>1.6656689999999999E-12</v>
      </c>
      <c r="K2331" s="77">
        <v>0</v>
      </c>
      <c r="L2331" s="77">
        <v>1.2323919999999999E-12</v>
      </c>
      <c r="M2331" s="77">
        <v>0</v>
      </c>
      <c r="N2331" s="77">
        <v>4.33278E-13</v>
      </c>
      <c r="O2331" s="77">
        <v>0</v>
      </c>
      <c r="P2331" s="77">
        <v>0</v>
      </c>
      <c r="Q2331" s="77">
        <v>0</v>
      </c>
      <c r="R2331" s="77">
        <v>0</v>
      </c>
      <c r="S2331" s="77">
        <v>0</v>
      </c>
      <c r="T2331" s="77" t="s">
        <v>153</v>
      </c>
      <c r="U2331" s="105">
        <v>0</v>
      </c>
      <c r="V2331" s="105">
        <v>0</v>
      </c>
      <c r="W2331" s="101">
        <v>0</v>
      </c>
    </row>
    <row r="2332" spans="2:23" x14ac:dyDescent="0.35">
      <c r="B2332" s="55" t="s">
        <v>114</v>
      </c>
      <c r="C2332" s="76" t="s">
        <v>137</v>
      </c>
      <c r="D2332" s="55" t="s">
        <v>78</v>
      </c>
      <c r="E2332" s="55" t="s">
        <v>170</v>
      </c>
      <c r="F2332" s="70">
        <v>239.33</v>
      </c>
      <c r="G2332" s="77">
        <v>53200</v>
      </c>
      <c r="H2332" s="77">
        <v>241.82</v>
      </c>
      <c r="I2332" s="77">
        <v>1</v>
      </c>
      <c r="J2332" s="77">
        <v>82.726843119194299</v>
      </c>
      <c r="K2332" s="77">
        <v>0.35245212448209101</v>
      </c>
      <c r="L2332" s="77">
        <v>84.742967653639496</v>
      </c>
      <c r="M2332" s="77">
        <v>0.36984058418740801</v>
      </c>
      <c r="N2332" s="77">
        <v>-2.0161245344452001</v>
      </c>
      <c r="O2332" s="77">
        <v>-1.7388459705317199E-2</v>
      </c>
      <c r="P2332" s="77">
        <v>0</v>
      </c>
      <c r="Q2332" s="77">
        <v>0</v>
      </c>
      <c r="R2332" s="77">
        <v>0</v>
      </c>
      <c r="S2332" s="77">
        <v>0</v>
      </c>
      <c r="T2332" s="77" t="s">
        <v>153</v>
      </c>
      <c r="U2332" s="105">
        <v>0.83692139716181102</v>
      </c>
      <c r="V2332" s="105">
        <v>0</v>
      </c>
      <c r="W2332" s="101">
        <v>0.78665239259559105</v>
      </c>
    </row>
    <row r="2333" spans="2:23" x14ac:dyDescent="0.35">
      <c r="B2333" s="55" t="s">
        <v>114</v>
      </c>
      <c r="C2333" s="76" t="s">
        <v>137</v>
      </c>
      <c r="D2333" s="55" t="s">
        <v>78</v>
      </c>
      <c r="E2333" s="55" t="s">
        <v>171</v>
      </c>
      <c r="F2333" s="70">
        <v>244.35</v>
      </c>
      <c r="G2333" s="77">
        <v>53100</v>
      </c>
      <c r="H2333" s="77">
        <v>244.35</v>
      </c>
      <c r="I2333" s="77">
        <v>1</v>
      </c>
      <c r="J2333" s="77">
        <v>-9.2113477999999997E-11</v>
      </c>
      <c r="K2333" s="77">
        <v>0</v>
      </c>
      <c r="L2333" s="77">
        <v>-9.1929936000000001E-11</v>
      </c>
      <c r="M2333" s="77">
        <v>0</v>
      </c>
      <c r="N2333" s="77">
        <v>-1.8354200000000001E-13</v>
      </c>
      <c r="O2333" s="77">
        <v>0</v>
      </c>
      <c r="P2333" s="77">
        <v>0</v>
      </c>
      <c r="Q2333" s="77">
        <v>0</v>
      </c>
      <c r="R2333" s="77">
        <v>0</v>
      </c>
      <c r="S2333" s="77">
        <v>0</v>
      </c>
      <c r="T2333" s="77" t="s">
        <v>153</v>
      </c>
      <c r="U2333" s="105">
        <v>0</v>
      </c>
      <c r="V2333" s="105">
        <v>0</v>
      </c>
      <c r="W2333" s="101">
        <v>0</v>
      </c>
    </row>
    <row r="2334" spans="2:23" x14ac:dyDescent="0.35">
      <c r="B2334" s="55" t="s">
        <v>114</v>
      </c>
      <c r="C2334" s="76" t="s">
        <v>137</v>
      </c>
      <c r="D2334" s="55" t="s">
        <v>78</v>
      </c>
      <c r="E2334" s="55" t="s">
        <v>172</v>
      </c>
      <c r="F2334" s="70">
        <v>244.35</v>
      </c>
      <c r="G2334" s="77">
        <v>52000</v>
      </c>
      <c r="H2334" s="77">
        <v>244.35</v>
      </c>
      <c r="I2334" s="77">
        <v>1</v>
      </c>
      <c r="J2334" s="77">
        <v>-1.2233038E-11</v>
      </c>
      <c r="K2334" s="77">
        <v>0</v>
      </c>
      <c r="L2334" s="77">
        <v>-1.3189298E-11</v>
      </c>
      <c r="M2334" s="77">
        <v>0</v>
      </c>
      <c r="N2334" s="77">
        <v>9.5625900000000004E-13</v>
      </c>
      <c r="O2334" s="77">
        <v>0</v>
      </c>
      <c r="P2334" s="77">
        <v>0</v>
      </c>
      <c r="Q2334" s="77">
        <v>0</v>
      </c>
      <c r="R2334" s="77">
        <v>0</v>
      </c>
      <c r="S2334" s="77">
        <v>0</v>
      </c>
      <c r="T2334" s="77" t="s">
        <v>153</v>
      </c>
      <c r="U2334" s="105">
        <v>0</v>
      </c>
      <c r="V2334" s="105">
        <v>0</v>
      </c>
      <c r="W2334" s="101">
        <v>0</v>
      </c>
    </row>
    <row r="2335" spans="2:23" x14ac:dyDescent="0.35">
      <c r="B2335" s="55" t="s">
        <v>114</v>
      </c>
      <c r="C2335" s="76" t="s">
        <v>137</v>
      </c>
      <c r="D2335" s="55" t="s">
        <v>78</v>
      </c>
      <c r="E2335" s="55" t="s">
        <v>172</v>
      </c>
      <c r="F2335" s="70">
        <v>244.35</v>
      </c>
      <c r="G2335" s="77">
        <v>53050</v>
      </c>
      <c r="H2335" s="77">
        <v>243.75</v>
      </c>
      <c r="I2335" s="77">
        <v>1</v>
      </c>
      <c r="J2335" s="77">
        <v>-135.63022420941499</v>
      </c>
      <c r="K2335" s="77">
        <v>0.172918242559504</v>
      </c>
      <c r="L2335" s="77">
        <v>-136.64013433949401</v>
      </c>
      <c r="M2335" s="77">
        <v>0.17550294733576199</v>
      </c>
      <c r="N2335" s="77">
        <v>1.00991013007965</v>
      </c>
      <c r="O2335" s="77">
        <v>-2.5847047762582601E-3</v>
      </c>
      <c r="P2335" s="77">
        <v>0</v>
      </c>
      <c r="Q2335" s="77">
        <v>0</v>
      </c>
      <c r="R2335" s="77">
        <v>0</v>
      </c>
      <c r="S2335" s="77">
        <v>0</v>
      </c>
      <c r="T2335" s="77" t="s">
        <v>152</v>
      </c>
      <c r="U2335" s="105">
        <v>-2.4851122598043798E-2</v>
      </c>
      <c r="V2335" s="105">
        <v>0</v>
      </c>
      <c r="W2335" s="101">
        <v>-2.6343785110429299E-2</v>
      </c>
    </row>
    <row r="2336" spans="2:23" x14ac:dyDescent="0.35">
      <c r="B2336" s="55" t="s">
        <v>114</v>
      </c>
      <c r="C2336" s="76" t="s">
        <v>137</v>
      </c>
      <c r="D2336" s="55" t="s">
        <v>78</v>
      </c>
      <c r="E2336" s="55" t="s">
        <v>172</v>
      </c>
      <c r="F2336" s="70">
        <v>244.35</v>
      </c>
      <c r="G2336" s="77">
        <v>53050</v>
      </c>
      <c r="H2336" s="77">
        <v>243.75</v>
      </c>
      <c r="I2336" s="77">
        <v>2</v>
      </c>
      <c r="J2336" s="77">
        <v>-119.953175526716</v>
      </c>
      <c r="K2336" s="77">
        <v>0.12230449671101599</v>
      </c>
      <c r="L2336" s="77">
        <v>-120.846353487644</v>
      </c>
      <c r="M2336" s="77">
        <v>0.124132649785716</v>
      </c>
      <c r="N2336" s="77">
        <v>0.89317796092856006</v>
      </c>
      <c r="O2336" s="77">
        <v>-1.82815307469965E-3</v>
      </c>
      <c r="P2336" s="77">
        <v>0</v>
      </c>
      <c r="Q2336" s="77">
        <v>0</v>
      </c>
      <c r="R2336" s="77">
        <v>0</v>
      </c>
      <c r="S2336" s="77">
        <v>0</v>
      </c>
      <c r="T2336" s="77" t="s">
        <v>152</v>
      </c>
      <c r="U2336" s="105">
        <v>8.9746018676681902E-2</v>
      </c>
      <c r="V2336" s="105">
        <v>0</v>
      </c>
      <c r="W2336" s="101">
        <v>8.4355496892966605E-2</v>
      </c>
    </row>
    <row r="2337" spans="2:23" x14ac:dyDescent="0.35">
      <c r="B2337" s="55" t="s">
        <v>114</v>
      </c>
      <c r="C2337" s="76" t="s">
        <v>137</v>
      </c>
      <c r="D2337" s="55" t="s">
        <v>78</v>
      </c>
      <c r="E2337" s="55" t="s">
        <v>172</v>
      </c>
      <c r="F2337" s="70">
        <v>244.35</v>
      </c>
      <c r="G2337" s="77">
        <v>53100</v>
      </c>
      <c r="H2337" s="77">
        <v>244.35</v>
      </c>
      <c r="I2337" s="77">
        <v>2</v>
      </c>
      <c r="J2337" s="77">
        <v>-1.5161302999999999E-11</v>
      </c>
      <c r="K2337" s="77">
        <v>0</v>
      </c>
      <c r="L2337" s="77">
        <v>-1.6017889E-11</v>
      </c>
      <c r="M2337" s="77">
        <v>0</v>
      </c>
      <c r="N2337" s="77">
        <v>8.56586E-13</v>
      </c>
      <c r="O2337" s="77">
        <v>0</v>
      </c>
      <c r="P2337" s="77">
        <v>0</v>
      </c>
      <c r="Q2337" s="77">
        <v>0</v>
      </c>
      <c r="R2337" s="77">
        <v>0</v>
      </c>
      <c r="S2337" s="77">
        <v>0</v>
      </c>
      <c r="T2337" s="77" t="s">
        <v>153</v>
      </c>
      <c r="U2337" s="105">
        <v>0</v>
      </c>
      <c r="V2337" s="105">
        <v>0</v>
      </c>
      <c r="W2337" s="101">
        <v>0</v>
      </c>
    </row>
    <row r="2338" spans="2:23" x14ac:dyDescent="0.35">
      <c r="B2338" s="55" t="s">
        <v>114</v>
      </c>
      <c r="C2338" s="76" t="s">
        <v>137</v>
      </c>
      <c r="D2338" s="55" t="s">
        <v>78</v>
      </c>
      <c r="E2338" s="55" t="s">
        <v>173</v>
      </c>
      <c r="F2338" s="70">
        <v>244.44</v>
      </c>
      <c r="G2338" s="77">
        <v>53000</v>
      </c>
      <c r="H2338" s="77">
        <v>244.35</v>
      </c>
      <c r="I2338" s="77">
        <v>1</v>
      </c>
      <c r="J2338" s="77">
        <v>-40.218518639656097</v>
      </c>
      <c r="K2338" s="77">
        <v>0</v>
      </c>
      <c r="L2338" s="77">
        <v>-40.1602834318794</v>
      </c>
      <c r="M2338" s="77">
        <v>0</v>
      </c>
      <c r="N2338" s="77">
        <v>-5.8235207776641297E-2</v>
      </c>
      <c r="O2338" s="77">
        <v>0</v>
      </c>
      <c r="P2338" s="77">
        <v>0</v>
      </c>
      <c r="Q2338" s="77">
        <v>0</v>
      </c>
      <c r="R2338" s="77">
        <v>0</v>
      </c>
      <c r="S2338" s="77">
        <v>0</v>
      </c>
      <c r="T2338" s="77" t="s">
        <v>152</v>
      </c>
      <c r="U2338" s="105">
        <v>-5.2411686998979096E-3</v>
      </c>
      <c r="V2338" s="105">
        <v>0</v>
      </c>
      <c r="W2338" s="101">
        <v>-5.55597524469528E-3</v>
      </c>
    </row>
    <row r="2339" spans="2:23" x14ac:dyDescent="0.35">
      <c r="B2339" s="55" t="s">
        <v>114</v>
      </c>
      <c r="C2339" s="76" t="s">
        <v>137</v>
      </c>
      <c r="D2339" s="55" t="s">
        <v>78</v>
      </c>
      <c r="E2339" s="55" t="s">
        <v>173</v>
      </c>
      <c r="F2339" s="70">
        <v>244.44</v>
      </c>
      <c r="G2339" s="77">
        <v>53000</v>
      </c>
      <c r="H2339" s="77">
        <v>244.35</v>
      </c>
      <c r="I2339" s="77">
        <v>2</v>
      </c>
      <c r="J2339" s="77">
        <v>-35.526358131695801</v>
      </c>
      <c r="K2339" s="77">
        <v>0</v>
      </c>
      <c r="L2339" s="77">
        <v>-35.474917031493199</v>
      </c>
      <c r="M2339" s="77">
        <v>0</v>
      </c>
      <c r="N2339" s="77">
        <v>-5.1441100202670502E-2</v>
      </c>
      <c r="O2339" s="77">
        <v>0</v>
      </c>
      <c r="P2339" s="77">
        <v>0</v>
      </c>
      <c r="Q2339" s="77">
        <v>0</v>
      </c>
      <c r="R2339" s="77">
        <v>0</v>
      </c>
      <c r="S2339" s="77">
        <v>0</v>
      </c>
      <c r="T2339" s="77" t="s">
        <v>152</v>
      </c>
      <c r="U2339" s="105">
        <v>-4.6296990182405099E-3</v>
      </c>
      <c r="V2339" s="105">
        <v>0</v>
      </c>
      <c r="W2339" s="101">
        <v>-4.9077781328113598E-3</v>
      </c>
    </row>
    <row r="2340" spans="2:23" x14ac:dyDescent="0.35">
      <c r="B2340" s="55" t="s">
        <v>114</v>
      </c>
      <c r="C2340" s="76" t="s">
        <v>137</v>
      </c>
      <c r="D2340" s="55" t="s">
        <v>78</v>
      </c>
      <c r="E2340" s="55" t="s">
        <v>173</v>
      </c>
      <c r="F2340" s="70">
        <v>244.44</v>
      </c>
      <c r="G2340" s="77">
        <v>53000</v>
      </c>
      <c r="H2340" s="77">
        <v>244.35</v>
      </c>
      <c r="I2340" s="77">
        <v>3</v>
      </c>
      <c r="J2340" s="77">
        <v>-35.526358131695801</v>
      </c>
      <c r="K2340" s="77">
        <v>0</v>
      </c>
      <c r="L2340" s="77">
        <v>-35.474917031493199</v>
      </c>
      <c r="M2340" s="77">
        <v>0</v>
      </c>
      <c r="N2340" s="77">
        <v>-5.1441100202670502E-2</v>
      </c>
      <c r="O2340" s="77">
        <v>0</v>
      </c>
      <c r="P2340" s="77">
        <v>0</v>
      </c>
      <c r="Q2340" s="77">
        <v>0</v>
      </c>
      <c r="R2340" s="77">
        <v>0</v>
      </c>
      <c r="S2340" s="77">
        <v>0</v>
      </c>
      <c r="T2340" s="77" t="s">
        <v>152</v>
      </c>
      <c r="U2340" s="105">
        <v>-4.6296990182405099E-3</v>
      </c>
      <c r="V2340" s="105">
        <v>0</v>
      </c>
      <c r="W2340" s="101">
        <v>-4.9077781328113598E-3</v>
      </c>
    </row>
    <row r="2341" spans="2:23" x14ac:dyDescent="0.35">
      <c r="B2341" s="55" t="s">
        <v>114</v>
      </c>
      <c r="C2341" s="76" t="s">
        <v>137</v>
      </c>
      <c r="D2341" s="55" t="s">
        <v>78</v>
      </c>
      <c r="E2341" s="55" t="s">
        <v>173</v>
      </c>
      <c r="F2341" s="70">
        <v>244.44</v>
      </c>
      <c r="G2341" s="77">
        <v>53000</v>
      </c>
      <c r="H2341" s="77">
        <v>244.35</v>
      </c>
      <c r="I2341" s="77">
        <v>4</v>
      </c>
      <c r="J2341" s="77">
        <v>-38.992344290885796</v>
      </c>
      <c r="K2341" s="77">
        <v>0</v>
      </c>
      <c r="L2341" s="77">
        <v>-38.935884546760903</v>
      </c>
      <c r="M2341" s="77">
        <v>0</v>
      </c>
      <c r="N2341" s="77">
        <v>-5.6459744124864902E-2</v>
      </c>
      <c r="O2341" s="77">
        <v>0</v>
      </c>
      <c r="P2341" s="77">
        <v>0</v>
      </c>
      <c r="Q2341" s="77">
        <v>0</v>
      </c>
      <c r="R2341" s="77">
        <v>0</v>
      </c>
      <c r="S2341" s="77">
        <v>0</v>
      </c>
      <c r="T2341" s="77" t="s">
        <v>152</v>
      </c>
      <c r="U2341" s="105">
        <v>-5.0813769712380304E-3</v>
      </c>
      <c r="V2341" s="105">
        <v>0</v>
      </c>
      <c r="W2341" s="101">
        <v>-5.3865857555230098E-3</v>
      </c>
    </row>
    <row r="2342" spans="2:23" x14ac:dyDescent="0.35">
      <c r="B2342" s="55" t="s">
        <v>114</v>
      </c>
      <c r="C2342" s="76" t="s">
        <v>137</v>
      </c>
      <c r="D2342" s="55" t="s">
        <v>78</v>
      </c>
      <c r="E2342" s="55" t="s">
        <v>173</v>
      </c>
      <c r="F2342" s="70">
        <v>244.44</v>
      </c>
      <c r="G2342" s="77">
        <v>53204</v>
      </c>
      <c r="H2342" s="77">
        <v>243.53</v>
      </c>
      <c r="I2342" s="77">
        <v>1</v>
      </c>
      <c r="J2342" s="77">
        <v>-3.4307591755584901</v>
      </c>
      <c r="K2342" s="77">
        <v>1.50421986894275E-3</v>
      </c>
      <c r="L2342" s="77">
        <v>-3.2961492516233601</v>
      </c>
      <c r="M2342" s="77">
        <v>1.3884958658112901E-3</v>
      </c>
      <c r="N2342" s="77">
        <v>-0.13460992393513499</v>
      </c>
      <c r="O2342" s="77">
        <v>1.1572400313145999E-4</v>
      </c>
      <c r="P2342" s="77">
        <v>0</v>
      </c>
      <c r="Q2342" s="77">
        <v>0</v>
      </c>
      <c r="R2342" s="77">
        <v>0</v>
      </c>
      <c r="S2342" s="77">
        <v>0</v>
      </c>
      <c r="T2342" s="77" t="s">
        <v>152</v>
      </c>
      <c r="U2342" s="105">
        <v>-9.4260109876942902E-2</v>
      </c>
      <c r="V2342" s="105">
        <v>0</v>
      </c>
      <c r="W2342" s="101">
        <v>-9.99217668854568E-2</v>
      </c>
    </row>
    <row r="2343" spans="2:23" x14ac:dyDescent="0.35">
      <c r="B2343" s="55" t="s">
        <v>114</v>
      </c>
      <c r="C2343" s="76" t="s">
        <v>137</v>
      </c>
      <c r="D2343" s="55" t="s">
        <v>78</v>
      </c>
      <c r="E2343" s="55" t="s">
        <v>173</v>
      </c>
      <c r="F2343" s="70">
        <v>244.44</v>
      </c>
      <c r="G2343" s="77">
        <v>53304</v>
      </c>
      <c r="H2343" s="77">
        <v>245.76</v>
      </c>
      <c r="I2343" s="77">
        <v>1</v>
      </c>
      <c r="J2343" s="77">
        <v>36.0120742625083</v>
      </c>
      <c r="K2343" s="77">
        <v>0.120219801972216</v>
      </c>
      <c r="L2343" s="77">
        <v>36.0980636608762</v>
      </c>
      <c r="M2343" s="77">
        <v>0.120794607545995</v>
      </c>
      <c r="N2343" s="77">
        <v>-8.5989398367925005E-2</v>
      </c>
      <c r="O2343" s="77">
        <v>-5.7480557377929302E-4</v>
      </c>
      <c r="P2343" s="77">
        <v>0</v>
      </c>
      <c r="Q2343" s="77">
        <v>0</v>
      </c>
      <c r="R2343" s="77">
        <v>0</v>
      </c>
      <c r="S2343" s="77">
        <v>0</v>
      </c>
      <c r="T2343" s="77" t="s">
        <v>152</v>
      </c>
      <c r="U2343" s="105">
        <v>-2.7378840287644399E-2</v>
      </c>
      <c r="V2343" s="105">
        <v>0</v>
      </c>
      <c r="W2343" s="101">
        <v>-2.9023328111835299E-2</v>
      </c>
    </row>
    <row r="2344" spans="2:23" x14ac:dyDescent="0.35">
      <c r="B2344" s="55" t="s">
        <v>114</v>
      </c>
      <c r="C2344" s="76" t="s">
        <v>137</v>
      </c>
      <c r="D2344" s="55" t="s">
        <v>78</v>
      </c>
      <c r="E2344" s="55" t="s">
        <v>173</v>
      </c>
      <c r="F2344" s="70">
        <v>244.44</v>
      </c>
      <c r="G2344" s="77">
        <v>53354</v>
      </c>
      <c r="H2344" s="77">
        <v>244.97</v>
      </c>
      <c r="I2344" s="77">
        <v>1</v>
      </c>
      <c r="J2344" s="77">
        <v>45.532380971959</v>
      </c>
      <c r="K2344" s="77">
        <v>4.35371520564879E-2</v>
      </c>
      <c r="L2344" s="77">
        <v>45.453308213088697</v>
      </c>
      <c r="M2344" s="77">
        <v>4.3386067777794801E-2</v>
      </c>
      <c r="N2344" s="77">
        <v>7.9072758870285503E-2</v>
      </c>
      <c r="O2344" s="77">
        <v>1.51084278693093E-4</v>
      </c>
      <c r="P2344" s="77">
        <v>0</v>
      </c>
      <c r="Q2344" s="77">
        <v>0</v>
      </c>
      <c r="R2344" s="77">
        <v>0</v>
      </c>
      <c r="S2344" s="77">
        <v>0</v>
      </c>
      <c r="T2344" s="77" t="s">
        <v>153</v>
      </c>
      <c r="U2344" s="105">
        <v>-4.9374837836580398E-3</v>
      </c>
      <c r="V2344" s="105">
        <v>0</v>
      </c>
      <c r="W2344" s="101">
        <v>-5.2340497403990799E-3</v>
      </c>
    </row>
    <row r="2345" spans="2:23" x14ac:dyDescent="0.35">
      <c r="B2345" s="55" t="s">
        <v>114</v>
      </c>
      <c r="C2345" s="76" t="s">
        <v>137</v>
      </c>
      <c r="D2345" s="55" t="s">
        <v>78</v>
      </c>
      <c r="E2345" s="55" t="s">
        <v>173</v>
      </c>
      <c r="F2345" s="70">
        <v>244.44</v>
      </c>
      <c r="G2345" s="77">
        <v>53454</v>
      </c>
      <c r="H2345" s="77">
        <v>245.7</v>
      </c>
      <c r="I2345" s="77">
        <v>1</v>
      </c>
      <c r="J2345" s="77">
        <v>39.042768827576197</v>
      </c>
      <c r="K2345" s="77">
        <v>0.10395983780474601</v>
      </c>
      <c r="L2345" s="77">
        <v>38.964574970527998</v>
      </c>
      <c r="M2345" s="77">
        <v>0.103543838599632</v>
      </c>
      <c r="N2345" s="77">
        <v>7.8193857048158802E-2</v>
      </c>
      <c r="O2345" s="77">
        <v>4.1599920511451198E-4</v>
      </c>
      <c r="P2345" s="77">
        <v>0</v>
      </c>
      <c r="Q2345" s="77">
        <v>0</v>
      </c>
      <c r="R2345" s="77">
        <v>0</v>
      </c>
      <c r="S2345" s="77">
        <v>0</v>
      </c>
      <c r="T2345" s="77" t="s">
        <v>153</v>
      </c>
      <c r="U2345" s="105">
        <v>3.4246653167338899E-3</v>
      </c>
      <c r="V2345" s="105">
        <v>0</v>
      </c>
      <c r="W2345" s="101">
        <v>3.2189655735698499E-3</v>
      </c>
    </row>
    <row r="2346" spans="2:23" x14ac:dyDescent="0.35">
      <c r="B2346" s="55" t="s">
        <v>114</v>
      </c>
      <c r="C2346" s="76" t="s">
        <v>137</v>
      </c>
      <c r="D2346" s="55" t="s">
        <v>78</v>
      </c>
      <c r="E2346" s="55" t="s">
        <v>173</v>
      </c>
      <c r="F2346" s="70">
        <v>244.44</v>
      </c>
      <c r="G2346" s="77">
        <v>53604</v>
      </c>
      <c r="H2346" s="77">
        <v>245.44</v>
      </c>
      <c r="I2346" s="77">
        <v>1</v>
      </c>
      <c r="J2346" s="77">
        <v>41.195068990902101</v>
      </c>
      <c r="K2346" s="77">
        <v>7.3820966348685596E-2</v>
      </c>
      <c r="L2346" s="77">
        <v>41.085722498491897</v>
      </c>
      <c r="M2346" s="77">
        <v>7.34295918052041E-2</v>
      </c>
      <c r="N2346" s="77">
        <v>0.109346492410223</v>
      </c>
      <c r="O2346" s="77">
        <v>3.9137454348143802E-4</v>
      </c>
      <c r="P2346" s="77">
        <v>0</v>
      </c>
      <c r="Q2346" s="77">
        <v>0</v>
      </c>
      <c r="R2346" s="77">
        <v>0</v>
      </c>
      <c r="S2346" s="77">
        <v>0</v>
      </c>
      <c r="T2346" s="77" t="s">
        <v>153</v>
      </c>
      <c r="U2346" s="105">
        <v>-1.34832117298793E-2</v>
      </c>
      <c r="V2346" s="105">
        <v>0</v>
      </c>
      <c r="W2346" s="101">
        <v>-1.42930699009275E-2</v>
      </c>
    </row>
    <row r="2347" spans="2:23" x14ac:dyDescent="0.35">
      <c r="B2347" s="55" t="s">
        <v>114</v>
      </c>
      <c r="C2347" s="76" t="s">
        <v>137</v>
      </c>
      <c r="D2347" s="55" t="s">
        <v>78</v>
      </c>
      <c r="E2347" s="55" t="s">
        <v>173</v>
      </c>
      <c r="F2347" s="70">
        <v>244.44</v>
      </c>
      <c r="G2347" s="77">
        <v>53654</v>
      </c>
      <c r="H2347" s="77">
        <v>244.54</v>
      </c>
      <c r="I2347" s="77">
        <v>1</v>
      </c>
      <c r="J2347" s="77">
        <v>-8.2611398617237501</v>
      </c>
      <c r="K2347" s="77">
        <v>3.32837847961565E-3</v>
      </c>
      <c r="L2347" s="77">
        <v>-8.4325233056891804</v>
      </c>
      <c r="M2347" s="77">
        <v>3.46791030240934E-3</v>
      </c>
      <c r="N2347" s="77">
        <v>0.17138344396543501</v>
      </c>
      <c r="O2347" s="77">
        <v>-1.3953182279369101E-4</v>
      </c>
      <c r="P2347" s="77">
        <v>0</v>
      </c>
      <c r="Q2347" s="77">
        <v>0</v>
      </c>
      <c r="R2347" s="77">
        <v>0</v>
      </c>
      <c r="S2347" s="77">
        <v>0</v>
      </c>
      <c r="T2347" s="77" t="s">
        <v>153</v>
      </c>
      <c r="U2347" s="105">
        <v>-5.1252479751372003E-2</v>
      </c>
      <c r="V2347" s="105">
        <v>0</v>
      </c>
      <c r="W2347" s="101">
        <v>-5.4330918356704602E-2</v>
      </c>
    </row>
    <row r="2348" spans="2:23" x14ac:dyDescent="0.35">
      <c r="B2348" s="55" t="s">
        <v>114</v>
      </c>
      <c r="C2348" s="76" t="s">
        <v>137</v>
      </c>
      <c r="D2348" s="55" t="s">
        <v>78</v>
      </c>
      <c r="E2348" s="55" t="s">
        <v>174</v>
      </c>
      <c r="F2348" s="70">
        <v>243.75</v>
      </c>
      <c r="G2348" s="77">
        <v>53150</v>
      </c>
      <c r="H2348" s="77">
        <v>243.5</v>
      </c>
      <c r="I2348" s="77">
        <v>1</v>
      </c>
      <c r="J2348" s="77">
        <v>-0.85554268649871701</v>
      </c>
      <c r="K2348" s="77">
        <v>2.0026241971211E-5</v>
      </c>
      <c r="L2348" s="77">
        <v>-1.35944193391043</v>
      </c>
      <c r="M2348" s="77">
        <v>5.0563533689003997E-5</v>
      </c>
      <c r="N2348" s="77">
        <v>0.50389924741170999</v>
      </c>
      <c r="O2348" s="77">
        <v>-3.0537291717792998E-5</v>
      </c>
      <c r="P2348" s="77">
        <v>0</v>
      </c>
      <c r="Q2348" s="77">
        <v>0</v>
      </c>
      <c r="R2348" s="77">
        <v>0</v>
      </c>
      <c r="S2348" s="77">
        <v>0</v>
      </c>
      <c r="T2348" s="77" t="s">
        <v>153</v>
      </c>
      <c r="U2348" s="105">
        <v>0.11853516415818</v>
      </c>
      <c r="V2348" s="105">
        <v>0</v>
      </c>
      <c r="W2348" s="101">
        <v>0.111415445713255</v>
      </c>
    </row>
    <row r="2349" spans="2:23" x14ac:dyDescent="0.35">
      <c r="B2349" s="55" t="s">
        <v>114</v>
      </c>
      <c r="C2349" s="76" t="s">
        <v>137</v>
      </c>
      <c r="D2349" s="55" t="s">
        <v>78</v>
      </c>
      <c r="E2349" s="55" t="s">
        <v>174</v>
      </c>
      <c r="F2349" s="70">
        <v>243.75</v>
      </c>
      <c r="G2349" s="77">
        <v>53150</v>
      </c>
      <c r="H2349" s="77">
        <v>243.5</v>
      </c>
      <c r="I2349" s="77">
        <v>2</v>
      </c>
      <c r="J2349" s="77">
        <v>-0.85303070586915197</v>
      </c>
      <c r="K2349" s="77">
        <v>1.9930645339412999E-5</v>
      </c>
      <c r="L2349" s="77">
        <v>-1.3554504418901401</v>
      </c>
      <c r="M2349" s="77">
        <v>5.0322165212509001E-5</v>
      </c>
      <c r="N2349" s="77">
        <v>0.50241973602098799</v>
      </c>
      <c r="O2349" s="77">
        <v>-3.0391519873095999E-5</v>
      </c>
      <c r="P2349" s="77">
        <v>0</v>
      </c>
      <c r="Q2349" s="77">
        <v>0</v>
      </c>
      <c r="R2349" s="77">
        <v>0</v>
      </c>
      <c r="S2349" s="77">
        <v>0</v>
      </c>
      <c r="T2349" s="77" t="s">
        <v>153</v>
      </c>
      <c r="U2349" s="105">
        <v>0.11820079997616301</v>
      </c>
      <c r="V2349" s="105">
        <v>0</v>
      </c>
      <c r="W2349" s="101">
        <v>0.111101164844498</v>
      </c>
    </row>
    <row r="2350" spans="2:23" x14ac:dyDescent="0.35">
      <c r="B2350" s="55" t="s">
        <v>114</v>
      </c>
      <c r="C2350" s="76" t="s">
        <v>137</v>
      </c>
      <c r="D2350" s="55" t="s">
        <v>78</v>
      </c>
      <c r="E2350" s="55" t="s">
        <v>174</v>
      </c>
      <c r="F2350" s="70">
        <v>243.75</v>
      </c>
      <c r="G2350" s="77">
        <v>53900</v>
      </c>
      <c r="H2350" s="77">
        <v>243.27</v>
      </c>
      <c r="I2350" s="77">
        <v>1</v>
      </c>
      <c r="J2350" s="77">
        <v>-13.8437549179691</v>
      </c>
      <c r="K2350" s="77">
        <v>9.0075288607533496E-3</v>
      </c>
      <c r="L2350" s="77">
        <v>-14.281344284625799</v>
      </c>
      <c r="M2350" s="77">
        <v>9.5859693450726507E-3</v>
      </c>
      <c r="N2350" s="77">
        <v>0.43758936665665699</v>
      </c>
      <c r="O2350" s="77">
        <v>-5.7844048431929804E-4</v>
      </c>
      <c r="P2350" s="77">
        <v>0</v>
      </c>
      <c r="Q2350" s="77">
        <v>0</v>
      </c>
      <c r="R2350" s="77">
        <v>0</v>
      </c>
      <c r="S2350" s="77">
        <v>0</v>
      </c>
      <c r="T2350" s="77" t="s">
        <v>152</v>
      </c>
      <c r="U2350" s="105">
        <v>6.9186853658598599E-2</v>
      </c>
      <c r="V2350" s="105">
        <v>0</v>
      </c>
      <c r="W2350" s="101">
        <v>6.5031201438114097E-2</v>
      </c>
    </row>
    <row r="2351" spans="2:23" x14ac:dyDescent="0.35">
      <c r="B2351" s="55" t="s">
        <v>114</v>
      </c>
      <c r="C2351" s="76" t="s">
        <v>137</v>
      </c>
      <c r="D2351" s="55" t="s">
        <v>78</v>
      </c>
      <c r="E2351" s="55" t="s">
        <v>174</v>
      </c>
      <c r="F2351" s="70">
        <v>243.75</v>
      </c>
      <c r="G2351" s="77">
        <v>53900</v>
      </c>
      <c r="H2351" s="77">
        <v>243.27</v>
      </c>
      <c r="I2351" s="77">
        <v>2</v>
      </c>
      <c r="J2351" s="77">
        <v>-13.8269921817078</v>
      </c>
      <c r="K2351" s="77">
        <v>8.95896250148045E-3</v>
      </c>
      <c r="L2351" s="77">
        <v>-14.26405169247</v>
      </c>
      <c r="M2351" s="77">
        <v>9.5342841783205203E-3</v>
      </c>
      <c r="N2351" s="77">
        <v>0.43705951076218302</v>
      </c>
      <c r="O2351" s="77">
        <v>-5.7532167684007699E-4</v>
      </c>
      <c r="P2351" s="77">
        <v>0</v>
      </c>
      <c r="Q2351" s="77">
        <v>0</v>
      </c>
      <c r="R2351" s="77">
        <v>0</v>
      </c>
      <c r="S2351" s="77">
        <v>0</v>
      </c>
      <c r="T2351" s="77" t="s">
        <v>152</v>
      </c>
      <c r="U2351" s="105">
        <v>6.9691983638516405E-2</v>
      </c>
      <c r="V2351" s="105">
        <v>0</v>
      </c>
      <c r="W2351" s="101">
        <v>6.5505991195696597E-2</v>
      </c>
    </row>
    <row r="2352" spans="2:23" x14ac:dyDescent="0.35">
      <c r="B2352" s="55" t="s">
        <v>114</v>
      </c>
      <c r="C2352" s="76" t="s">
        <v>137</v>
      </c>
      <c r="D2352" s="55" t="s">
        <v>78</v>
      </c>
      <c r="E2352" s="55" t="s">
        <v>175</v>
      </c>
      <c r="F2352" s="70">
        <v>243.5</v>
      </c>
      <c r="G2352" s="77">
        <v>53550</v>
      </c>
      <c r="H2352" s="77">
        <v>243.16</v>
      </c>
      <c r="I2352" s="77">
        <v>1</v>
      </c>
      <c r="J2352" s="77">
        <v>-11.3612863266963</v>
      </c>
      <c r="K2352" s="77">
        <v>3.1753391441305201E-3</v>
      </c>
      <c r="L2352" s="77">
        <v>-11.5869007158819</v>
      </c>
      <c r="M2352" s="77">
        <v>3.30270419771272E-3</v>
      </c>
      <c r="N2352" s="77">
        <v>0.22561438918561899</v>
      </c>
      <c r="O2352" s="77">
        <v>-1.2736505358220399E-4</v>
      </c>
      <c r="P2352" s="77">
        <v>0</v>
      </c>
      <c r="Q2352" s="77">
        <v>0</v>
      </c>
      <c r="R2352" s="77">
        <v>0</v>
      </c>
      <c r="S2352" s="77">
        <v>0</v>
      </c>
      <c r="T2352" s="77" t="s">
        <v>152</v>
      </c>
      <c r="U2352" s="105">
        <v>4.5717153834953499E-2</v>
      </c>
      <c r="V2352" s="105">
        <v>0</v>
      </c>
      <c r="W2352" s="101">
        <v>4.2971190088922598E-2</v>
      </c>
    </row>
    <row r="2353" spans="2:23" x14ac:dyDescent="0.35">
      <c r="B2353" s="55" t="s">
        <v>114</v>
      </c>
      <c r="C2353" s="76" t="s">
        <v>137</v>
      </c>
      <c r="D2353" s="55" t="s">
        <v>78</v>
      </c>
      <c r="E2353" s="55" t="s">
        <v>175</v>
      </c>
      <c r="F2353" s="70">
        <v>243.5</v>
      </c>
      <c r="G2353" s="77">
        <v>54200</v>
      </c>
      <c r="H2353" s="77">
        <v>243.47</v>
      </c>
      <c r="I2353" s="77">
        <v>1</v>
      </c>
      <c r="J2353" s="77">
        <v>6.1494714120585297</v>
      </c>
      <c r="K2353" s="77">
        <v>2.4958559107498602E-4</v>
      </c>
      <c r="L2353" s="77">
        <v>5.9202367689970501</v>
      </c>
      <c r="M2353" s="77">
        <v>2.3132474244649901E-4</v>
      </c>
      <c r="N2353" s="77">
        <v>0.22923464306147501</v>
      </c>
      <c r="O2353" s="77">
        <v>1.8260848628486999E-5</v>
      </c>
      <c r="P2353" s="77">
        <v>0</v>
      </c>
      <c r="Q2353" s="77">
        <v>0</v>
      </c>
      <c r="R2353" s="77">
        <v>0</v>
      </c>
      <c r="S2353" s="77">
        <v>0</v>
      </c>
      <c r="T2353" s="77" t="s">
        <v>152</v>
      </c>
      <c r="U2353" s="105">
        <v>1.13232820201516E-2</v>
      </c>
      <c r="V2353" s="105">
        <v>0</v>
      </c>
      <c r="W2353" s="101">
        <v>1.0643158274354299E-2</v>
      </c>
    </row>
    <row r="2354" spans="2:23" x14ac:dyDescent="0.35">
      <c r="B2354" s="55" t="s">
        <v>114</v>
      </c>
      <c r="C2354" s="76" t="s">
        <v>137</v>
      </c>
      <c r="D2354" s="55" t="s">
        <v>78</v>
      </c>
      <c r="E2354" s="55" t="s">
        <v>176</v>
      </c>
      <c r="F2354" s="70">
        <v>243.56</v>
      </c>
      <c r="G2354" s="77">
        <v>53150</v>
      </c>
      <c r="H2354" s="77">
        <v>243.5</v>
      </c>
      <c r="I2354" s="77">
        <v>1</v>
      </c>
      <c r="J2354" s="77">
        <v>-35.036739235303401</v>
      </c>
      <c r="K2354" s="77">
        <v>0</v>
      </c>
      <c r="L2354" s="77">
        <v>-35.113819188074103</v>
      </c>
      <c r="M2354" s="77">
        <v>0</v>
      </c>
      <c r="N2354" s="77">
        <v>7.7079952770692198E-2</v>
      </c>
      <c r="O2354" s="77">
        <v>0</v>
      </c>
      <c r="P2354" s="77">
        <v>0</v>
      </c>
      <c r="Q2354" s="77">
        <v>0</v>
      </c>
      <c r="R2354" s="77">
        <v>0</v>
      </c>
      <c r="S2354" s="77">
        <v>0</v>
      </c>
      <c r="T2354" s="77" t="s">
        <v>153</v>
      </c>
      <c r="U2354" s="105">
        <v>4.6247971662417096E-3</v>
      </c>
      <c r="V2354" s="105">
        <v>0</v>
      </c>
      <c r="W2354" s="101">
        <v>4.3470124774333497E-3</v>
      </c>
    </row>
    <row r="2355" spans="2:23" x14ac:dyDescent="0.35">
      <c r="B2355" s="55" t="s">
        <v>114</v>
      </c>
      <c r="C2355" s="76" t="s">
        <v>137</v>
      </c>
      <c r="D2355" s="55" t="s">
        <v>78</v>
      </c>
      <c r="E2355" s="55" t="s">
        <v>176</v>
      </c>
      <c r="F2355" s="70">
        <v>243.56</v>
      </c>
      <c r="G2355" s="77">
        <v>53150</v>
      </c>
      <c r="H2355" s="77">
        <v>243.5</v>
      </c>
      <c r="I2355" s="77">
        <v>2</v>
      </c>
      <c r="J2355" s="77">
        <v>-29.4171785490277</v>
      </c>
      <c r="K2355" s="77">
        <v>0</v>
      </c>
      <c r="L2355" s="77">
        <v>-29.481895608397299</v>
      </c>
      <c r="M2355" s="77">
        <v>0</v>
      </c>
      <c r="N2355" s="77">
        <v>6.4717059369528998E-2</v>
      </c>
      <c r="O2355" s="77">
        <v>0</v>
      </c>
      <c r="P2355" s="77">
        <v>0</v>
      </c>
      <c r="Q2355" s="77">
        <v>0</v>
      </c>
      <c r="R2355" s="77">
        <v>0</v>
      </c>
      <c r="S2355" s="77">
        <v>0</v>
      </c>
      <c r="T2355" s="77" t="s">
        <v>153</v>
      </c>
      <c r="U2355" s="105">
        <v>3.88302356217188E-3</v>
      </c>
      <c r="V2355" s="105">
        <v>0</v>
      </c>
      <c r="W2355" s="101">
        <v>3.6497929029492698E-3</v>
      </c>
    </row>
    <row r="2356" spans="2:23" x14ac:dyDescent="0.35">
      <c r="B2356" s="55" t="s">
        <v>114</v>
      </c>
      <c r="C2356" s="76" t="s">
        <v>137</v>
      </c>
      <c r="D2356" s="55" t="s">
        <v>78</v>
      </c>
      <c r="E2356" s="55" t="s">
        <v>176</v>
      </c>
      <c r="F2356" s="70">
        <v>243.56</v>
      </c>
      <c r="G2356" s="77">
        <v>53150</v>
      </c>
      <c r="H2356" s="77">
        <v>243.5</v>
      </c>
      <c r="I2356" s="77">
        <v>3</v>
      </c>
      <c r="J2356" s="77">
        <v>-35.993373753673403</v>
      </c>
      <c r="K2356" s="77">
        <v>0</v>
      </c>
      <c r="L2356" s="77">
        <v>-36.0725582785334</v>
      </c>
      <c r="M2356" s="77">
        <v>0</v>
      </c>
      <c r="N2356" s="77">
        <v>7.9184524860009806E-2</v>
      </c>
      <c r="O2356" s="77">
        <v>0</v>
      </c>
      <c r="P2356" s="77">
        <v>0</v>
      </c>
      <c r="Q2356" s="77">
        <v>0</v>
      </c>
      <c r="R2356" s="77">
        <v>0</v>
      </c>
      <c r="S2356" s="77">
        <v>0</v>
      </c>
      <c r="T2356" s="77" t="s">
        <v>153</v>
      </c>
      <c r="U2356" s="105">
        <v>4.75107149160076E-3</v>
      </c>
      <c r="V2356" s="105">
        <v>0</v>
      </c>
      <c r="W2356" s="101">
        <v>4.4657022379102204E-3</v>
      </c>
    </row>
    <row r="2357" spans="2:23" x14ac:dyDescent="0.35">
      <c r="B2357" s="55" t="s">
        <v>114</v>
      </c>
      <c r="C2357" s="76" t="s">
        <v>137</v>
      </c>
      <c r="D2357" s="55" t="s">
        <v>78</v>
      </c>
      <c r="E2357" s="55" t="s">
        <v>176</v>
      </c>
      <c r="F2357" s="70">
        <v>243.56</v>
      </c>
      <c r="G2357" s="77">
        <v>53654</v>
      </c>
      <c r="H2357" s="77">
        <v>244.54</v>
      </c>
      <c r="I2357" s="77">
        <v>1</v>
      </c>
      <c r="J2357" s="77">
        <v>72.315806961523606</v>
      </c>
      <c r="K2357" s="77">
        <v>0.16420868440598499</v>
      </c>
      <c r="L2357" s="77">
        <v>72.456659405661597</v>
      </c>
      <c r="M2357" s="77">
        <v>0.16484897925596101</v>
      </c>
      <c r="N2357" s="77">
        <v>-0.140852444137918</v>
      </c>
      <c r="O2357" s="77">
        <v>-6.4029484997515798E-4</v>
      </c>
      <c r="P2357" s="77">
        <v>0</v>
      </c>
      <c r="Q2357" s="77">
        <v>0</v>
      </c>
      <c r="R2357" s="77">
        <v>0</v>
      </c>
      <c r="S2357" s="77">
        <v>0</v>
      </c>
      <c r="T2357" s="77" t="s">
        <v>153</v>
      </c>
      <c r="U2357" s="105">
        <v>-1.82285628812794E-2</v>
      </c>
      <c r="V2357" s="105">
        <v>0</v>
      </c>
      <c r="W2357" s="101">
        <v>-1.9323446718426101E-2</v>
      </c>
    </row>
    <row r="2358" spans="2:23" x14ac:dyDescent="0.35">
      <c r="B2358" s="55" t="s">
        <v>114</v>
      </c>
      <c r="C2358" s="76" t="s">
        <v>137</v>
      </c>
      <c r="D2358" s="55" t="s">
        <v>78</v>
      </c>
      <c r="E2358" s="55" t="s">
        <v>176</v>
      </c>
      <c r="F2358" s="70">
        <v>243.56</v>
      </c>
      <c r="G2358" s="77">
        <v>53654</v>
      </c>
      <c r="H2358" s="77">
        <v>244.54</v>
      </c>
      <c r="I2358" s="77">
        <v>2</v>
      </c>
      <c r="J2358" s="77">
        <v>72.315806961523606</v>
      </c>
      <c r="K2358" s="77">
        <v>0.16420868440598499</v>
      </c>
      <c r="L2358" s="77">
        <v>72.456659405661597</v>
      </c>
      <c r="M2358" s="77">
        <v>0.16484897925596101</v>
      </c>
      <c r="N2358" s="77">
        <v>-0.140852444137918</v>
      </c>
      <c r="O2358" s="77">
        <v>-6.4029484997515798E-4</v>
      </c>
      <c r="P2358" s="77">
        <v>0</v>
      </c>
      <c r="Q2358" s="77">
        <v>0</v>
      </c>
      <c r="R2358" s="77">
        <v>0</v>
      </c>
      <c r="S2358" s="77">
        <v>0</v>
      </c>
      <c r="T2358" s="77" t="s">
        <v>153</v>
      </c>
      <c r="U2358" s="105">
        <v>-1.82285628812794E-2</v>
      </c>
      <c r="V2358" s="105">
        <v>0</v>
      </c>
      <c r="W2358" s="101">
        <v>-1.9323446718426101E-2</v>
      </c>
    </row>
    <row r="2359" spans="2:23" x14ac:dyDescent="0.35">
      <c r="B2359" s="55" t="s">
        <v>114</v>
      </c>
      <c r="C2359" s="76" t="s">
        <v>137</v>
      </c>
      <c r="D2359" s="55" t="s">
        <v>78</v>
      </c>
      <c r="E2359" s="55" t="s">
        <v>176</v>
      </c>
      <c r="F2359" s="70">
        <v>243.56</v>
      </c>
      <c r="G2359" s="77">
        <v>53704</v>
      </c>
      <c r="H2359" s="77">
        <v>244.05</v>
      </c>
      <c r="I2359" s="77">
        <v>1</v>
      </c>
      <c r="J2359" s="77">
        <v>14.7487708821258</v>
      </c>
      <c r="K2359" s="77">
        <v>9.0925969378979205E-3</v>
      </c>
      <c r="L2359" s="77">
        <v>14.7204667819449</v>
      </c>
      <c r="M2359" s="77">
        <v>9.0577315472347396E-3</v>
      </c>
      <c r="N2359" s="77">
        <v>2.8304100180948099E-2</v>
      </c>
      <c r="O2359" s="77">
        <v>3.4865390663181003E-5</v>
      </c>
      <c r="P2359" s="77">
        <v>0</v>
      </c>
      <c r="Q2359" s="77">
        <v>0</v>
      </c>
      <c r="R2359" s="77">
        <v>0</v>
      </c>
      <c r="S2359" s="77">
        <v>0</v>
      </c>
      <c r="T2359" s="77" t="s">
        <v>153</v>
      </c>
      <c r="U2359" s="105">
        <v>-5.36865251802801E-3</v>
      </c>
      <c r="V2359" s="105">
        <v>0</v>
      </c>
      <c r="W2359" s="101">
        <v>-5.69111627490937E-3</v>
      </c>
    </row>
    <row r="2360" spans="2:23" x14ac:dyDescent="0.35">
      <c r="B2360" s="55" t="s">
        <v>114</v>
      </c>
      <c r="C2360" s="76" t="s">
        <v>137</v>
      </c>
      <c r="D2360" s="55" t="s">
        <v>78</v>
      </c>
      <c r="E2360" s="55" t="s">
        <v>176</v>
      </c>
      <c r="F2360" s="70">
        <v>243.56</v>
      </c>
      <c r="G2360" s="77">
        <v>58004</v>
      </c>
      <c r="H2360" s="77">
        <v>238.58</v>
      </c>
      <c r="I2360" s="77">
        <v>1</v>
      </c>
      <c r="J2360" s="77">
        <v>-59.476464182980102</v>
      </c>
      <c r="K2360" s="77">
        <v>0.74923186588403301</v>
      </c>
      <c r="L2360" s="77">
        <v>-59.509927961893801</v>
      </c>
      <c r="M2360" s="77">
        <v>0.750075197213108</v>
      </c>
      <c r="N2360" s="77">
        <v>3.3463778913655998E-2</v>
      </c>
      <c r="O2360" s="77">
        <v>-8.4333132907548497E-4</v>
      </c>
      <c r="P2360" s="77">
        <v>0</v>
      </c>
      <c r="Q2360" s="77">
        <v>0</v>
      </c>
      <c r="R2360" s="77">
        <v>0</v>
      </c>
      <c r="S2360" s="77">
        <v>0</v>
      </c>
      <c r="T2360" s="77" t="s">
        <v>153</v>
      </c>
      <c r="U2360" s="105">
        <v>-3.6652264510220398E-2</v>
      </c>
      <c r="V2360" s="105">
        <v>0</v>
      </c>
      <c r="W2360" s="101">
        <v>-3.8853753035038602E-2</v>
      </c>
    </row>
    <row r="2361" spans="2:23" x14ac:dyDescent="0.35">
      <c r="B2361" s="55" t="s">
        <v>114</v>
      </c>
      <c r="C2361" s="76" t="s">
        <v>137</v>
      </c>
      <c r="D2361" s="55" t="s">
        <v>78</v>
      </c>
      <c r="E2361" s="55" t="s">
        <v>177</v>
      </c>
      <c r="F2361" s="70">
        <v>241.82</v>
      </c>
      <c r="G2361" s="77">
        <v>53050</v>
      </c>
      <c r="H2361" s="77">
        <v>243.75</v>
      </c>
      <c r="I2361" s="77">
        <v>1</v>
      </c>
      <c r="J2361" s="77">
        <v>176.375263639368</v>
      </c>
      <c r="K2361" s="77">
        <v>0.74970843033494505</v>
      </c>
      <c r="L2361" s="77">
        <v>174.57745165942001</v>
      </c>
      <c r="M2361" s="77">
        <v>0.73450260773231701</v>
      </c>
      <c r="N2361" s="77">
        <v>1.79781197994868</v>
      </c>
      <c r="O2361" s="77">
        <v>1.52058226026283E-2</v>
      </c>
      <c r="P2361" s="77">
        <v>0</v>
      </c>
      <c r="Q2361" s="77">
        <v>0</v>
      </c>
      <c r="R2361" s="77">
        <v>0</v>
      </c>
      <c r="S2361" s="77">
        <v>0</v>
      </c>
      <c r="T2361" s="77" t="s">
        <v>152</v>
      </c>
      <c r="U2361" s="105">
        <v>0.22196851927813799</v>
      </c>
      <c r="V2361" s="105">
        <v>0</v>
      </c>
      <c r="W2361" s="101">
        <v>0.20863616029318399</v>
      </c>
    </row>
    <row r="2362" spans="2:23" x14ac:dyDescent="0.35">
      <c r="B2362" s="55" t="s">
        <v>114</v>
      </c>
      <c r="C2362" s="76" t="s">
        <v>137</v>
      </c>
      <c r="D2362" s="55" t="s">
        <v>78</v>
      </c>
      <c r="E2362" s="55" t="s">
        <v>177</v>
      </c>
      <c r="F2362" s="70">
        <v>241.82</v>
      </c>
      <c r="G2362" s="77">
        <v>53204</v>
      </c>
      <c r="H2362" s="77">
        <v>243.53</v>
      </c>
      <c r="I2362" s="77">
        <v>1</v>
      </c>
      <c r="J2362" s="77">
        <v>34.586354793865098</v>
      </c>
      <c r="K2362" s="77">
        <v>0</v>
      </c>
      <c r="L2362" s="77">
        <v>34.476174347172801</v>
      </c>
      <c r="M2362" s="77">
        <v>0</v>
      </c>
      <c r="N2362" s="77">
        <v>0.110180446692293</v>
      </c>
      <c r="O2362" s="77">
        <v>0</v>
      </c>
      <c r="P2362" s="77">
        <v>0</v>
      </c>
      <c r="Q2362" s="77">
        <v>0</v>
      </c>
      <c r="R2362" s="77">
        <v>0</v>
      </c>
      <c r="S2362" s="77">
        <v>0</v>
      </c>
      <c r="T2362" s="77" t="s">
        <v>153</v>
      </c>
      <c r="U2362" s="105">
        <v>-0.18840856384382099</v>
      </c>
      <c r="V2362" s="105">
        <v>0</v>
      </c>
      <c r="W2362" s="101">
        <v>-0.19972517133921899</v>
      </c>
    </row>
    <row r="2363" spans="2:23" x14ac:dyDescent="0.35">
      <c r="B2363" s="55" t="s">
        <v>114</v>
      </c>
      <c r="C2363" s="76" t="s">
        <v>137</v>
      </c>
      <c r="D2363" s="55" t="s">
        <v>78</v>
      </c>
      <c r="E2363" s="55" t="s">
        <v>177</v>
      </c>
      <c r="F2363" s="70">
        <v>241.82</v>
      </c>
      <c r="G2363" s="77">
        <v>53204</v>
      </c>
      <c r="H2363" s="77">
        <v>243.53</v>
      </c>
      <c r="I2363" s="77">
        <v>2</v>
      </c>
      <c r="J2363" s="77">
        <v>34.586354793865098</v>
      </c>
      <c r="K2363" s="77">
        <v>0</v>
      </c>
      <c r="L2363" s="77">
        <v>34.476174347172801</v>
      </c>
      <c r="M2363" s="77">
        <v>0</v>
      </c>
      <c r="N2363" s="77">
        <v>0.110180446692293</v>
      </c>
      <c r="O2363" s="77">
        <v>0</v>
      </c>
      <c r="P2363" s="77">
        <v>0</v>
      </c>
      <c r="Q2363" s="77">
        <v>0</v>
      </c>
      <c r="R2363" s="77">
        <v>0</v>
      </c>
      <c r="S2363" s="77">
        <v>0</v>
      </c>
      <c r="T2363" s="77" t="s">
        <v>153</v>
      </c>
      <c r="U2363" s="105">
        <v>-0.18840856384382099</v>
      </c>
      <c r="V2363" s="105">
        <v>0</v>
      </c>
      <c r="W2363" s="101">
        <v>-0.19972517133921899</v>
      </c>
    </row>
    <row r="2364" spans="2:23" x14ac:dyDescent="0.35">
      <c r="B2364" s="55" t="s">
        <v>114</v>
      </c>
      <c r="C2364" s="76" t="s">
        <v>137</v>
      </c>
      <c r="D2364" s="55" t="s">
        <v>78</v>
      </c>
      <c r="E2364" s="55" t="s">
        <v>178</v>
      </c>
      <c r="F2364" s="70">
        <v>243.53</v>
      </c>
      <c r="G2364" s="77">
        <v>53254</v>
      </c>
      <c r="H2364" s="77">
        <v>245.18</v>
      </c>
      <c r="I2364" s="77">
        <v>1</v>
      </c>
      <c r="J2364" s="77">
        <v>31.739127703084701</v>
      </c>
      <c r="K2364" s="77">
        <v>0.10617703276297701</v>
      </c>
      <c r="L2364" s="77">
        <v>31.739140101722199</v>
      </c>
      <c r="M2364" s="77">
        <v>0.106177115717418</v>
      </c>
      <c r="N2364" s="77">
        <v>-1.2398637500022E-5</v>
      </c>
      <c r="O2364" s="77">
        <v>-8.2954440929000005E-8</v>
      </c>
      <c r="P2364" s="77">
        <v>0</v>
      </c>
      <c r="Q2364" s="77">
        <v>0</v>
      </c>
      <c r="R2364" s="77">
        <v>0</v>
      </c>
      <c r="S2364" s="77">
        <v>0</v>
      </c>
      <c r="T2364" s="77" t="s">
        <v>153</v>
      </c>
      <c r="U2364" s="105">
        <v>1.87419461763E-7</v>
      </c>
      <c r="V2364" s="105">
        <v>0</v>
      </c>
      <c r="W2364" s="101">
        <v>1.7616226388144E-7</v>
      </c>
    </row>
    <row r="2365" spans="2:23" x14ac:dyDescent="0.35">
      <c r="B2365" s="55" t="s">
        <v>114</v>
      </c>
      <c r="C2365" s="76" t="s">
        <v>137</v>
      </c>
      <c r="D2365" s="55" t="s">
        <v>78</v>
      </c>
      <c r="E2365" s="55" t="s">
        <v>178</v>
      </c>
      <c r="F2365" s="70">
        <v>243.53</v>
      </c>
      <c r="G2365" s="77">
        <v>53304</v>
      </c>
      <c r="H2365" s="77">
        <v>245.76</v>
      </c>
      <c r="I2365" s="77">
        <v>1</v>
      </c>
      <c r="J2365" s="77">
        <v>33.841401059790101</v>
      </c>
      <c r="K2365" s="77">
        <v>0.127579783421817</v>
      </c>
      <c r="L2365" s="77">
        <v>33.755399717984702</v>
      </c>
      <c r="M2365" s="77">
        <v>0.12693216892747</v>
      </c>
      <c r="N2365" s="77">
        <v>8.6001341805447301E-2</v>
      </c>
      <c r="O2365" s="77">
        <v>6.4761449434695998E-4</v>
      </c>
      <c r="P2365" s="77">
        <v>0</v>
      </c>
      <c r="Q2365" s="77">
        <v>0</v>
      </c>
      <c r="R2365" s="77">
        <v>0</v>
      </c>
      <c r="S2365" s="77">
        <v>0</v>
      </c>
      <c r="T2365" s="77" t="s">
        <v>153</v>
      </c>
      <c r="U2365" s="105">
        <v>-3.3347344256634402E-2</v>
      </c>
      <c r="V2365" s="105">
        <v>0</v>
      </c>
      <c r="W2365" s="101">
        <v>-3.5350325428334502E-2</v>
      </c>
    </row>
    <row r="2366" spans="2:23" x14ac:dyDescent="0.35">
      <c r="B2366" s="55" t="s">
        <v>114</v>
      </c>
      <c r="C2366" s="76" t="s">
        <v>137</v>
      </c>
      <c r="D2366" s="55" t="s">
        <v>78</v>
      </c>
      <c r="E2366" s="55" t="s">
        <v>178</v>
      </c>
      <c r="F2366" s="70">
        <v>243.53</v>
      </c>
      <c r="G2366" s="77">
        <v>54104</v>
      </c>
      <c r="H2366" s="77">
        <v>244.94</v>
      </c>
      <c r="I2366" s="77">
        <v>1</v>
      </c>
      <c r="J2366" s="77">
        <v>29.270562906522699</v>
      </c>
      <c r="K2366" s="77">
        <v>8.4648466263032393E-2</v>
      </c>
      <c r="L2366" s="77">
        <v>29.270586659198401</v>
      </c>
      <c r="M2366" s="77">
        <v>8.4648603645315998E-2</v>
      </c>
      <c r="N2366" s="77">
        <v>-2.3752675742950002E-5</v>
      </c>
      <c r="O2366" s="77">
        <v>-1.37382283587E-7</v>
      </c>
      <c r="P2366" s="77">
        <v>0</v>
      </c>
      <c r="Q2366" s="77">
        <v>0</v>
      </c>
      <c r="R2366" s="77">
        <v>0</v>
      </c>
      <c r="S2366" s="77">
        <v>0</v>
      </c>
      <c r="T2366" s="77" t="s">
        <v>153</v>
      </c>
      <c r="U2366" s="105">
        <v>-6.2289234429000004E-8</v>
      </c>
      <c r="V2366" s="105">
        <v>0</v>
      </c>
      <c r="W2366" s="101">
        <v>-6.6030586747820002E-8</v>
      </c>
    </row>
    <row r="2367" spans="2:23" x14ac:dyDescent="0.35">
      <c r="B2367" s="55" t="s">
        <v>114</v>
      </c>
      <c r="C2367" s="76" t="s">
        <v>137</v>
      </c>
      <c r="D2367" s="55" t="s">
        <v>78</v>
      </c>
      <c r="E2367" s="55" t="s">
        <v>179</v>
      </c>
      <c r="F2367" s="70">
        <v>245.18</v>
      </c>
      <c r="G2367" s="77">
        <v>54104</v>
      </c>
      <c r="H2367" s="77">
        <v>244.94</v>
      </c>
      <c r="I2367" s="77">
        <v>1</v>
      </c>
      <c r="J2367" s="77">
        <v>-5.66766777696159</v>
      </c>
      <c r="K2367" s="77">
        <v>2.8139273234287698E-3</v>
      </c>
      <c r="L2367" s="77">
        <v>-5.6676554136631996</v>
      </c>
      <c r="M2367" s="77">
        <v>2.8139150469910601E-3</v>
      </c>
      <c r="N2367" s="77">
        <v>-1.2363298391992999E-5</v>
      </c>
      <c r="O2367" s="77">
        <v>1.2276437709E-8</v>
      </c>
      <c r="P2367" s="77">
        <v>0</v>
      </c>
      <c r="Q2367" s="77">
        <v>0</v>
      </c>
      <c r="R2367" s="77">
        <v>0</v>
      </c>
      <c r="S2367" s="77">
        <v>0</v>
      </c>
      <c r="T2367" s="77" t="s">
        <v>153</v>
      </c>
      <c r="U2367" s="105">
        <v>4.1272210826000002E-8</v>
      </c>
      <c r="V2367" s="105">
        <v>0</v>
      </c>
      <c r="W2367" s="101">
        <v>3.8793228974769998E-8</v>
      </c>
    </row>
    <row r="2368" spans="2:23" x14ac:dyDescent="0.35">
      <c r="B2368" s="55" t="s">
        <v>114</v>
      </c>
      <c r="C2368" s="76" t="s">
        <v>137</v>
      </c>
      <c r="D2368" s="55" t="s">
        <v>78</v>
      </c>
      <c r="E2368" s="55" t="s">
        <v>180</v>
      </c>
      <c r="F2368" s="70">
        <v>244.97</v>
      </c>
      <c r="G2368" s="77">
        <v>53404</v>
      </c>
      <c r="H2368" s="77">
        <v>245.53</v>
      </c>
      <c r="I2368" s="77">
        <v>1</v>
      </c>
      <c r="J2368" s="77">
        <v>5.68096816633253</v>
      </c>
      <c r="K2368" s="77">
        <v>3.13697441262909E-3</v>
      </c>
      <c r="L2368" s="77">
        <v>5.6019900090955899</v>
      </c>
      <c r="M2368" s="77">
        <v>3.0503587884270602E-3</v>
      </c>
      <c r="N2368" s="77">
        <v>7.8978157236942598E-2</v>
      </c>
      <c r="O2368" s="77">
        <v>8.6615624202026001E-5</v>
      </c>
      <c r="P2368" s="77">
        <v>0</v>
      </c>
      <c r="Q2368" s="77">
        <v>0</v>
      </c>
      <c r="R2368" s="77">
        <v>0</v>
      </c>
      <c r="S2368" s="77">
        <v>0</v>
      </c>
      <c r="T2368" s="77" t="s">
        <v>153</v>
      </c>
      <c r="U2368" s="105">
        <v>-2.2985286217141101E-2</v>
      </c>
      <c r="V2368" s="105">
        <v>0</v>
      </c>
      <c r="W2368" s="101">
        <v>-2.43658787814174E-2</v>
      </c>
    </row>
    <row r="2369" spans="2:23" x14ac:dyDescent="0.35">
      <c r="B2369" s="55" t="s">
        <v>114</v>
      </c>
      <c r="C2369" s="76" t="s">
        <v>137</v>
      </c>
      <c r="D2369" s="55" t="s">
        <v>78</v>
      </c>
      <c r="E2369" s="55" t="s">
        <v>181</v>
      </c>
      <c r="F2369" s="70">
        <v>245.53</v>
      </c>
      <c r="G2369" s="77">
        <v>53854</v>
      </c>
      <c r="H2369" s="77">
        <v>239.97</v>
      </c>
      <c r="I2369" s="77">
        <v>1</v>
      </c>
      <c r="J2369" s="77">
        <v>-64.281096562097105</v>
      </c>
      <c r="K2369" s="77">
        <v>0.81579248245080105</v>
      </c>
      <c r="L2369" s="77">
        <v>-64.361046690946196</v>
      </c>
      <c r="M2369" s="77">
        <v>0.81782304129976502</v>
      </c>
      <c r="N2369" s="77">
        <v>7.9950128849071198E-2</v>
      </c>
      <c r="O2369" s="77">
        <v>-2.0305588489640701E-3</v>
      </c>
      <c r="P2369" s="77">
        <v>0</v>
      </c>
      <c r="Q2369" s="77">
        <v>0</v>
      </c>
      <c r="R2369" s="77">
        <v>0</v>
      </c>
      <c r="S2369" s="77">
        <v>0</v>
      </c>
      <c r="T2369" s="77" t="s">
        <v>153</v>
      </c>
      <c r="U2369" s="105">
        <v>-4.8395444185191497E-2</v>
      </c>
      <c r="V2369" s="105">
        <v>0</v>
      </c>
      <c r="W2369" s="101">
        <v>-5.1302277267700501E-2</v>
      </c>
    </row>
    <row r="2370" spans="2:23" x14ac:dyDescent="0.35">
      <c r="B2370" s="55" t="s">
        <v>114</v>
      </c>
      <c r="C2370" s="76" t="s">
        <v>137</v>
      </c>
      <c r="D2370" s="55" t="s">
        <v>78</v>
      </c>
      <c r="E2370" s="55" t="s">
        <v>182</v>
      </c>
      <c r="F2370" s="70">
        <v>245.7</v>
      </c>
      <c r="G2370" s="77">
        <v>53754</v>
      </c>
      <c r="H2370" s="77">
        <v>241.3</v>
      </c>
      <c r="I2370" s="77">
        <v>1</v>
      </c>
      <c r="J2370" s="77">
        <v>-54.382258669023599</v>
      </c>
      <c r="K2370" s="77">
        <v>0.47969515539861302</v>
      </c>
      <c r="L2370" s="77">
        <v>-54.460939052639503</v>
      </c>
      <c r="M2370" s="77">
        <v>0.48108420774074001</v>
      </c>
      <c r="N2370" s="77">
        <v>7.8680383615903293E-2</v>
      </c>
      <c r="O2370" s="77">
        <v>-1.38905234212706E-3</v>
      </c>
      <c r="P2370" s="77">
        <v>0</v>
      </c>
      <c r="Q2370" s="77">
        <v>0</v>
      </c>
      <c r="R2370" s="77">
        <v>0</v>
      </c>
      <c r="S2370" s="77">
        <v>0</v>
      </c>
      <c r="T2370" s="77" t="s">
        <v>153</v>
      </c>
      <c r="U2370" s="105">
        <v>7.9594426020327194E-3</v>
      </c>
      <c r="V2370" s="105">
        <v>0</v>
      </c>
      <c r="W2370" s="101">
        <v>7.4813651411588201E-3</v>
      </c>
    </row>
    <row r="2371" spans="2:23" x14ac:dyDescent="0.35">
      <c r="B2371" s="55" t="s">
        <v>114</v>
      </c>
      <c r="C2371" s="76" t="s">
        <v>137</v>
      </c>
      <c r="D2371" s="55" t="s">
        <v>78</v>
      </c>
      <c r="E2371" s="55" t="s">
        <v>183</v>
      </c>
      <c r="F2371" s="70">
        <v>243.16</v>
      </c>
      <c r="G2371" s="77">
        <v>54050</v>
      </c>
      <c r="H2371" s="77">
        <v>242.3</v>
      </c>
      <c r="I2371" s="77">
        <v>1</v>
      </c>
      <c r="J2371" s="77">
        <v>-65.360155158652105</v>
      </c>
      <c r="K2371" s="77">
        <v>6.1943273294264703E-2</v>
      </c>
      <c r="L2371" s="77">
        <v>-65.818246032482406</v>
      </c>
      <c r="M2371" s="77">
        <v>6.28146019064897E-2</v>
      </c>
      <c r="N2371" s="77">
        <v>0.45809087383032998</v>
      </c>
      <c r="O2371" s="77">
        <v>-8.7132861222502804E-4</v>
      </c>
      <c r="P2371" s="77">
        <v>0</v>
      </c>
      <c r="Q2371" s="77">
        <v>0</v>
      </c>
      <c r="R2371" s="77">
        <v>0</v>
      </c>
      <c r="S2371" s="77">
        <v>0</v>
      </c>
      <c r="T2371" s="77" t="s">
        <v>152</v>
      </c>
      <c r="U2371" s="105">
        <v>0.18246055744869599</v>
      </c>
      <c r="V2371" s="105">
        <v>0</v>
      </c>
      <c r="W2371" s="101">
        <v>0.17150121213066699</v>
      </c>
    </row>
    <row r="2372" spans="2:23" x14ac:dyDescent="0.35">
      <c r="B2372" s="55" t="s">
        <v>114</v>
      </c>
      <c r="C2372" s="76" t="s">
        <v>137</v>
      </c>
      <c r="D2372" s="55" t="s">
        <v>78</v>
      </c>
      <c r="E2372" s="55" t="s">
        <v>183</v>
      </c>
      <c r="F2372" s="70">
        <v>243.16</v>
      </c>
      <c r="G2372" s="77">
        <v>54850</v>
      </c>
      <c r="H2372" s="77">
        <v>243.29</v>
      </c>
      <c r="I2372" s="77">
        <v>1</v>
      </c>
      <c r="J2372" s="77">
        <v>-2.2102240398754698</v>
      </c>
      <c r="K2372" s="77">
        <v>1.2750085699817399E-4</v>
      </c>
      <c r="L2372" s="77">
        <v>-2.2076203411551401</v>
      </c>
      <c r="M2372" s="77">
        <v>1.2720063559479801E-4</v>
      </c>
      <c r="N2372" s="77">
        <v>-2.6036987203287999E-3</v>
      </c>
      <c r="O2372" s="77">
        <v>3.0022140337499999E-7</v>
      </c>
      <c r="P2372" s="77">
        <v>0</v>
      </c>
      <c r="Q2372" s="77">
        <v>0</v>
      </c>
      <c r="R2372" s="77">
        <v>0</v>
      </c>
      <c r="S2372" s="77">
        <v>0</v>
      </c>
      <c r="T2372" s="77" t="s">
        <v>153</v>
      </c>
      <c r="U2372" s="105">
        <v>4.1150218447866298E-4</v>
      </c>
      <c r="V2372" s="105">
        <v>0</v>
      </c>
      <c r="W2372" s="101">
        <v>3.8678563969833099E-4</v>
      </c>
    </row>
    <row r="2373" spans="2:23" x14ac:dyDescent="0.35">
      <c r="B2373" s="55" t="s">
        <v>114</v>
      </c>
      <c r="C2373" s="76" t="s">
        <v>137</v>
      </c>
      <c r="D2373" s="55" t="s">
        <v>78</v>
      </c>
      <c r="E2373" s="55" t="s">
        <v>184</v>
      </c>
      <c r="F2373" s="70">
        <v>245.44</v>
      </c>
      <c r="G2373" s="77">
        <v>53654</v>
      </c>
      <c r="H2373" s="77">
        <v>244.54</v>
      </c>
      <c r="I2373" s="77">
        <v>1</v>
      </c>
      <c r="J2373" s="77">
        <v>-53.5174213399807</v>
      </c>
      <c r="K2373" s="77">
        <v>0.112559695404424</v>
      </c>
      <c r="L2373" s="77">
        <v>-53.6268024343251</v>
      </c>
      <c r="M2373" s="77">
        <v>0.113020273815674</v>
      </c>
      <c r="N2373" s="77">
        <v>0.109381094344407</v>
      </c>
      <c r="O2373" s="77">
        <v>-4.6057841125023299E-4</v>
      </c>
      <c r="P2373" s="77">
        <v>0</v>
      </c>
      <c r="Q2373" s="77">
        <v>0</v>
      </c>
      <c r="R2373" s="77">
        <v>0</v>
      </c>
      <c r="S2373" s="77">
        <v>0</v>
      </c>
      <c r="T2373" s="77" t="s">
        <v>153</v>
      </c>
      <c r="U2373" s="105">
        <v>-1.43941200622274E-2</v>
      </c>
      <c r="V2373" s="105">
        <v>0</v>
      </c>
      <c r="W2373" s="101">
        <v>-1.52586912030641E-2</v>
      </c>
    </row>
    <row r="2374" spans="2:23" x14ac:dyDescent="0.35">
      <c r="B2374" s="55" t="s">
        <v>114</v>
      </c>
      <c r="C2374" s="76" t="s">
        <v>137</v>
      </c>
      <c r="D2374" s="55" t="s">
        <v>78</v>
      </c>
      <c r="E2374" s="55" t="s">
        <v>185</v>
      </c>
      <c r="F2374" s="70">
        <v>244.05</v>
      </c>
      <c r="G2374" s="77">
        <v>58004</v>
      </c>
      <c r="H2374" s="77">
        <v>238.58</v>
      </c>
      <c r="I2374" s="77">
        <v>1</v>
      </c>
      <c r="J2374" s="77">
        <v>-64.149441713725295</v>
      </c>
      <c r="K2374" s="77">
        <v>0.848132594756842</v>
      </c>
      <c r="L2374" s="77">
        <v>-64.178107461471399</v>
      </c>
      <c r="M2374" s="77">
        <v>0.84889075527898505</v>
      </c>
      <c r="N2374" s="77">
        <v>2.86657477460928E-2</v>
      </c>
      <c r="O2374" s="77">
        <v>-7.5816052214280904E-4</v>
      </c>
      <c r="P2374" s="77">
        <v>0</v>
      </c>
      <c r="Q2374" s="77">
        <v>0</v>
      </c>
      <c r="R2374" s="77">
        <v>0</v>
      </c>
      <c r="S2374" s="77">
        <v>0</v>
      </c>
      <c r="T2374" s="77" t="s">
        <v>153</v>
      </c>
      <c r="U2374" s="105">
        <v>-2.61538662297645E-2</v>
      </c>
      <c r="V2374" s="105">
        <v>0</v>
      </c>
      <c r="W2374" s="101">
        <v>-2.77247769812244E-2</v>
      </c>
    </row>
    <row r="2375" spans="2:23" x14ac:dyDescent="0.35">
      <c r="B2375" s="55" t="s">
        <v>114</v>
      </c>
      <c r="C2375" s="76" t="s">
        <v>137</v>
      </c>
      <c r="D2375" s="55" t="s">
        <v>78</v>
      </c>
      <c r="E2375" s="55" t="s">
        <v>186</v>
      </c>
      <c r="F2375" s="70">
        <v>241.3</v>
      </c>
      <c r="G2375" s="77">
        <v>53854</v>
      </c>
      <c r="H2375" s="77">
        <v>239.97</v>
      </c>
      <c r="I2375" s="77">
        <v>1</v>
      </c>
      <c r="J2375" s="77">
        <v>-63.1325086091732</v>
      </c>
      <c r="K2375" s="77">
        <v>0.19729282534272299</v>
      </c>
      <c r="L2375" s="77">
        <v>-63.213321998154903</v>
      </c>
      <c r="M2375" s="77">
        <v>0.19779824186309899</v>
      </c>
      <c r="N2375" s="77">
        <v>8.0813388981704204E-2</v>
      </c>
      <c r="O2375" s="77">
        <v>-5.0541652037677603E-4</v>
      </c>
      <c r="P2375" s="77">
        <v>0</v>
      </c>
      <c r="Q2375" s="77">
        <v>0</v>
      </c>
      <c r="R2375" s="77">
        <v>0</v>
      </c>
      <c r="S2375" s="77">
        <v>0</v>
      </c>
      <c r="T2375" s="77" t="s">
        <v>152</v>
      </c>
      <c r="U2375" s="105">
        <v>-1.41390970351979E-2</v>
      </c>
      <c r="V2375" s="105">
        <v>0</v>
      </c>
      <c r="W2375" s="101">
        <v>-1.4988350424865E-2</v>
      </c>
    </row>
    <row r="2376" spans="2:23" x14ac:dyDescent="0.35">
      <c r="B2376" s="55" t="s">
        <v>114</v>
      </c>
      <c r="C2376" s="76" t="s">
        <v>137</v>
      </c>
      <c r="D2376" s="55" t="s">
        <v>78</v>
      </c>
      <c r="E2376" s="55" t="s">
        <v>186</v>
      </c>
      <c r="F2376" s="70">
        <v>241.3</v>
      </c>
      <c r="G2376" s="77">
        <v>58104</v>
      </c>
      <c r="H2376" s="77">
        <v>237.03</v>
      </c>
      <c r="I2376" s="77">
        <v>1</v>
      </c>
      <c r="J2376" s="77">
        <v>-56.570630486524102</v>
      </c>
      <c r="K2376" s="77">
        <v>0.41091033239974201</v>
      </c>
      <c r="L2376" s="77">
        <v>-56.569505245863397</v>
      </c>
      <c r="M2376" s="77">
        <v>0.410893985811011</v>
      </c>
      <c r="N2376" s="77">
        <v>-1.1252406607153999E-3</v>
      </c>
      <c r="O2376" s="77">
        <v>1.6346588731317998E-5</v>
      </c>
      <c r="P2376" s="77">
        <v>0</v>
      </c>
      <c r="Q2376" s="77">
        <v>0</v>
      </c>
      <c r="R2376" s="77">
        <v>0</v>
      </c>
      <c r="S2376" s="77">
        <v>0</v>
      </c>
      <c r="T2376" s="77" t="s">
        <v>153</v>
      </c>
      <c r="U2376" s="105">
        <v>-8.9524572732919299E-4</v>
      </c>
      <c r="V2376" s="105">
        <v>0</v>
      </c>
      <c r="W2376" s="101">
        <v>-9.4901793545723904E-4</v>
      </c>
    </row>
    <row r="2377" spans="2:23" x14ac:dyDescent="0.35">
      <c r="B2377" s="55" t="s">
        <v>114</v>
      </c>
      <c r="C2377" s="76" t="s">
        <v>137</v>
      </c>
      <c r="D2377" s="55" t="s">
        <v>78</v>
      </c>
      <c r="E2377" s="55" t="s">
        <v>187</v>
      </c>
      <c r="F2377" s="70">
        <v>241.27</v>
      </c>
      <c r="G2377" s="77">
        <v>54050</v>
      </c>
      <c r="H2377" s="77">
        <v>242.3</v>
      </c>
      <c r="I2377" s="77">
        <v>1</v>
      </c>
      <c r="J2377" s="77">
        <v>74.869409973216307</v>
      </c>
      <c r="K2377" s="77">
        <v>9.9216085330354406E-2</v>
      </c>
      <c r="L2377" s="77">
        <v>74.8520342348355</v>
      </c>
      <c r="M2377" s="77">
        <v>9.9170038414945996E-2</v>
      </c>
      <c r="N2377" s="77">
        <v>1.7375738380753802E-2</v>
      </c>
      <c r="O2377" s="77">
        <v>4.6046915408503E-5</v>
      </c>
      <c r="P2377" s="77">
        <v>0</v>
      </c>
      <c r="Q2377" s="77">
        <v>0</v>
      </c>
      <c r="R2377" s="77">
        <v>0</v>
      </c>
      <c r="S2377" s="77">
        <v>0</v>
      </c>
      <c r="T2377" s="77" t="s">
        <v>152</v>
      </c>
      <c r="U2377" s="105">
        <v>-6.76355709013162E-3</v>
      </c>
      <c r="V2377" s="105">
        <v>0</v>
      </c>
      <c r="W2377" s="101">
        <v>-7.1698046581836804E-3</v>
      </c>
    </row>
    <row r="2378" spans="2:23" x14ac:dyDescent="0.35">
      <c r="B2378" s="55" t="s">
        <v>114</v>
      </c>
      <c r="C2378" s="76" t="s">
        <v>137</v>
      </c>
      <c r="D2378" s="55" t="s">
        <v>78</v>
      </c>
      <c r="E2378" s="55" t="s">
        <v>187</v>
      </c>
      <c r="F2378" s="70">
        <v>241.27</v>
      </c>
      <c r="G2378" s="77">
        <v>56000</v>
      </c>
      <c r="H2378" s="77">
        <v>243.8</v>
      </c>
      <c r="I2378" s="77">
        <v>1</v>
      </c>
      <c r="J2378" s="77">
        <v>52.589591298517199</v>
      </c>
      <c r="K2378" s="77">
        <v>0.268269515955672</v>
      </c>
      <c r="L2378" s="77">
        <v>52.485881198401799</v>
      </c>
      <c r="M2378" s="77">
        <v>0.26721246934175602</v>
      </c>
      <c r="N2378" s="77">
        <v>0.10371010011541699</v>
      </c>
      <c r="O2378" s="77">
        <v>1.0570466139159899E-3</v>
      </c>
      <c r="P2378" s="77">
        <v>0</v>
      </c>
      <c r="Q2378" s="77">
        <v>0</v>
      </c>
      <c r="R2378" s="77">
        <v>0</v>
      </c>
      <c r="S2378" s="77">
        <v>0</v>
      </c>
      <c r="T2378" s="77" t="s">
        <v>152</v>
      </c>
      <c r="U2378" s="105">
        <v>-6.0157527858902696E-3</v>
      </c>
      <c r="V2378" s="105">
        <v>0</v>
      </c>
      <c r="W2378" s="101">
        <v>-6.3770840952446497E-3</v>
      </c>
    </row>
    <row r="2379" spans="2:23" x14ac:dyDescent="0.35">
      <c r="B2379" s="55" t="s">
        <v>114</v>
      </c>
      <c r="C2379" s="76" t="s">
        <v>137</v>
      </c>
      <c r="D2379" s="55" t="s">
        <v>78</v>
      </c>
      <c r="E2379" s="55" t="s">
        <v>187</v>
      </c>
      <c r="F2379" s="70">
        <v>241.27</v>
      </c>
      <c r="G2379" s="77">
        <v>58450</v>
      </c>
      <c r="H2379" s="77">
        <v>239.51</v>
      </c>
      <c r="I2379" s="77">
        <v>1</v>
      </c>
      <c r="J2379" s="77">
        <v>-143.75405944948099</v>
      </c>
      <c r="K2379" s="77">
        <v>0.52861657337788603</v>
      </c>
      <c r="L2379" s="77">
        <v>-143.859779594598</v>
      </c>
      <c r="M2379" s="77">
        <v>0.529394373612462</v>
      </c>
      <c r="N2379" s="77">
        <v>0.105720145116628</v>
      </c>
      <c r="O2379" s="77">
        <v>-7.7780023457693604E-4</v>
      </c>
      <c r="P2379" s="77">
        <v>0</v>
      </c>
      <c r="Q2379" s="77">
        <v>0</v>
      </c>
      <c r="R2379" s="77">
        <v>0</v>
      </c>
      <c r="S2379" s="77">
        <v>0</v>
      </c>
      <c r="T2379" s="77" t="s">
        <v>152</v>
      </c>
      <c r="U2379" s="105">
        <v>-9.0794298468264804E-4</v>
      </c>
      <c r="V2379" s="105">
        <v>0</v>
      </c>
      <c r="W2379" s="101">
        <v>-9.62477843269917E-4</v>
      </c>
    </row>
    <row r="2380" spans="2:23" x14ac:dyDescent="0.35">
      <c r="B2380" s="55" t="s">
        <v>114</v>
      </c>
      <c r="C2380" s="76" t="s">
        <v>137</v>
      </c>
      <c r="D2380" s="55" t="s">
        <v>78</v>
      </c>
      <c r="E2380" s="55" t="s">
        <v>188</v>
      </c>
      <c r="F2380" s="70">
        <v>239.97</v>
      </c>
      <c r="G2380" s="77">
        <v>53850</v>
      </c>
      <c r="H2380" s="77">
        <v>241.27</v>
      </c>
      <c r="I2380" s="77">
        <v>1</v>
      </c>
      <c r="J2380" s="77">
        <v>-4.7833132001026897</v>
      </c>
      <c r="K2380" s="77">
        <v>0</v>
      </c>
      <c r="L2380" s="77">
        <v>-4.8518221645365296</v>
      </c>
      <c r="M2380" s="77">
        <v>0</v>
      </c>
      <c r="N2380" s="77">
        <v>6.8508964433839498E-2</v>
      </c>
      <c r="O2380" s="77">
        <v>0</v>
      </c>
      <c r="P2380" s="77">
        <v>0</v>
      </c>
      <c r="Q2380" s="77">
        <v>0</v>
      </c>
      <c r="R2380" s="77">
        <v>0</v>
      </c>
      <c r="S2380" s="77">
        <v>0</v>
      </c>
      <c r="T2380" s="77" t="s">
        <v>152</v>
      </c>
      <c r="U2380" s="105">
        <v>-8.9061653763992096E-2</v>
      </c>
      <c r="V2380" s="105">
        <v>0</v>
      </c>
      <c r="W2380" s="101">
        <v>-9.44110697245827E-2</v>
      </c>
    </row>
    <row r="2381" spans="2:23" x14ac:dyDescent="0.35">
      <c r="B2381" s="55" t="s">
        <v>114</v>
      </c>
      <c r="C2381" s="76" t="s">
        <v>137</v>
      </c>
      <c r="D2381" s="55" t="s">
        <v>78</v>
      </c>
      <c r="E2381" s="55" t="s">
        <v>188</v>
      </c>
      <c r="F2381" s="70">
        <v>239.97</v>
      </c>
      <c r="G2381" s="77">
        <v>53850</v>
      </c>
      <c r="H2381" s="77">
        <v>241.27</v>
      </c>
      <c r="I2381" s="77">
        <v>2</v>
      </c>
      <c r="J2381" s="77">
        <v>-11.063693890313401</v>
      </c>
      <c r="K2381" s="77">
        <v>0</v>
      </c>
      <c r="L2381" s="77">
        <v>-11.222153556141301</v>
      </c>
      <c r="M2381" s="77">
        <v>0</v>
      </c>
      <c r="N2381" s="77">
        <v>0.15845966582791501</v>
      </c>
      <c r="O2381" s="77">
        <v>0</v>
      </c>
      <c r="P2381" s="77">
        <v>0</v>
      </c>
      <c r="Q2381" s="77">
        <v>0</v>
      </c>
      <c r="R2381" s="77">
        <v>0</v>
      </c>
      <c r="S2381" s="77">
        <v>0</v>
      </c>
      <c r="T2381" s="77" t="s">
        <v>152</v>
      </c>
      <c r="U2381" s="105">
        <v>-0.20599756557629001</v>
      </c>
      <c r="V2381" s="105">
        <v>0</v>
      </c>
      <c r="W2381" s="101">
        <v>-0.21837064218742999</v>
      </c>
    </row>
    <row r="2382" spans="2:23" x14ac:dyDescent="0.35">
      <c r="B2382" s="55" t="s">
        <v>114</v>
      </c>
      <c r="C2382" s="76" t="s">
        <v>137</v>
      </c>
      <c r="D2382" s="55" t="s">
        <v>78</v>
      </c>
      <c r="E2382" s="55" t="s">
        <v>188</v>
      </c>
      <c r="F2382" s="70">
        <v>239.97</v>
      </c>
      <c r="G2382" s="77">
        <v>58004</v>
      </c>
      <c r="H2382" s="77">
        <v>238.58</v>
      </c>
      <c r="I2382" s="77">
        <v>1</v>
      </c>
      <c r="J2382" s="77">
        <v>-63.751930603676698</v>
      </c>
      <c r="K2382" s="77">
        <v>0.138186494293664</v>
      </c>
      <c r="L2382" s="77">
        <v>-63.6874569458557</v>
      </c>
      <c r="M2382" s="77">
        <v>0.13790713385582801</v>
      </c>
      <c r="N2382" s="77">
        <v>-6.4473657820962593E-2</v>
      </c>
      <c r="O2382" s="77">
        <v>2.79360437836556E-4</v>
      </c>
      <c r="P2382" s="77">
        <v>0</v>
      </c>
      <c r="Q2382" s="77">
        <v>0</v>
      </c>
      <c r="R2382" s="77">
        <v>0</v>
      </c>
      <c r="S2382" s="77">
        <v>0</v>
      </c>
      <c r="T2382" s="77" t="s">
        <v>152</v>
      </c>
      <c r="U2382" s="105">
        <v>-2.2774415607795102E-2</v>
      </c>
      <c r="V2382" s="105">
        <v>0</v>
      </c>
      <c r="W2382" s="101">
        <v>-2.4142342400040699E-2</v>
      </c>
    </row>
    <row r="2383" spans="2:23" x14ac:dyDescent="0.35">
      <c r="B2383" s="55" t="s">
        <v>114</v>
      </c>
      <c r="C2383" s="76" t="s">
        <v>137</v>
      </c>
      <c r="D2383" s="55" t="s">
        <v>78</v>
      </c>
      <c r="E2383" s="55" t="s">
        <v>189</v>
      </c>
      <c r="F2383" s="70">
        <v>243.27</v>
      </c>
      <c r="G2383" s="77">
        <v>54000</v>
      </c>
      <c r="H2383" s="77">
        <v>241.49</v>
      </c>
      <c r="I2383" s="77">
        <v>1</v>
      </c>
      <c r="J2383" s="77">
        <v>-54.752719245788398</v>
      </c>
      <c r="K2383" s="77">
        <v>0.18167033204737301</v>
      </c>
      <c r="L2383" s="77">
        <v>-55.6282687423084</v>
      </c>
      <c r="M2383" s="77">
        <v>0.187526959565949</v>
      </c>
      <c r="N2383" s="77">
        <v>0.87554949652002301</v>
      </c>
      <c r="O2383" s="77">
        <v>-5.8566275185766899E-3</v>
      </c>
      <c r="P2383" s="77">
        <v>0</v>
      </c>
      <c r="Q2383" s="77">
        <v>0</v>
      </c>
      <c r="R2383" s="77">
        <v>0</v>
      </c>
      <c r="S2383" s="77">
        <v>0</v>
      </c>
      <c r="T2383" s="77" t="s">
        <v>152</v>
      </c>
      <c r="U2383" s="105">
        <v>0.13894872585302301</v>
      </c>
      <c r="V2383" s="105">
        <v>0</v>
      </c>
      <c r="W2383" s="101">
        <v>0.130602883390322</v>
      </c>
    </row>
    <row r="2384" spans="2:23" x14ac:dyDescent="0.35">
      <c r="B2384" s="55" t="s">
        <v>114</v>
      </c>
      <c r="C2384" s="76" t="s">
        <v>137</v>
      </c>
      <c r="D2384" s="55" t="s">
        <v>78</v>
      </c>
      <c r="E2384" s="55" t="s">
        <v>189</v>
      </c>
      <c r="F2384" s="70">
        <v>243.27</v>
      </c>
      <c r="G2384" s="77">
        <v>54850</v>
      </c>
      <c r="H2384" s="77">
        <v>243.29</v>
      </c>
      <c r="I2384" s="77">
        <v>1</v>
      </c>
      <c r="J2384" s="77">
        <v>17.667620762353401</v>
      </c>
      <c r="K2384" s="77">
        <v>2.4659441048784998E-3</v>
      </c>
      <c r="L2384" s="77">
        <v>17.665016550068401</v>
      </c>
      <c r="M2384" s="77">
        <v>2.46521719674211E-3</v>
      </c>
      <c r="N2384" s="77">
        <v>2.60421228501506E-3</v>
      </c>
      <c r="O2384" s="77">
        <v>7.2690813639300005E-7</v>
      </c>
      <c r="P2384" s="77">
        <v>0</v>
      </c>
      <c r="Q2384" s="77">
        <v>0</v>
      </c>
      <c r="R2384" s="77">
        <v>0</v>
      </c>
      <c r="S2384" s="77">
        <v>0</v>
      </c>
      <c r="T2384" s="77" t="s">
        <v>153</v>
      </c>
      <c r="U2384" s="105">
        <v>1.2475796572141801E-4</v>
      </c>
      <c r="V2384" s="105">
        <v>0</v>
      </c>
      <c r="W2384" s="101">
        <v>1.1726447975034499E-4</v>
      </c>
    </row>
    <row r="2385" spans="2:23" x14ac:dyDescent="0.35">
      <c r="B2385" s="55" t="s">
        <v>114</v>
      </c>
      <c r="C2385" s="76" t="s">
        <v>137</v>
      </c>
      <c r="D2385" s="55" t="s">
        <v>78</v>
      </c>
      <c r="E2385" s="55" t="s">
        <v>135</v>
      </c>
      <c r="F2385" s="70">
        <v>241.49</v>
      </c>
      <c r="G2385" s="77">
        <v>54250</v>
      </c>
      <c r="H2385" s="77">
        <v>240.98</v>
      </c>
      <c r="I2385" s="77">
        <v>1</v>
      </c>
      <c r="J2385" s="77">
        <v>-79.8778192746787</v>
      </c>
      <c r="K2385" s="77">
        <v>8.6774337764264006E-2</v>
      </c>
      <c r="L2385" s="77">
        <v>-79.398637481251001</v>
      </c>
      <c r="M2385" s="77">
        <v>8.5736353420755904E-2</v>
      </c>
      <c r="N2385" s="77">
        <v>-0.47918179342776301</v>
      </c>
      <c r="O2385" s="77">
        <v>1.03798434350811E-3</v>
      </c>
      <c r="P2385" s="77">
        <v>0</v>
      </c>
      <c r="Q2385" s="77">
        <v>0</v>
      </c>
      <c r="R2385" s="77">
        <v>0</v>
      </c>
      <c r="S2385" s="77">
        <v>0</v>
      </c>
      <c r="T2385" s="77" t="s">
        <v>152</v>
      </c>
      <c r="U2385" s="105">
        <v>6.0154384580114401E-3</v>
      </c>
      <c r="V2385" s="105">
        <v>0</v>
      </c>
      <c r="W2385" s="101">
        <v>5.6541260285060402E-3</v>
      </c>
    </row>
    <row r="2386" spans="2:23" x14ac:dyDescent="0.35">
      <c r="B2386" s="55" t="s">
        <v>114</v>
      </c>
      <c r="C2386" s="76" t="s">
        <v>137</v>
      </c>
      <c r="D2386" s="55" t="s">
        <v>78</v>
      </c>
      <c r="E2386" s="55" t="s">
        <v>190</v>
      </c>
      <c r="F2386" s="70">
        <v>242.3</v>
      </c>
      <c r="G2386" s="77">
        <v>54250</v>
      </c>
      <c r="H2386" s="77">
        <v>240.98</v>
      </c>
      <c r="I2386" s="77">
        <v>1</v>
      </c>
      <c r="J2386" s="77">
        <v>-43.436615726275697</v>
      </c>
      <c r="K2386" s="77">
        <v>0.113581723062279</v>
      </c>
      <c r="L2386" s="77">
        <v>-43.913749481348901</v>
      </c>
      <c r="M2386" s="77">
        <v>0.116090727089342</v>
      </c>
      <c r="N2386" s="77">
        <v>0.47713375507318401</v>
      </c>
      <c r="O2386" s="77">
        <v>-2.5090040270633802E-3</v>
      </c>
      <c r="P2386" s="77">
        <v>0</v>
      </c>
      <c r="Q2386" s="77">
        <v>0</v>
      </c>
      <c r="R2386" s="77">
        <v>0</v>
      </c>
      <c r="S2386" s="77">
        <v>0</v>
      </c>
      <c r="T2386" s="77" t="s">
        <v>152</v>
      </c>
      <c r="U2386" s="105">
        <v>2.3540823597017601E-2</v>
      </c>
      <c r="V2386" s="105">
        <v>0</v>
      </c>
      <c r="W2386" s="101">
        <v>2.2126863130832598E-2</v>
      </c>
    </row>
    <row r="2387" spans="2:23" x14ac:dyDescent="0.35">
      <c r="B2387" s="55" t="s">
        <v>114</v>
      </c>
      <c r="C2387" s="76" t="s">
        <v>137</v>
      </c>
      <c r="D2387" s="55" t="s">
        <v>78</v>
      </c>
      <c r="E2387" s="55" t="s">
        <v>191</v>
      </c>
      <c r="F2387" s="70">
        <v>243.47</v>
      </c>
      <c r="G2387" s="77">
        <v>53550</v>
      </c>
      <c r="H2387" s="77">
        <v>243.16</v>
      </c>
      <c r="I2387" s="77">
        <v>1</v>
      </c>
      <c r="J2387" s="77">
        <v>-18.127661597964298</v>
      </c>
      <c r="K2387" s="77">
        <v>5.8164344356824802E-3</v>
      </c>
      <c r="L2387" s="77">
        <v>-18.356961148884501</v>
      </c>
      <c r="M2387" s="77">
        <v>5.9645110004032604E-3</v>
      </c>
      <c r="N2387" s="77">
        <v>0.229299550920153</v>
      </c>
      <c r="O2387" s="77">
        <v>-1.4807656472078199E-4</v>
      </c>
      <c r="P2387" s="77">
        <v>0</v>
      </c>
      <c r="Q2387" s="77">
        <v>0</v>
      </c>
      <c r="R2387" s="77">
        <v>0</v>
      </c>
      <c r="S2387" s="77">
        <v>0</v>
      </c>
      <c r="T2387" s="77" t="s">
        <v>152</v>
      </c>
      <c r="U2387" s="105">
        <v>3.5053611440210998E-2</v>
      </c>
      <c r="V2387" s="105">
        <v>0</v>
      </c>
      <c r="W2387" s="101">
        <v>3.2948144714750098E-2</v>
      </c>
    </row>
    <row r="2388" spans="2:23" x14ac:dyDescent="0.35">
      <c r="B2388" s="55" t="s">
        <v>114</v>
      </c>
      <c r="C2388" s="76" t="s">
        <v>137</v>
      </c>
      <c r="D2388" s="55" t="s">
        <v>78</v>
      </c>
      <c r="E2388" s="55" t="s">
        <v>192</v>
      </c>
      <c r="F2388" s="70">
        <v>239.85</v>
      </c>
      <c r="G2388" s="77">
        <v>58200</v>
      </c>
      <c r="H2388" s="77">
        <v>240.11</v>
      </c>
      <c r="I2388" s="77">
        <v>1</v>
      </c>
      <c r="J2388" s="77">
        <v>3.3628036336508398</v>
      </c>
      <c r="K2388" s="77">
        <v>1.99028689701518E-3</v>
      </c>
      <c r="L2388" s="77">
        <v>3.45253049686458</v>
      </c>
      <c r="M2388" s="77">
        <v>2.09791416239327E-3</v>
      </c>
      <c r="N2388" s="77">
        <v>-8.9726863213733493E-2</v>
      </c>
      <c r="O2388" s="77">
        <v>-1.07627265378098E-4</v>
      </c>
      <c r="P2388" s="77">
        <v>0</v>
      </c>
      <c r="Q2388" s="77">
        <v>0</v>
      </c>
      <c r="R2388" s="77">
        <v>0</v>
      </c>
      <c r="S2388" s="77">
        <v>0</v>
      </c>
      <c r="T2388" s="77" t="s">
        <v>153</v>
      </c>
      <c r="U2388" s="105">
        <v>-2.4994067098634198E-3</v>
      </c>
      <c r="V2388" s="105">
        <v>0</v>
      </c>
      <c r="W2388" s="101">
        <v>-2.6495315456449499E-3</v>
      </c>
    </row>
    <row r="2389" spans="2:23" x14ac:dyDescent="0.35">
      <c r="B2389" s="55" t="s">
        <v>114</v>
      </c>
      <c r="C2389" s="76" t="s">
        <v>137</v>
      </c>
      <c r="D2389" s="55" t="s">
        <v>78</v>
      </c>
      <c r="E2389" s="55" t="s">
        <v>193</v>
      </c>
      <c r="F2389" s="70">
        <v>243.78</v>
      </c>
      <c r="G2389" s="77">
        <v>53000</v>
      </c>
      <c r="H2389" s="77">
        <v>244.35</v>
      </c>
      <c r="I2389" s="77">
        <v>1</v>
      </c>
      <c r="J2389" s="77">
        <v>58.642079698685698</v>
      </c>
      <c r="K2389" s="77">
        <v>8.5009447601486807E-2</v>
      </c>
      <c r="L2389" s="77">
        <v>56.520617017611698</v>
      </c>
      <c r="M2389" s="77">
        <v>7.8970021259834003E-2</v>
      </c>
      <c r="N2389" s="77">
        <v>2.121462681074</v>
      </c>
      <c r="O2389" s="77">
        <v>6.0394263416527804E-3</v>
      </c>
      <c r="P2389" s="77">
        <v>0</v>
      </c>
      <c r="Q2389" s="77">
        <v>0</v>
      </c>
      <c r="R2389" s="77">
        <v>0</v>
      </c>
      <c r="S2389" s="77">
        <v>0</v>
      </c>
      <c r="T2389" s="77" t="s">
        <v>153</v>
      </c>
      <c r="U2389" s="105">
        <v>0.264778861863318</v>
      </c>
      <c r="V2389" s="105">
        <v>0</v>
      </c>
      <c r="W2389" s="101">
        <v>0.24887513439119999</v>
      </c>
    </row>
    <row r="2390" spans="2:23" x14ac:dyDescent="0.35">
      <c r="B2390" s="55" t="s">
        <v>114</v>
      </c>
      <c r="C2390" s="76" t="s">
        <v>137</v>
      </c>
      <c r="D2390" s="55" t="s">
        <v>78</v>
      </c>
      <c r="E2390" s="55" t="s">
        <v>194</v>
      </c>
      <c r="F2390" s="70">
        <v>243.8</v>
      </c>
      <c r="G2390" s="77">
        <v>56100</v>
      </c>
      <c r="H2390" s="77">
        <v>244.12</v>
      </c>
      <c r="I2390" s="77">
        <v>1</v>
      </c>
      <c r="J2390" s="77">
        <v>7.1748848958634603</v>
      </c>
      <c r="K2390" s="77">
        <v>3.9432893523969502E-3</v>
      </c>
      <c r="L2390" s="77">
        <v>7.0717595890173603</v>
      </c>
      <c r="M2390" s="77">
        <v>3.8307494302601999E-3</v>
      </c>
      <c r="N2390" s="77">
        <v>0.103125306846107</v>
      </c>
      <c r="O2390" s="77">
        <v>1.12539922136754E-4</v>
      </c>
      <c r="P2390" s="77">
        <v>0</v>
      </c>
      <c r="Q2390" s="77">
        <v>0</v>
      </c>
      <c r="R2390" s="77">
        <v>0</v>
      </c>
      <c r="S2390" s="77">
        <v>0</v>
      </c>
      <c r="T2390" s="77" t="s">
        <v>152</v>
      </c>
      <c r="U2390" s="105">
        <v>-5.5448587862709101E-3</v>
      </c>
      <c r="V2390" s="105">
        <v>0</v>
      </c>
      <c r="W2390" s="101">
        <v>-5.8779062296644598E-3</v>
      </c>
    </row>
    <row r="2391" spans="2:23" x14ac:dyDescent="0.35">
      <c r="B2391" s="55" t="s">
        <v>114</v>
      </c>
      <c r="C2391" s="76" t="s">
        <v>137</v>
      </c>
      <c r="D2391" s="55" t="s">
        <v>78</v>
      </c>
      <c r="E2391" s="55" t="s">
        <v>136</v>
      </c>
      <c r="F2391" s="70">
        <v>244.64</v>
      </c>
      <c r="G2391" s="77">
        <v>56100</v>
      </c>
      <c r="H2391" s="77">
        <v>244.12</v>
      </c>
      <c r="I2391" s="77">
        <v>1</v>
      </c>
      <c r="J2391" s="77">
        <v>-13.1980981114201</v>
      </c>
      <c r="K2391" s="77">
        <v>1.4405495943842E-2</v>
      </c>
      <c r="L2391" s="77">
        <v>-13.2168402844621</v>
      </c>
      <c r="M2391" s="77">
        <v>1.4446438509581799E-2</v>
      </c>
      <c r="N2391" s="77">
        <v>1.8742173041977301E-2</v>
      </c>
      <c r="O2391" s="77">
        <v>-4.0942565739737001E-5</v>
      </c>
      <c r="P2391" s="77">
        <v>0</v>
      </c>
      <c r="Q2391" s="77">
        <v>0</v>
      </c>
      <c r="R2391" s="77">
        <v>0</v>
      </c>
      <c r="S2391" s="77">
        <v>0</v>
      </c>
      <c r="T2391" s="77" t="s">
        <v>152</v>
      </c>
      <c r="U2391" s="105">
        <v>-2.5961423364895698E-4</v>
      </c>
      <c r="V2391" s="105">
        <v>0</v>
      </c>
      <c r="W2391" s="101">
        <v>-2.7520775191842902E-4</v>
      </c>
    </row>
    <row r="2392" spans="2:23" x14ac:dyDescent="0.35">
      <c r="B2392" s="55" t="s">
        <v>114</v>
      </c>
      <c r="C2392" s="76" t="s">
        <v>137</v>
      </c>
      <c r="D2392" s="55" t="s">
        <v>78</v>
      </c>
      <c r="E2392" s="55" t="s">
        <v>195</v>
      </c>
      <c r="F2392" s="70">
        <v>238.58</v>
      </c>
      <c r="G2392" s="77">
        <v>58054</v>
      </c>
      <c r="H2392" s="77">
        <v>237.66</v>
      </c>
      <c r="I2392" s="77">
        <v>1</v>
      </c>
      <c r="J2392" s="77">
        <v>-38.527798874763498</v>
      </c>
      <c r="K2392" s="77">
        <v>8.3422790280743495E-2</v>
      </c>
      <c r="L2392" s="77">
        <v>-38.527556510236401</v>
      </c>
      <c r="M2392" s="77">
        <v>8.3421740718499796E-2</v>
      </c>
      <c r="N2392" s="77">
        <v>-2.42364527047734E-4</v>
      </c>
      <c r="O2392" s="77">
        <v>1.049562243756E-6</v>
      </c>
      <c r="P2392" s="77">
        <v>0</v>
      </c>
      <c r="Q2392" s="77">
        <v>0</v>
      </c>
      <c r="R2392" s="77">
        <v>0</v>
      </c>
      <c r="S2392" s="77">
        <v>0</v>
      </c>
      <c r="T2392" s="77" t="s">
        <v>152</v>
      </c>
      <c r="U2392" s="105">
        <v>2.6946396599321E-5</v>
      </c>
      <c r="V2392" s="105">
        <v>0</v>
      </c>
      <c r="W2392" s="101">
        <v>2.5327883154345001E-5</v>
      </c>
    </row>
    <row r="2393" spans="2:23" x14ac:dyDescent="0.35">
      <c r="B2393" s="55" t="s">
        <v>114</v>
      </c>
      <c r="C2393" s="76" t="s">
        <v>137</v>
      </c>
      <c r="D2393" s="55" t="s">
        <v>78</v>
      </c>
      <c r="E2393" s="55" t="s">
        <v>195</v>
      </c>
      <c r="F2393" s="70">
        <v>238.58</v>
      </c>
      <c r="G2393" s="77">
        <v>58104</v>
      </c>
      <c r="H2393" s="77">
        <v>237.03</v>
      </c>
      <c r="I2393" s="77">
        <v>1</v>
      </c>
      <c r="J2393" s="77">
        <v>-40.669741207917902</v>
      </c>
      <c r="K2393" s="77">
        <v>0.14787008978276001</v>
      </c>
      <c r="L2393" s="77">
        <v>-40.669517035755703</v>
      </c>
      <c r="M2393" s="77">
        <v>0.14786845966339299</v>
      </c>
      <c r="N2393" s="77">
        <v>-2.2417216218872899E-4</v>
      </c>
      <c r="O2393" s="77">
        <v>1.630119366791E-6</v>
      </c>
      <c r="P2393" s="77">
        <v>0</v>
      </c>
      <c r="Q2393" s="77">
        <v>0</v>
      </c>
      <c r="R2393" s="77">
        <v>0</v>
      </c>
      <c r="S2393" s="77">
        <v>0</v>
      </c>
      <c r="T2393" s="77" t="s">
        <v>152</v>
      </c>
      <c r="U2393" s="105">
        <v>4.0183684627315998E-5</v>
      </c>
      <c r="V2393" s="105">
        <v>0</v>
      </c>
      <c r="W2393" s="101">
        <v>3.7770084218880499E-5</v>
      </c>
    </row>
    <row r="2394" spans="2:23" x14ac:dyDescent="0.35">
      <c r="B2394" s="55" t="s">
        <v>114</v>
      </c>
      <c r="C2394" s="76" t="s">
        <v>137</v>
      </c>
      <c r="D2394" s="55" t="s">
        <v>78</v>
      </c>
      <c r="E2394" s="55" t="s">
        <v>196</v>
      </c>
      <c r="F2394" s="70">
        <v>237.66</v>
      </c>
      <c r="G2394" s="77">
        <v>58104</v>
      </c>
      <c r="H2394" s="77">
        <v>237.03</v>
      </c>
      <c r="I2394" s="77">
        <v>1</v>
      </c>
      <c r="J2394" s="77">
        <v>-44.395576374994803</v>
      </c>
      <c r="K2394" s="77">
        <v>6.5830304535711204E-2</v>
      </c>
      <c r="L2394" s="77">
        <v>-44.395382226200098</v>
      </c>
      <c r="M2394" s="77">
        <v>6.5829728764547304E-2</v>
      </c>
      <c r="N2394" s="77">
        <v>-1.9414879478540901E-4</v>
      </c>
      <c r="O2394" s="77">
        <v>5.7577116385200001E-7</v>
      </c>
      <c r="P2394" s="77">
        <v>0</v>
      </c>
      <c r="Q2394" s="77">
        <v>0</v>
      </c>
      <c r="R2394" s="77">
        <v>0</v>
      </c>
      <c r="S2394" s="77">
        <v>0</v>
      </c>
      <c r="T2394" s="77" t="s">
        <v>152</v>
      </c>
      <c r="U2394" s="105">
        <v>1.4342666169649E-5</v>
      </c>
      <c r="V2394" s="105">
        <v>0</v>
      </c>
      <c r="W2394" s="101">
        <v>1.3481185565115599E-5</v>
      </c>
    </row>
    <row r="2395" spans="2:23" x14ac:dyDescent="0.35">
      <c r="B2395" s="55" t="s">
        <v>114</v>
      </c>
      <c r="C2395" s="76" t="s">
        <v>137</v>
      </c>
      <c r="D2395" s="55" t="s">
        <v>78</v>
      </c>
      <c r="E2395" s="55" t="s">
        <v>197</v>
      </c>
      <c r="F2395" s="70">
        <v>239.14</v>
      </c>
      <c r="G2395" s="77">
        <v>58200</v>
      </c>
      <c r="H2395" s="77">
        <v>240.11</v>
      </c>
      <c r="I2395" s="77">
        <v>1</v>
      </c>
      <c r="J2395" s="77">
        <v>47.213476858316596</v>
      </c>
      <c r="K2395" s="77">
        <v>9.1170697039377496E-2</v>
      </c>
      <c r="L2395" s="77">
        <v>47.123630477651403</v>
      </c>
      <c r="M2395" s="77">
        <v>9.0824034870224099E-2</v>
      </c>
      <c r="N2395" s="77">
        <v>8.9846380665214998E-2</v>
      </c>
      <c r="O2395" s="77">
        <v>3.4666216915342301E-4</v>
      </c>
      <c r="P2395" s="77">
        <v>0</v>
      </c>
      <c r="Q2395" s="77">
        <v>0</v>
      </c>
      <c r="R2395" s="77">
        <v>0</v>
      </c>
      <c r="S2395" s="77">
        <v>0</v>
      </c>
      <c r="T2395" s="77" t="s">
        <v>152</v>
      </c>
      <c r="U2395" s="105">
        <v>-4.0820669618720599E-3</v>
      </c>
      <c r="V2395" s="105">
        <v>0</v>
      </c>
      <c r="W2395" s="101">
        <v>-4.3272530013757004E-3</v>
      </c>
    </row>
    <row r="2396" spans="2:23" x14ac:dyDescent="0.35">
      <c r="B2396" s="55" t="s">
        <v>114</v>
      </c>
      <c r="C2396" s="76" t="s">
        <v>137</v>
      </c>
      <c r="D2396" s="55" t="s">
        <v>78</v>
      </c>
      <c r="E2396" s="55" t="s">
        <v>197</v>
      </c>
      <c r="F2396" s="70">
        <v>239.14</v>
      </c>
      <c r="G2396" s="77">
        <v>58300</v>
      </c>
      <c r="H2396" s="77">
        <v>239.57</v>
      </c>
      <c r="I2396" s="77">
        <v>1</v>
      </c>
      <c r="J2396" s="77">
        <v>25.348570752573199</v>
      </c>
      <c r="K2396" s="77">
        <v>2.4352646485612198E-2</v>
      </c>
      <c r="L2396" s="77">
        <v>25.343270985072301</v>
      </c>
      <c r="M2396" s="77">
        <v>2.43424644620443E-2</v>
      </c>
      <c r="N2396" s="77">
        <v>5.2997675009824902E-3</v>
      </c>
      <c r="O2396" s="77">
        <v>1.0182023567896E-5</v>
      </c>
      <c r="P2396" s="77">
        <v>0</v>
      </c>
      <c r="Q2396" s="77">
        <v>0</v>
      </c>
      <c r="R2396" s="77">
        <v>0</v>
      </c>
      <c r="S2396" s="77">
        <v>0</v>
      </c>
      <c r="T2396" s="77" t="s">
        <v>152</v>
      </c>
      <c r="U2396" s="105">
        <v>1.5821822567115601E-4</v>
      </c>
      <c r="V2396" s="105">
        <v>0</v>
      </c>
      <c r="W2396" s="101">
        <v>1.4871497633890701E-4</v>
      </c>
    </row>
    <row r="2397" spans="2:23" x14ac:dyDescent="0.35">
      <c r="B2397" s="55" t="s">
        <v>114</v>
      </c>
      <c r="C2397" s="76" t="s">
        <v>137</v>
      </c>
      <c r="D2397" s="55" t="s">
        <v>78</v>
      </c>
      <c r="E2397" s="55" t="s">
        <v>197</v>
      </c>
      <c r="F2397" s="70">
        <v>239.14</v>
      </c>
      <c r="G2397" s="77">
        <v>58500</v>
      </c>
      <c r="H2397" s="77">
        <v>238.88</v>
      </c>
      <c r="I2397" s="77">
        <v>1</v>
      </c>
      <c r="J2397" s="77">
        <v>-102.766968011903</v>
      </c>
      <c r="K2397" s="77">
        <v>5.4917458514669899E-2</v>
      </c>
      <c r="L2397" s="77">
        <v>-102.67159249773999</v>
      </c>
      <c r="M2397" s="77">
        <v>5.48155707113138E-2</v>
      </c>
      <c r="N2397" s="77">
        <v>-9.5375514163897904E-2</v>
      </c>
      <c r="O2397" s="77">
        <v>1.0188780335603399E-4</v>
      </c>
      <c r="P2397" s="77">
        <v>0</v>
      </c>
      <c r="Q2397" s="77">
        <v>0</v>
      </c>
      <c r="R2397" s="77">
        <v>0</v>
      </c>
      <c r="S2397" s="77">
        <v>0</v>
      </c>
      <c r="T2397" s="77" t="s">
        <v>152</v>
      </c>
      <c r="U2397" s="105">
        <v>-4.4542980248695201E-4</v>
      </c>
      <c r="V2397" s="105">
        <v>0</v>
      </c>
      <c r="W2397" s="101">
        <v>-4.72184182110989E-4</v>
      </c>
    </row>
    <row r="2398" spans="2:23" x14ac:dyDescent="0.35">
      <c r="B2398" s="55" t="s">
        <v>114</v>
      </c>
      <c r="C2398" s="76" t="s">
        <v>137</v>
      </c>
      <c r="D2398" s="55" t="s">
        <v>78</v>
      </c>
      <c r="E2398" s="55" t="s">
        <v>198</v>
      </c>
      <c r="F2398" s="70">
        <v>239.57</v>
      </c>
      <c r="G2398" s="77">
        <v>58305</v>
      </c>
      <c r="H2398" s="77">
        <v>239.57</v>
      </c>
      <c r="I2398" s="77">
        <v>1</v>
      </c>
      <c r="J2398" s="77">
        <v>20.719282748890599</v>
      </c>
      <c r="K2398" s="77">
        <v>0</v>
      </c>
      <c r="L2398" s="77">
        <v>20.7192827488904</v>
      </c>
      <c r="M2398" s="77">
        <v>0</v>
      </c>
      <c r="N2398" s="77">
        <v>1.97065E-13</v>
      </c>
      <c r="O2398" s="77">
        <v>0</v>
      </c>
      <c r="P2398" s="77">
        <v>0</v>
      </c>
      <c r="Q2398" s="77">
        <v>0</v>
      </c>
      <c r="R2398" s="77">
        <v>0</v>
      </c>
      <c r="S2398" s="77">
        <v>0</v>
      </c>
      <c r="T2398" s="77" t="s">
        <v>152</v>
      </c>
      <c r="U2398" s="105">
        <v>0</v>
      </c>
      <c r="V2398" s="105">
        <v>0</v>
      </c>
      <c r="W2398" s="101">
        <v>0</v>
      </c>
    </row>
    <row r="2399" spans="2:23" x14ac:dyDescent="0.35">
      <c r="B2399" s="55" t="s">
        <v>114</v>
      </c>
      <c r="C2399" s="76" t="s">
        <v>137</v>
      </c>
      <c r="D2399" s="55" t="s">
        <v>78</v>
      </c>
      <c r="E2399" s="55" t="s">
        <v>198</v>
      </c>
      <c r="F2399" s="70">
        <v>239.57</v>
      </c>
      <c r="G2399" s="77">
        <v>58350</v>
      </c>
      <c r="H2399" s="77">
        <v>240</v>
      </c>
      <c r="I2399" s="77">
        <v>1</v>
      </c>
      <c r="J2399" s="77">
        <v>15.080904847203801</v>
      </c>
      <c r="K2399" s="77">
        <v>1.5078853713990601E-2</v>
      </c>
      <c r="L2399" s="77">
        <v>15.0617523605922</v>
      </c>
      <c r="M2399" s="77">
        <v>1.5040578270590599E-2</v>
      </c>
      <c r="N2399" s="77">
        <v>1.91524866116899E-2</v>
      </c>
      <c r="O2399" s="77">
        <v>3.8275443400048999E-5</v>
      </c>
      <c r="P2399" s="77">
        <v>0</v>
      </c>
      <c r="Q2399" s="77">
        <v>0</v>
      </c>
      <c r="R2399" s="77">
        <v>0</v>
      </c>
      <c r="S2399" s="77">
        <v>0</v>
      </c>
      <c r="T2399" s="77" t="s">
        <v>152</v>
      </c>
      <c r="U2399" s="105">
        <v>9.42307952653845E-4</v>
      </c>
      <c r="V2399" s="105">
        <v>0</v>
      </c>
      <c r="W2399" s="101">
        <v>8.8570899015225199E-4</v>
      </c>
    </row>
    <row r="2400" spans="2:23" x14ac:dyDescent="0.35">
      <c r="B2400" s="55" t="s">
        <v>114</v>
      </c>
      <c r="C2400" s="76" t="s">
        <v>137</v>
      </c>
      <c r="D2400" s="55" t="s">
        <v>78</v>
      </c>
      <c r="E2400" s="55" t="s">
        <v>198</v>
      </c>
      <c r="F2400" s="70">
        <v>239.57</v>
      </c>
      <c r="G2400" s="77">
        <v>58600</v>
      </c>
      <c r="H2400" s="77">
        <v>239.53</v>
      </c>
      <c r="I2400" s="77">
        <v>1</v>
      </c>
      <c r="J2400" s="77">
        <v>-23.241386955872201</v>
      </c>
      <c r="K2400" s="77">
        <v>2.0742223397091299E-3</v>
      </c>
      <c r="L2400" s="77">
        <v>-23.227508769811902</v>
      </c>
      <c r="M2400" s="77">
        <v>2.0717459084224799E-3</v>
      </c>
      <c r="N2400" s="77">
        <v>-1.38781860603093E-2</v>
      </c>
      <c r="O2400" s="77">
        <v>2.4764312866489999E-6</v>
      </c>
      <c r="P2400" s="77">
        <v>0</v>
      </c>
      <c r="Q2400" s="77">
        <v>0</v>
      </c>
      <c r="R2400" s="77">
        <v>0</v>
      </c>
      <c r="S2400" s="77">
        <v>0</v>
      </c>
      <c r="T2400" s="77" t="s">
        <v>153</v>
      </c>
      <c r="U2400" s="105">
        <v>3.8101672304535997E-5</v>
      </c>
      <c r="V2400" s="105">
        <v>0</v>
      </c>
      <c r="W2400" s="101">
        <v>3.5813126276733703E-5</v>
      </c>
    </row>
    <row r="2401" spans="2:23" x14ac:dyDescent="0.35">
      <c r="B2401" s="55" t="s">
        <v>114</v>
      </c>
      <c r="C2401" s="76" t="s">
        <v>137</v>
      </c>
      <c r="D2401" s="55" t="s">
        <v>78</v>
      </c>
      <c r="E2401" s="55" t="s">
        <v>199</v>
      </c>
      <c r="F2401" s="70">
        <v>239.57</v>
      </c>
      <c r="G2401" s="77">
        <v>58300</v>
      </c>
      <c r="H2401" s="77">
        <v>239.57</v>
      </c>
      <c r="I2401" s="77">
        <v>2</v>
      </c>
      <c r="J2401" s="77">
        <v>-12.769017251107901</v>
      </c>
      <c r="K2401" s="77">
        <v>0</v>
      </c>
      <c r="L2401" s="77">
        <v>-12.769017251107799</v>
      </c>
      <c r="M2401" s="77">
        <v>0</v>
      </c>
      <c r="N2401" s="77">
        <v>-1.2767600000000001E-13</v>
      </c>
      <c r="O2401" s="77">
        <v>0</v>
      </c>
      <c r="P2401" s="77">
        <v>0</v>
      </c>
      <c r="Q2401" s="77">
        <v>0</v>
      </c>
      <c r="R2401" s="77">
        <v>0</v>
      </c>
      <c r="S2401" s="77">
        <v>0</v>
      </c>
      <c r="T2401" s="77" t="s">
        <v>152</v>
      </c>
      <c r="U2401" s="105">
        <v>0</v>
      </c>
      <c r="V2401" s="105">
        <v>0</v>
      </c>
      <c r="W2401" s="101">
        <v>0</v>
      </c>
    </row>
    <row r="2402" spans="2:23" x14ac:dyDescent="0.35">
      <c r="B2402" s="55" t="s">
        <v>114</v>
      </c>
      <c r="C2402" s="76" t="s">
        <v>137</v>
      </c>
      <c r="D2402" s="55" t="s">
        <v>78</v>
      </c>
      <c r="E2402" s="55" t="s">
        <v>200</v>
      </c>
      <c r="F2402" s="70">
        <v>239.51</v>
      </c>
      <c r="G2402" s="77">
        <v>58500</v>
      </c>
      <c r="H2402" s="77">
        <v>238.88</v>
      </c>
      <c r="I2402" s="77">
        <v>1</v>
      </c>
      <c r="J2402" s="77">
        <v>-94.833246852017197</v>
      </c>
      <c r="K2402" s="77">
        <v>0.12680616038978801</v>
      </c>
      <c r="L2402" s="77">
        <v>-94.940022516257201</v>
      </c>
      <c r="M2402" s="77">
        <v>0.12709187104296299</v>
      </c>
      <c r="N2402" s="77">
        <v>0.10677566423992201</v>
      </c>
      <c r="O2402" s="77">
        <v>-2.8571065317408801E-4</v>
      </c>
      <c r="P2402" s="77">
        <v>0</v>
      </c>
      <c r="Q2402" s="77">
        <v>0</v>
      </c>
      <c r="R2402" s="77">
        <v>0</v>
      </c>
      <c r="S2402" s="77">
        <v>0</v>
      </c>
      <c r="T2402" s="77" t="s">
        <v>152</v>
      </c>
      <c r="U2402" s="105">
        <v>-1.07189121482568E-3</v>
      </c>
      <c r="V2402" s="105">
        <v>0</v>
      </c>
      <c r="W2402" s="101">
        <v>-1.13627349081395E-3</v>
      </c>
    </row>
    <row r="2403" spans="2:23" x14ac:dyDescent="0.35">
      <c r="B2403" s="55" t="s">
        <v>114</v>
      </c>
      <c r="C2403" s="76" t="s">
        <v>137</v>
      </c>
      <c r="D2403" s="55" t="s">
        <v>78</v>
      </c>
      <c r="E2403" s="55" t="s">
        <v>201</v>
      </c>
      <c r="F2403" s="70">
        <v>238.88</v>
      </c>
      <c r="G2403" s="77">
        <v>58600</v>
      </c>
      <c r="H2403" s="77">
        <v>239.53</v>
      </c>
      <c r="I2403" s="77">
        <v>1</v>
      </c>
      <c r="J2403" s="77">
        <v>30.397137145950701</v>
      </c>
      <c r="K2403" s="77">
        <v>4.2226157762806998E-2</v>
      </c>
      <c r="L2403" s="77">
        <v>30.383238418683099</v>
      </c>
      <c r="M2403" s="77">
        <v>4.2187551780058799E-2</v>
      </c>
      <c r="N2403" s="77">
        <v>1.38987272676694E-2</v>
      </c>
      <c r="O2403" s="77">
        <v>3.8605982748211003E-5</v>
      </c>
      <c r="P2403" s="77">
        <v>0</v>
      </c>
      <c r="Q2403" s="77">
        <v>0</v>
      </c>
      <c r="R2403" s="77">
        <v>0</v>
      </c>
      <c r="S2403" s="77">
        <v>0</v>
      </c>
      <c r="T2403" s="77" t="s">
        <v>153</v>
      </c>
      <c r="U2403" s="105">
        <v>2.0057137930070299E-4</v>
      </c>
      <c r="V2403" s="105">
        <v>0</v>
      </c>
      <c r="W2403" s="101">
        <v>1.8852422216490401E-4</v>
      </c>
    </row>
    <row r="2404" spans="2:23" x14ac:dyDescent="0.35">
      <c r="B2404" s="55" t="s">
        <v>114</v>
      </c>
      <c r="C2404" s="76" t="s">
        <v>115</v>
      </c>
      <c r="D2404" s="55" t="s">
        <v>79</v>
      </c>
      <c r="E2404" s="55" t="s">
        <v>116</v>
      </c>
      <c r="F2404" s="70">
        <v>233.89</v>
      </c>
      <c r="G2404" s="77">
        <v>50050</v>
      </c>
      <c r="H2404" s="77">
        <v>234.5</v>
      </c>
      <c r="I2404" s="77">
        <v>1</v>
      </c>
      <c r="J2404" s="77">
        <v>7.7418049153475801</v>
      </c>
      <c r="K2404" s="77">
        <v>1.09682044325559E-2</v>
      </c>
      <c r="L2404" s="77">
        <v>7.7418922964962702</v>
      </c>
      <c r="M2404" s="77">
        <v>1.09684520284903E-2</v>
      </c>
      <c r="N2404" s="77">
        <v>-8.7381148697329998E-5</v>
      </c>
      <c r="O2404" s="77">
        <v>-2.4759593446700001E-7</v>
      </c>
      <c r="P2404" s="77">
        <v>0</v>
      </c>
      <c r="Q2404" s="77">
        <v>0</v>
      </c>
      <c r="R2404" s="77">
        <v>0</v>
      </c>
      <c r="S2404" s="77">
        <v>0</v>
      </c>
      <c r="T2404" s="77" t="s">
        <v>131</v>
      </c>
      <c r="U2404" s="105">
        <v>-5.2358130219239999E-6</v>
      </c>
      <c r="V2404" s="105">
        <v>0</v>
      </c>
      <c r="W2404" s="101">
        <v>-5.3961266464003901E-6</v>
      </c>
    </row>
    <row r="2405" spans="2:23" x14ac:dyDescent="0.35">
      <c r="B2405" s="55" t="s">
        <v>114</v>
      </c>
      <c r="C2405" s="76" t="s">
        <v>115</v>
      </c>
      <c r="D2405" s="55" t="s">
        <v>79</v>
      </c>
      <c r="E2405" s="55" t="s">
        <v>132</v>
      </c>
      <c r="F2405" s="70">
        <v>243.82</v>
      </c>
      <c r="G2405" s="77">
        <v>56050</v>
      </c>
      <c r="H2405" s="77">
        <v>243.12</v>
      </c>
      <c r="I2405" s="77">
        <v>1</v>
      </c>
      <c r="J2405" s="77">
        <v>-40.002529117965302</v>
      </c>
      <c r="K2405" s="77">
        <v>5.1206474746677201E-2</v>
      </c>
      <c r="L2405" s="77">
        <v>-40.002553767280602</v>
      </c>
      <c r="M2405" s="77">
        <v>5.1206537852933602E-2</v>
      </c>
      <c r="N2405" s="77">
        <v>2.4649315266689E-5</v>
      </c>
      <c r="O2405" s="77">
        <v>-6.3106256353E-8</v>
      </c>
      <c r="P2405" s="77">
        <v>0</v>
      </c>
      <c r="Q2405" s="77">
        <v>0</v>
      </c>
      <c r="R2405" s="77">
        <v>0</v>
      </c>
      <c r="S2405" s="77">
        <v>0</v>
      </c>
      <c r="T2405" s="77" t="s">
        <v>131</v>
      </c>
      <c r="U2405" s="105">
        <v>1.8259076083980001E-6</v>
      </c>
      <c r="V2405" s="105">
        <v>0</v>
      </c>
      <c r="W2405" s="101">
        <v>1.7700007481958501E-6</v>
      </c>
    </row>
    <row r="2406" spans="2:23" x14ac:dyDescent="0.35">
      <c r="B2406" s="55" t="s">
        <v>114</v>
      </c>
      <c r="C2406" s="76" t="s">
        <v>115</v>
      </c>
      <c r="D2406" s="55" t="s">
        <v>79</v>
      </c>
      <c r="E2406" s="55" t="s">
        <v>118</v>
      </c>
      <c r="F2406" s="70">
        <v>234.5</v>
      </c>
      <c r="G2406" s="77">
        <v>51450</v>
      </c>
      <c r="H2406" s="77">
        <v>239.37</v>
      </c>
      <c r="I2406" s="77">
        <v>10</v>
      </c>
      <c r="J2406" s="77">
        <v>49.500114045184503</v>
      </c>
      <c r="K2406" s="77">
        <v>0.42732556906080599</v>
      </c>
      <c r="L2406" s="77">
        <v>49.500142380655099</v>
      </c>
      <c r="M2406" s="77">
        <v>0.42732605829097398</v>
      </c>
      <c r="N2406" s="77">
        <v>-2.8335470592111E-5</v>
      </c>
      <c r="O2406" s="77">
        <v>-4.8923016818200003E-7</v>
      </c>
      <c r="P2406" s="77">
        <v>0</v>
      </c>
      <c r="Q2406" s="77">
        <v>0</v>
      </c>
      <c r="R2406" s="77">
        <v>0</v>
      </c>
      <c r="S2406" s="77">
        <v>0</v>
      </c>
      <c r="T2406" s="77" t="s">
        <v>133</v>
      </c>
      <c r="U2406" s="105">
        <v>2.2077991885267001E-5</v>
      </c>
      <c r="V2406" s="105">
        <v>0</v>
      </c>
      <c r="W2406" s="101">
        <v>2.1401993165399199E-5</v>
      </c>
    </row>
    <row r="2407" spans="2:23" x14ac:dyDescent="0.35">
      <c r="B2407" s="55" t="s">
        <v>114</v>
      </c>
      <c r="C2407" s="76" t="s">
        <v>115</v>
      </c>
      <c r="D2407" s="55" t="s">
        <v>79</v>
      </c>
      <c r="E2407" s="55" t="s">
        <v>134</v>
      </c>
      <c r="F2407" s="70">
        <v>239.37</v>
      </c>
      <c r="G2407" s="77">
        <v>54000</v>
      </c>
      <c r="H2407" s="77">
        <v>240.22</v>
      </c>
      <c r="I2407" s="77">
        <v>10</v>
      </c>
      <c r="J2407" s="77">
        <v>27.9692391627799</v>
      </c>
      <c r="K2407" s="77">
        <v>3.7424195754254201E-2</v>
      </c>
      <c r="L2407" s="77">
        <v>27.9692672160987</v>
      </c>
      <c r="M2407" s="77">
        <v>3.7424270827688601E-2</v>
      </c>
      <c r="N2407" s="77">
        <v>-2.8053318801291E-5</v>
      </c>
      <c r="O2407" s="77">
        <v>-7.5073434409999998E-8</v>
      </c>
      <c r="P2407" s="77">
        <v>0</v>
      </c>
      <c r="Q2407" s="77">
        <v>0</v>
      </c>
      <c r="R2407" s="77">
        <v>0</v>
      </c>
      <c r="S2407" s="77">
        <v>0</v>
      </c>
      <c r="T2407" s="77" t="s">
        <v>133</v>
      </c>
      <c r="U2407" s="105">
        <v>5.8430867766950002E-6</v>
      </c>
      <c r="V2407" s="105">
        <v>0</v>
      </c>
      <c r="W2407" s="101">
        <v>5.6641792382898498E-6</v>
      </c>
    </row>
    <row r="2408" spans="2:23" x14ac:dyDescent="0.35">
      <c r="B2408" s="55" t="s">
        <v>114</v>
      </c>
      <c r="C2408" s="76" t="s">
        <v>115</v>
      </c>
      <c r="D2408" s="55" t="s">
        <v>79</v>
      </c>
      <c r="E2408" s="55" t="s">
        <v>135</v>
      </c>
      <c r="F2408" s="70">
        <v>240.22</v>
      </c>
      <c r="G2408" s="77">
        <v>56100</v>
      </c>
      <c r="H2408" s="77">
        <v>242.61</v>
      </c>
      <c r="I2408" s="77">
        <v>10</v>
      </c>
      <c r="J2408" s="77">
        <v>26.569497455684601</v>
      </c>
      <c r="K2408" s="77">
        <v>0.129045502054707</v>
      </c>
      <c r="L2408" s="77">
        <v>26.569530523617701</v>
      </c>
      <c r="M2408" s="77">
        <v>0.12904582327046901</v>
      </c>
      <c r="N2408" s="77">
        <v>-3.3067933108421999E-5</v>
      </c>
      <c r="O2408" s="77">
        <v>-3.2121576197499997E-7</v>
      </c>
      <c r="P2408" s="77">
        <v>0</v>
      </c>
      <c r="Q2408" s="77">
        <v>0</v>
      </c>
      <c r="R2408" s="77">
        <v>0</v>
      </c>
      <c r="S2408" s="77">
        <v>0</v>
      </c>
      <c r="T2408" s="77" t="s">
        <v>133</v>
      </c>
      <c r="U2408" s="105">
        <v>1.4860569518609999E-6</v>
      </c>
      <c r="V2408" s="105">
        <v>0</v>
      </c>
      <c r="W2408" s="101">
        <v>1.4405558663307101E-6</v>
      </c>
    </row>
    <row r="2409" spans="2:23" x14ac:dyDescent="0.35">
      <c r="B2409" s="55" t="s">
        <v>114</v>
      </c>
      <c r="C2409" s="76" t="s">
        <v>115</v>
      </c>
      <c r="D2409" s="55" t="s">
        <v>79</v>
      </c>
      <c r="E2409" s="55" t="s">
        <v>136</v>
      </c>
      <c r="F2409" s="70">
        <v>243.12</v>
      </c>
      <c r="G2409" s="77">
        <v>56100</v>
      </c>
      <c r="H2409" s="77">
        <v>242.61</v>
      </c>
      <c r="I2409" s="77">
        <v>10</v>
      </c>
      <c r="J2409" s="77">
        <v>-12.5126532211188</v>
      </c>
      <c r="K2409" s="77">
        <v>1.12258173783127E-2</v>
      </c>
      <c r="L2409" s="77">
        <v>-12.512683532997899</v>
      </c>
      <c r="M2409" s="77">
        <v>1.12258717674219E-2</v>
      </c>
      <c r="N2409" s="77">
        <v>3.0311879092858998E-5</v>
      </c>
      <c r="O2409" s="77">
        <v>-5.4389109208000001E-8</v>
      </c>
      <c r="P2409" s="77">
        <v>0</v>
      </c>
      <c r="Q2409" s="77">
        <v>0</v>
      </c>
      <c r="R2409" s="77">
        <v>0</v>
      </c>
      <c r="S2409" s="77">
        <v>0</v>
      </c>
      <c r="T2409" s="77" t="s">
        <v>133</v>
      </c>
      <c r="U2409" s="105">
        <v>2.2498473296490001E-6</v>
      </c>
      <c r="V2409" s="105">
        <v>0</v>
      </c>
      <c r="W2409" s="101">
        <v>2.1809599995582801E-6</v>
      </c>
    </row>
    <row r="2410" spans="2:23" x14ac:dyDescent="0.35">
      <c r="B2410" s="55" t="s">
        <v>114</v>
      </c>
      <c r="C2410" s="76" t="s">
        <v>137</v>
      </c>
      <c r="D2410" s="55" t="s">
        <v>79</v>
      </c>
      <c r="E2410" s="55" t="s">
        <v>138</v>
      </c>
      <c r="F2410" s="70">
        <v>233.57</v>
      </c>
      <c r="G2410" s="77">
        <v>50000</v>
      </c>
      <c r="H2410" s="77">
        <v>233.26</v>
      </c>
      <c r="I2410" s="77">
        <v>1</v>
      </c>
      <c r="J2410" s="77">
        <v>-7.7525576501709601</v>
      </c>
      <c r="K2410" s="77">
        <v>5.72773490636208E-3</v>
      </c>
      <c r="L2410" s="77">
        <v>-7.7524367463447303</v>
      </c>
      <c r="M2410" s="77">
        <v>5.7275562557290499E-3</v>
      </c>
      <c r="N2410" s="77">
        <v>-1.2090382623258799E-4</v>
      </c>
      <c r="O2410" s="77">
        <v>1.7865063302899999E-7</v>
      </c>
      <c r="P2410" s="77">
        <v>0</v>
      </c>
      <c r="Q2410" s="77">
        <v>0</v>
      </c>
      <c r="R2410" s="77">
        <v>0</v>
      </c>
      <c r="S2410" s="77">
        <v>0</v>
      </c>
      <c r="T2410" s="77" t="s">
        <v>139</v>
      </c>
      <c r="U2410" s="105">
        <v>4.4789073593960003E-6</v>
      </c>
      <c r="V2410" s="105">
        <v>0</v>
      </c>
      <c r="W2410" s="101">
        <v>4.3417691786641597E-6</v>
      </c>
    </row>
    <row r="2411" spans="2:23" x14ac:dyDescent="0.35">
      <c r="B2411" s="55" t="s">
        <v>114</v>
      </c>
      <c r="C2411" s="76" t="s">
        <v>137</v>
      </c>
      <c r="D2411" s="55" t="s">
        <v>79</v>
      </c>
      <c r="E2411" s="55" t="s">
        <v>140</v>
      </c>
      <c r="F2411" s="70">
        <v>242.04</v>
      </c>
      <c r="G2411" s="77">
        <v>56050</v>
      </c>
      <c r="H2411" s="77">
        <v>243.12</v>
      </c>
      <c r="I2411" s="77">
        <v>1</v>
      </c>
      <c r="J2411" s="77">
        <v>41.714862798506097</v>
      </c>
      <c r="K2411" s="77">
        <v>8.7006488914909599E-2</v>
      </c>
      <c r="L2411" s="77">
        <v>41.714825898871197</v>
      </c>
      <c r="M2411" s="77">
        <v>8.70063349886568E-2</v>
      </c>
      <c r="N2411" s="77">
        <v>3.6899634930920002E-5</v>
      </c>
      <c r="O2411" s="77">
        <v>1.53926252755E-7</v>
      </c>
      <c r="P2411" s="77">
        <v>0</v>
      </c>
      <c r="Q2411" s="77">
        <v>0</v>
      </c>
      <c r="R2411" s="77">
        <v>0</v>
      </c>
      <c r="S2411" s="77">
        <v>0</v>
      </c>
      <c r="T2411" s="77" t="s">
        <v>139</v>
      </c>
      <c r="U2411" s="105">
        <v>-2.4091958056529998E-6</v>
      </c>
      <c r="V2411" s="105">
        <v>0</v>
      </c>
      <c r="W2411" s="101">
        <v>-2.4829621739439002E-6</v>
      </c>
    </row>
    <row r="2412" spans="2:23" x14ac:dyDescent="0.35">
      <c r="B2412" s="55" t="s">
        <v>114</v>
      </c>
      <c r="C2412" s="76" t="s">
        <v>137</v>
      </c>
      <c r="D2412" s="55" t="s">
        <v>79</v>
      </c>
      <c r="E2412" s="55" t="s">
        <v>150</v>
      </c>
      <c r="F2412" s="70">
        <v>238.27</v>
      </c>
      <c r="G2412" s="77">
        <v>58350</v>
      </c>
      <c r="H2412" s="77">
        <v>238.27</v>
      </c>
      <c r="I2412" s="77">
        <v>1</v>
      </c>
      <c r="J2412" s="77">
        <v>-1.7122589764200999</v>
      </c>
      <c r="K2412" s="77">
        <v>2.0874635312598201E-4</v>
      </c>
      <c r="L2412" s="77">
        <v>-1.71229803737649</v>
      </c>
      <c r="M2412" s="77">
        <v>2.0875587729879999E-4</v>
      </c>
      <c r="N2412" s="77">
        <v>3.9060956386060999E-5</v>
      </c>
      <c r="O2412" s="77">
        <v>-9.5241728179999997E-9</v>
      </c>
      <c r="P2412" s="77">
        <v>0</v>
      </c>
      <c r="Q2412" s="77">
        <v>0</v>
      </c>
      <c r="R2412" s="77">
        <v>0</v>
      </c>
      <c r="S2412" s="77">
        <v>0</v>
      </c>
      <c r="T2412" s="77" t="s">
        <v>139</v>
      </c>
      <c r="U2412" s="105">
        <v>-1.987813886006E-6</v>
      </c>
      <c r="V2412" s="105">
        <v>0</v>
      </c>
      <c r="W2412" s="101">
        <v>-2.0486781008883399E-6</v>
      </c>
    </row>
    <row r="2413" spans="2:23" x14ac:dyDescent="0.35">
      <c r="B2413" s="55" t="s">
        <v>114</v>
      </c>
      <c r="C2413" s="76" t="s">
        <v>137</v>
      </c>
      <c r="D2413" s="55" t="s">
        <v>79</v>
      </c>
      <c r="E2413" s="55" t="s">
        <v>151</v>
      </c>
      <c r="F2413" s="70">
        <v>233.26</v>
      </c>
      <c r="G2413" s="77">
        <v>50050</v>
      </c>
      <c r="H2413" s="77">
        <v>234.5</v>
      </c>
      <c r="I2413" s="77">
        <v>1</v>
      </c>
      <c r="J2413" s="77">
        <v>51.529111085259601</v>
      </c>
      <c r="K2413" s="77">
        <v>0.15373893384682299</v>
      </c>
      <c r="L2413" s="77">
        <v>51.529177233334501</v>
      </c>
      <c r="M2413" s="77">
        <v>0.15373932855734099</v>
      </c>
      <c r="N2413" s="77">
        <v>-6.6148074950866996E-5</v>
      </c>
      <c r="O2413" s="77">
        <v>-3.9471051730899999E-7</v>
      </c>
      <c r="P2413" s="77">
        <v>0</v>
      </c>
      <c r="Q2413" s="77">
        <v>0</v>
      </c>
      <c r="R2413" s="77">
        <v>0</v>
      </c>
      <c r="S2413" s="77">
        <v>0</v>
      </c>
      <c r="T2413" s="77" t="s">
        <v>152</v>
      </c>
      <c r="U2413" s="105">
        <v>-1.0291282849145E-5</v>
      </c>
      <c r="V2413" s="105">
        <v>0</v>
      </c>
      <c r="W2413" s="101">
        <v>-1.0606388229560501E-5</v>
      </c>
    </row>
    <row r="2414" spans="2:23" x14ac:dyDescent="0.35">
      <c r="B2414" s="55" t="s">
        <v>114</v>
      </c>
      <c r="C2414" s="76" t="s">
        <v>137</v>
      </c>
      <c r="D2414" s="55" t="s">
        <v>79</v>
      </c>
      <c r="E2414" s="55" t="s">
        <v>151</v>
      </c>
      <c r="F2414" s="70">
        <v>233.26</v>
      </c>
      <c r="G2414" s="77">
        <v>51150</v>
      </c>
      <c r="H2414" s="77">
        <v>231.19</v>
      </c>
      <c r="I2414" s="77">
        <v>1</v>
      </c>
      <c r="J2414" s="77">
        <v>-132.67886649807099</v>
      </c>
      <c r="K2414" s="77">
        <v>0.61612885653245497</v>
      </c>
      <c r="L2414" s="77">
        <v>-132.67881159539499</v>
      </c>
      <c r="M2414" s="77">
        <v>0.61612834662281801</v>
      </c>
      <c r="N2414" s="77">
        <v>-5.4902676627222002E-5</v>
      </c>
      <c r="O2414" s="77">
        <v>5.0990963769099995E-7</v>
      </c>
      <c r="P2414" s="77">
        <v>0</v>
      </c>
      <c r="Q2414" s="77">
        <v>0</v>
      </c>
      <c r="R2414" s="77">
        <v>0</v>
      </c>
      <c r="S2414" s="77">
        <v>0</v>
      </c>
      <c r="T2414" s="77" t="s">
        <v>152</v>
      </c>
      <c r="U2414" s="105">
        <v>4.7652249943949998E-6</v>
      </c>
      <c r="V2414" s="105">
        <v>0</v>
      </c>
      <c r="W2414" s="101">
        <v>4.6193201488441503E-6</v>
      </c>
    </row>
    <row r="2415" spans="2:23" x14ac:dyDescent="0.35">
      <c r="B2415" s="55" t="s">
        <v>114</v>
      </c>
      <c r="C2415" s="76" t="s">
        <v>137</v>
      </c>
      <c r="D2415" s="55" t="s">
        <v>79</v>
      </c>
      <c r="E2415" s="55" t="s">
        <v>151</v>
      </c>
      <c r="F2415" s="70">
        <v>233.26</v>
      </c>
      <c r="G2415" s="77">
        <v>51200</v>
      </c>
      <c r="H2415" s="77">
        <v>233.26</v>
      </c>
      <c r="I2415" s="77">
        <v>1</v>
      </c>
      <c r="J2415" s="77">
        <v>2.5514480000000001E-12</v>
      </c>
      <c r="K2415" s="77">
        <v>0</v>
      </c>
      <c r="L2415" s="77">
        <v>2.5512740000000002E-12</v>
      </c>
      <c r="M2415" s="77">
        <v>0</v>
      </c>
      <c r="N2415" s="77">
        <v>1.7399999999999999E-16</v>
      </c>
      <c r="O2415" s="77">
        <v>0</v>
      </c>
      <c r="P2415" s="77">
        <v>0</v>
      </c>
      <c r="Q2415" s="77">
        <v>0</v>
      </c>
      <c r="R2415" s="77">
        <v>0</v>
      </c>
      <c r="S2415" s="77">
        <v>0</v>
      </c>
      <c r="T2415" s="77" t="s">
        <v>153</v>
      </c>
      <c r="U2415" s="105">
        <v>0</v>
      </c>
      <c r="V2415" s="105">
        <v>0</v>
      </c>
      <c r="W2415" s="101">
        <v>0</v>
      </c>
    </row>
    <row r="2416" spans="2:23" x14ac:dyDescent="0.35">
      <c r="B2416" s="55" t="s">
        <v>114</v>
      </c>
      <c r="C2416" s="76" t="s">
        <v>137</v>
      </c>
      <c r="D2416" s="55" t="s">
        <v>79</v>
      </c>
      <c r="E2416" s="55" t="s">
        <v>118</v>
      </c>
      <c r="F2416" s="70">
        <v>234.5</v>
      </c>
      <c r="G2416" s="77">
        <v>50054</v>
      </c>
      <c r="H2416" s="77">
        <v>234.5</v>
      </c>
      <c r="I2416" s="77">
        <v>1</v>
      </c>
      <c r="J2416" s="77">
        <v>92.012099735968206</v>
      </c>
      <c r="K2416" s="77">
        <v>0</v>
      </c>
      <c r="L2416" s="77">
        <v>92.012099976918805</v>
      </c>
      <c r="M2416" s="77">
        <v>0</v>
      </c>
      <c r="N2416" s="77">
        <v>-2.40950659425E-7</v>
      </c>
      <c r="O2416" s="77">
        <v>0</v>
      </c>
      <c r="P2416" s="77">
        <v>0</v>
      </c>
      <c r="Q2416" s="77">
        <v>0</v>
      </c>
      <c r="R2416" s="77">
        <v>0</v>
      </c>
      <c r="S2416" s="77">
        <v>0</v>
      </c>
      <c r="T2416" s="77" t="s">
        <v>152</v>
      </c>
      <c r="U2416" s="105">
        <v>0</v>
      </c>
      <c r="V2416" s="105">
        <v>0</v>
      </c>
      <c r="W2416" s="101">
        <v>0</v>
      </c>
    </row>
    <row r="2417" spans="2:23" x14ac:dyDescent="0.35">
      <c r="B2417" s="55" t="s">
        <v>114</v>
      </c>
      <c r="C2417" s="76" t="s">
        <v>137</v>
      </c>
      <c r="D2417" s="55" t="s">
        <v>79</v>
      </c>
      <c r="E2417" s="55" t="s">
        <v>118</v>
      </c>
      <c r="F2417" s="70">
        <v>234.5</v>
      </c>
      <c r="G2417" s="77">
        <v>50100</v>
      </c>
      <c r="H2417" s="77">
        <v>233.65</v>
      </c>
      <c r="I2417" s="77">
        <v>1</v>
      </c>
      <c r="J2417" s="77">
        <v>-209.39087485909499</v>
      </c>
      <c r="K2417" s="77">
        <v>0.34944097163982801</v>
      </c>
      <c r="L2417" s="77">
        <v>-209.390800660569</v>
      </c>
      <c r="M2417" s="77">
        <v>0.34944072398815401</v>
      </c>
      <c r="N2417" s="77">
        <v>-7.4198525723546006E-5</v>
      </c>
      <c r="O2417" s="77">
        <v>2.47651673908E-7</v>
      </c>
      <c r="P2417" s="77">
        <v>0</v>
      </c>
      <c r="Q2417" s="77">
        <v>0</v>
      </c>
      <c r="R2417" s="77">
        <v>0</v>
      </c>
      <c r="S2417" s="77">
        <v>0</v>
      </c>
      <c r="T2417" s="77" t="s">
        <v>152</v>
      </c>
      <c r="U2417" s="105">
        <v>-5.099681295083E-6</v>
      </c>
      <c r="V2417" s="105">
        <v>0</v>
      </c>
      <c r="W2417" s="101">
        <v>-5.25582674731093E-6</v>
      </c>
    </row>
    <row r="2418" spans="2:23" x14ac:dyDescent="0.35">
      <c r="B2418" s="55" t="s">
        <v>114</v>
      </c>
      <c r="C2418" s="76" t="s">
        <v>137</v>
      </c>
      <c r="D2418" s="55" t="s">
        <v>79</v>
      </c>
      <c r="E2418" s="55" t="s">
        <v>118</v>
      </c>
      <c r="F2418" s="70">
        <v>234.5</v>
      </c>
      <c r="G2418" s="77">
        <v>50900</v>
      </c>
      <c r="H2418" s="77">
        <v>237.78</v>
      </c>
      <c r="I2418" s="77">
        <v>1</v>
      </c>
      <c r="J2418" s="77">
        <v>99.877404011002199</v>
      </c>
      <c r="K2418" s="77">
        <v>0.70327245615437595</v>
      </c>
      <c r="L2418" s="77">
        <v>99.877453971546103</v>
      </c>
      <c r="M2418" s="77">
        <v>0.70327315973460103</v>
      </c>
      <c r="N2418" s="77">
        <v>-4.9960543879735E-5</v>
      </c>
      <c r="O2418" s="77">
        <v>-7.0358022507099997E-7</v>
      </c>
      <c r="P2418" s="77">
        <v>0</v>
      </c>
      <c r="Q2418" s="77">
        <v>0</v>
      </c>
      <c r="R2418" s="77">
        <v>0</v>
      </c>
      <c r="S2418" s="77">
        <v>0</v>
      </c>
      <c r="T2418" s="77" t="s">
        <v>152</v>
      </c>
      <c r="U2418" s="105">
        <v>-2.2728504226379998E-6</v>
      </c>
      <c r="V2418" s="105">
        <v>0</v>
      </c>
      <c r="W2418" s="101">
        <v>-2.3424420768128301E-6</v>
      </c>
    </row>
    <row r="2419" spans="2:23" x14ac:dyDescent="0.35">
      <c r="B2419" s="55" t="s">
        <v>114</v>
      </c>
      <c r="C2419" s="76" t="s">
        <v>137</v>
      </c>
      <c r="D2419" s="55" t="s">
        <v>79</v>
      </c>
      <c r="E2419" s="55" t="s">
        <v>154</v>
      </c>
      <c r="F2419" s="70">
        <v>234.5</v>
      </c>
      <c r="G2419" s="77">
        <v>50454</v>
      </c>
      <c r="H2419" s="77">
        <v>234.5</v>
      </c>
      <c r="I2419" s="77">
        <v>1</v>
      </c>
      <c r="J2419" s="77">
        <v>4.6243900000000003E-12</v>
      </c>
      <c r="K2419" s="77">
        <v>0</v>
      </c>
      <c r="L2419" s="77">
        <v>4.6285309999999996E-12</v>
      </c>
      <c r="M2419" s="77">
        <v>0</v>
      </c>
      <c r="N2419" s="77">
        <v>-4.141E-15</v>
      </c>
      <c r="O2419" s="77">
        <v>0</v>
      </c>
      <c r="P2419" s="77">
        <v>0</v>
      </c>
      <c r="Q2419" s="77">
        <v>0</v>
      </c>
      <c r="R2419" s="77">
        <v>0</v>
      </c>
      <c r="S2419" s="77">
        <v>0</v>
      </c>
      <c r="T2419" s="77" t="s">
        <v>153</v>
      </c>
      <c r="U2419" s="105">
        <v>0</v>
      </c>
      <c r="V2419" s="105">
        <v>0</v>
      </c>
      <c r="W2419" s="101">
        <v>0</v>
      </c>
    </row>
    <row r="2420" spans="2:23" x14ac:dyDescent="0.35">
      <c r="B2420" s="55" t="s">
        <v>114</v>
      </c>
      <c r="C2420" s="76" t="s">
        <v>137</v>
      </c>
      <c r="D2420" s="55" t="s">
        <v>79</v>
      </c>
      <c r="E2420" s="55" t="s">
        <v>154</v>
      </c>
      <c r="F2420" s="70">
        <v>234.5</v>
      </c>
      <c r="G2420" s="77">
        <v>50604</v>
      </c>
      <c r="H2420" s="77">
        <v>234.5</v>
      </c>
      <c r="I2420" s="77">
        <v>1</v>
      </c>
      <c r="J2420" s="77">
        <v>-4.10181E-13</v>
      </c>
      <c r="K2420" s="77">
        <v>0</v>
      </c>
      <c r="L2420" s="77">
        <v>-4.0980600000000001E-13</v>
      </c>
      <c r="M2420" s="77">
        <v>0</v>
      </c>
      <c r="N2420" s="77">
        <v>-3.7499999999999998E-16</v>
      </c>
      <c r="O2420" s="77">
        <v>0</v>
      </c>
      <c r="P2420" s="77">
        <v>0</v>
      </c>
      <c r="Q2420" s="77">
        <v>0</v>
      </c>
      <c r="R2420" s="77">
        <v>0</v>
      </c>
      <c r="S2420" s="77">
        <v>0</v>
      </c>
      <c r="T2420" s="77" t="s">
        <v>153</v>
      </c>
      <c r="U2420" s="105">
        <v>0</v>
      </c>
      <c r="V2420" s="105">
        <v>0</v>
      </c>
      <c r="W2420" s="101">
        <v>0</v>
      </c>
    </row>
    <row r="2421" spans="2:23" x14ac:dyDescent="0.35">
      <c r="B2421" s="55" t="s">
        <v>114</v>
      </c>
      <c r="C2421" s="76" t="s">
        <v>137</v>
      </c>
      <c r="D2421" s="55" t="s">
        <v>79</v>
      </c>
      <c r="E2421" s="55" t="s">
        <v>155</v>
      </c>
      <c r="F2421" s="70">
        <v>233.65</v>
      </c>
      <c r="G2421" s="77">
        <v>50103</v>
      </c>
      <c r="H2421" s="77">
        <v>233.58</v>
      </c>
      <c r="I2421" s="77">
        <v>1</v>
      </c>
      <c r="J2421" s="77">
        <v>-30.606160188026202</v>
      </c>
      <c r="K2421" s="77">
        <v>4.6836852072756003E-3</v>
      </c>
      <c r="L2421" s="77">
        <v>-30.606158335260002</v>
      </c>
      <c r="M2421" s="77">
        <v>4.6836846402150299E-3</v>
      </c>
      <c r="N2421" s="77">
        <v>-1.8527661904690001E-6</v>
      </c>
      <c r="O2421" s="77">
        <v>5.67060571E-10</v>
      </c>
      <c r="P2421" s="77">
        <v>0</v>
      </c>
      <c r="Q2421" s="77">
        <v>0</v>
      </c>
      <c r="R2421" s="77">
        <v>0</v>
      </c>
      <c r="S2421" s="77">
        <v>0</v>
      </c>
      <c r="T2421" s="77" t="s">
        <v>153</v>
      </c>
      <c r="U2421" s="105">
        <v>2.7802219290000001E-9</v>
      </c>
      <c r="V2421" s="105">
        <v>0</v>
      </c>
      <c r="W2421" s="101">
        <v>2.6950952347499999E-9</v>
      </c>
    </row>
    <row r="2422" spans="2:23" x14ac:dyDescent="0.35">
      <c r="B2422" s="55" t="s">
        <v>114</v>
      </c>
      <c r="C2422" s="76" t="s">
        <v>137</v>
      </c>
      <c r="D2422" s="55" t="s">
        <v>79</v>
      </c>
      <c r="E2422" s="55" t="s">
        <v>155</v>
      </c>
      <c r="F2422" s="70">
        <v>233.65</v>
      </c>
      <c r="G2422" s="77">
        <v>50200</v>
      </c>
      <c r="H2422" s="77">
        <v>233.64</v>
      </c>
      <c r="I2422" s="77">
        <v>1</v>
      </c>
      <c r="J2422" s="77">
        <v>11.9653626085178</v>
      </c>
      <c r="K2422" s="77">
        <v>2.1461168362762002E-3</v>
      </c>
      <c r="L2422" s="77">
        <v>11.9654235086011</v>
      </c>
      <c r="M2422" s="77">
        <v>2.1461386825053601E-3</v>
      </c>
      <c r="N2422" s="77">
        <v>-6.0900083312387001E-5</v>
      </c>
      <c r="O2422" s="77">
        <v>-2.1846229155000001E-8</v>
      </c>
      <c r="P2422" s="77">
        <v>0</v>
      </c>
      <c r="Q2422" s="77">
        <v>0</v>
      </c>
      <c r="R2422" s="77">
        <v>0</v>
      </c>
      <c r="S2422" s="77">
        <v>0</v>
      </c>
      <c r="T2422" s="77" t="s">
        <v>152</v>
      </c>
      <c r="U2422" s="105">
        <v>-5.7132630440719997E-6</v>
      </c>
      <c r="V2422" s="105">
        <v>0</v>
      </c>
      <c r="W2422" s="101">
        <v>-5.88819555261403E-6</v>
      </c>
    </row>
    <row r="2423" spans="2:23" x14ac:dyDescent="0.35">
      <c r="B2423" s="55" t="s">
        <v>114</v>
      </c>
      <c r="C2423" s="76" t="s">
        <v>137</v>
      </c>
      <c r="D2423" s="55" t="s">
        <v>79</v>
      </c>
      <c r="E2423" s="55" t="s">
        <v>156</v>
      </c>
      <c r="F2423" s="70">
        <v>233.88</v>
      </c>
      <c r="G2423" s="77">
        <v>50800</v>
      </c>
      <c r="H2423" s="77">
        <v>237.72</v>
      </c>
      <c r="I2423" s="77">
        <v>1</v>
      </c>
      <c r="J2423" s="77">
        <v>127.88922263328701</v>
      </c>
      <c r="K2423" s="77">
        <v>0.83021295976929299</v>
      </c>
      <c r="L2423" s="77">
        <v>127.889263493231</v>
      </c>
      <c r="M2423" s="77">
        <v>0.83021349026685098</v>
      </c>
      <c r="N2423" s="77">
        <v>-4.0859943672977003E-5</v>
      </c>
      <c r="O2423" s="77">
        <v>-5.3049755872900005E-7</v>
      </c>
      <c r="P2423" s="77">
        <v>0</v>
      </c>
      <c r="Q2423" s="77">
        <v>0</v>
      </c>
      <c r="R2423" s="77">
        <v>0</v>
      </c>
      <c r="S2423" s="77">
        <v>0</v>
      </c>
      <c r="T2423" s="77" t="s">
        <v>152</v>
      </c>
      <c r="U2423" s="105">
        <v>3.1810859355955003E-5</v>
      </c>
      <c r="V2423" s="105">
        <v>0</v>
      </c>
      <c r="W2423" s="101">
        <v>3.08368531911611E-5</v>
      </c>
    </row>
    <row r="2424" spans="2:23" x14ac:dyDescent="0.35">
      <c r="B2424" s="55" t="s">
        <v>114</v>
      </c>
      <c r="C2424" s="76" t="s">
        <v>137</v>
      </c>
      <c r="D2424" s="55" t="s">
        <v>79</v>
      </c>
      <c r="E2424" s="55" t="s">
        <v>157</v>
      </c>
      <c r="F2424" s="70">
        <v>233.64</v>
      </c>
      <c r="G2424" s="77">
        <v>50150</v>
      </c>
      <c r="H2424" s="77">
        <v>233.88</v>
      </c>
      <c r="I2424" s="77">
        <v>1</v>
      </c>
      <c r="J2424" s="77">
        <v>64.915323445082507</v>
      </c>
      <c r="K2424" s="77">
        <v>2.1997075917853898E-2</v>
      </c>
      <c r="L2424" s="77">
        <v>64.915368423775405</v>
      </c>
      <c r="M2424" s="77">
        <v>2.1997106400643299E-2</v>
      </c>
      <c r="N2424" s="77">
        <v>-4.4978692881336997E-5</v>
      </c>
      <c r="O2424" s="77">
        <v>-3.0482789341999999E-8</v>
      </c>
      <c r="P2424" s="77">
        <v>0</v>
      </c>
      <c r="Q2424" s="77">
        <v>0</v>
      </c>
      <c r="R2424" s="77">
        <v>0</v>
      </c>
      <c r="S2424" s="77">
        <v>0</v>
      </c>
      <c r="T2424" s="77" t="s">
        <v>152</v>
      </c>
      <c r="U2424" s="105">
        <v>3.6692294548679998E-6</v>
      </c>
      <c r="V2424" s="105">
        <v>0</v>
      </c>
      <c r="W2424" s="101">
        <v>3.5568825336768999E-6</v>
      </c>
    </row>
    <row r="2425" spans="2:23" x14ac:dyDescent="0.35">
      <c r="B2425" s="55" t="s">
        <v>114</v>
      </c>
      <c r="C2425" s="76" t="s">
        <v>137</v>
      </c>
      <c r="D2425" s="55" t="s">
        <v>79</v>
      </c>
      <c r="E2425" s="55" t="s">
        <v>157</v>
      </c>
      <c r="F2425" s="70">
        <v>233.64</v>
      </c>
      <c r="G2425" s="77">
        <v>50250</v>
      </c>
      <c r="H2425" s="77">
        <v>231.08</v>
      </c>
      <c r="I2425" s="77">
        <v>1</v>
      </c>
      <c r="J2425" s="77">
        <v>-104.87689444973699</v>
      </c>
      <c r="K2425" s="77">
        <v>0.54302867678773303</v>
      </c>
      <c r="L2425" s="77">
        <v>-104.87693357191699</v>
      </c>
      <c r="M2425" s="77">
        <v>0.54302908191928601</v>
      </c>
      <c r="N2425" s="77">
        <v>3.9122179917861001E-5</v>
      </c>
      <c r="O2425" s="77">
        <v>-4.0513155295799997E-7</v>
      </c>
      <c r="P2425" s="77">
        <v>0</v>
      </c>
      <c r="Q2425" s="77">
        <v>0</v>
      </c>
      <c r="R2425" s="77">
        <v>0</v>
      </c>
      <c r="S2425" s="77">
        <v>0</v>
      </c>
      <c r="T2425" s="77" t="s">
        <v>152</v>
      </c>
      <c r="U2425" s="105">
        <v>6.0164129444109999E-6</v>
      </c>
      <c r="V2425" s="105">
        <v>0</v>
      </c>
      <c r="W2425" s="101">
        <v>5.83219838949346E-6</v>
      </c>
    </row>
    <row r="2426" spans="2:23" x14ac:dyDescent="0.35">
      <c r="B2426" s="55" t="s">
        <v>114</v>
      </c>
      <c r="C2426" s="76" t="s">
        <v>137</v>
      </c>
      <c r="D2426" s="55" t="s">
        <v>79</v>
      </c>
      <c r="E2426" s="55" t="s">
        <v>157</v>
      </c>
      <c r="F2426" s="70">
        <v>233.64</v>
      </c>
      <c r="G2426" s="77">
        <v>50900</v>
      </c>
      <c r="H2426" s="77">
        <v>237.78</v>
      </c>
      <c r="I2426" s="77">
        <v>1</v>
      </c>
      <c r="J2426" s="77">
        <v>104.99663958796801</v>
      </c>
      <c r="K2426" s="77">
        <v>1.05282010801512</v>
      </c>
      <c r="L2426" s="77">
        <v>104.996658075984</v>
      </c>
      <c r="M2426" s="77">
        <v>1.05282047878044</v>
      </c>
      <c r="N2426" s="77">
        <v>-1.8488015562923E-5</v>
      </c>
      <c r="O2426" s="77">
        <v>-3.7076531844700003E-7</v>
      </c>
      <c r="P2426" s="77">
        <v>0</v>
      </c>
      <c r="Q2426" s="77">
        <v>0</v>
      </c>
      <c r="R2426" s="77">
        <v>0</v>
      </c>
      <c r="S2426" s="77">
        <v>0</v>
      </c>
      <c r="T2426" s="77" t="s">
        <v>153</v>
      </c>
      <c r="U2426" s="105">
        <v>-1.0852708780650999E-5</v>
      </c>
      <c r="V2426" s="105">
        <v>0</v>
      </c>
      <c r="W2426" s="101">
        <v>-1.11850042756825E-5</v>
      </c>
    </row>
    <row r="2427" spans="2:23" x14ac:dyDescent="0.35">
      <c r="B2427" s="55" t="s">
        <v>114</v>
      </c>
      <c r="C2427" s="76" t="s">
        <v>137</v>
      </c>
      <c r="D2427" s="55" t="s">
        <v>79</v>
      </c>
      <c r="E2427" s="55" t="s">
        <v>157</v>
      </c>
      <c r="F2427" s="70">
        <v>233.64</v>
      </c>
      <c r="G2427" s="77">
        <v>53050</v>
      </c>
      <c r="H2427" s="77">
        <v>242.44</v>
      </c>
      <c r="I2427" s="77">
        <v>1</v>
      </c>
      <c r="J2427" s="77">
        <v>105.97481262973901</v>
      </c>
      <c r="K2427" s="77">
        <v>2.25399364501998</v>
      </c>
      <c r="L2427" s="77">
        <v>105.97483781787</v>
      </c>
      <c r="M2427" s="77">
        <v>2.2539947164801499</v>
      </c>
      <c r="N2427" s="77">
        <v>-2.51881316915E-5</v>
      </c>
      <c r="O2427" s="77">
        <v>-1.0714601726689999E-6</v>
      </c>
      <c r="P2427" s="77">
        <v>0</v>
      </c>
      <c r="Q2427" s="77">
        <v>0</v>
      </c>
      <c r="R2427" s="77">
        <v>0</v>
      </c>
      <c r="S2427" s="77">
        <v>0</v>
      </c>
      <c r="T2427" s="77" t="s">
        <v>153</v>
      </c>
      <c r="U2427" s="105">
        <v>-3.3394820616955003E-5</v>
      </c>
      <c r="V2427" s="105">
        <v>0</v>
      </c>
      <c r="W2427" s="101">
        <v>-3.4417325566888301E-5</v>
      </c>
    </row>
    <row r="2428" spans="2:23" x14ac:dyDescent="0.35">
      <c r="B2428" s="55" t="s">
        <v>114</v>
      </c>
      <c r="C2428" s="76" t="s">
        <v>137</v>
      </c>
      <c r="D2428" s="55" t="s">
        <v>79</v>
      </c>
      <c r="E2428" s="55" t="s">
        <v>158</v>
      </c>
      <c r="F2428" s="70">
        <v>231.08</v>
      </c>
      <c r="G2428" s="77">
        <v>50300</v>
      </c>
      <c r="H2428" s="77">
        <v>230.89</v>
      </c>
      <c r="I2428" s="77">
        <v>1</v>
      </c>
      <c r="J2428" s="77">
        <v>-25.311054730311898</v>
      </c>
      <c r="K2428" s="77">
        <v>8.9050279326957499E-3</v>
      </c>
      <c r="L2428" s="77">
        <v>-25.311100068137101</v>
      </c>
      <c r="M2428" s="77">
        <v>8.9050598345636004E-3</v>
      </c>
      <c r="N2428" s="77">
        <v>4.5337825216317998E-5</v>
      </c>
      <c r="O2428" s="77">
        <v>-3.1901867847000003E-8</v>
      </c>
      <c r="P2428" s="77">
        <v>0</v>
      </c>
      <c r="Q2428" s="77">
        <v>0</v>
      </c>
      <c r="R2428" s="77">
        <v>0</v>
      </c>
      <c r="S2428" s="77">
        <v>0</v>
      </c>
      <c r="T2428" s="77" t="s">
        <v>152</v>
      </c>
      <c r="U2428" s="105">
        <v>1.245333846424E-6</v>
      </c>
      <c r="V2428" s="105">
        <v>0</v>
      </c>
      <c r="W2428" s="101">
        <v>1.2072033819159299E-6</v>
      </c>
    </row>
    <row r="2429" spans="2:23" x14ac:dyDescent="0.35">
      <c r="B2429" s="55" t="s">
        <v>114</v>
      </c>
      <c r="C2429" s="76" t="s">
        <v>137</v>
      </c>
      <c r="D2429" s="55" t="s">
        <v>79</v>
      </c>
      <c r="E2429" s="55" t="s">
        <v>159</v>
      </c>
      <c r="F2429" s="70">
        <v>230.89</v>
      </c>
      <c r="G2429" s="77">
        <v>51150</v>
      </c>
      <c r="H2429" s="77">
        <v>231.19</v>
      </c>
      <c r="I2429" s="77">
        <v>1</v>
      </c>
      <c r="J2429" s="77">
        <v>29.192310041856398</v>
      </c>
      <c r="K2429" s="77">
        <v>2.4372661615584299E-2</v>
      </c>
      <c r="L2429" s="77">
        <v>29.192261428007299</v>
      </c>
      <c r="M2429" s="77">
        <v>2.43725804402402E-2</v>
      </c>
      <c r="N2429" s="77">
        <v>4.8613849085165998E-5</v>
      </c>
      <c r="O2429" s="77">
        <v>8.1175344148000003E-8</v>
      </c>
      <c r="P2429" s="77">
        <v>0</v>
      </c>
      <c r="Q2429" s="77">
        <v>0</v>
      </c>
      <c r="R2429" s="77">
        <v>0</v>
      </c>
      <c r="S2429" s="77">
        <v>0</v>
      </c>
      <c r="T2429" s="77" t="s">
        <v>152</v>
      </c>
      <c r="U2429" s="105">
        <v>4.1705967864859999E-6</v>
      </c>
      <c r="V2429" s="105">
        <v>0</v>
      </c>
      <c r="W2429" s="101">
        <v>4.0428986650535702E-6</v>
      </c>
    </row>
    <row r="2430" spans="2:23" x14ac:dyDescent="0.35">
      <c r="B2430" s="55" t="s">
        <v>114</v>
      </c>
      <c r="C2430" s="76" t="s">
        <v>137</v>
      </c>
      <c r="D2430" s="55" t="s">
        <v>79</v>
      </c>
      <c r="E2430" s="55" t="s">
        <v>160</v>
      </c>
      <c r="F2430" s="70">
        <v>238.42</v>
      </c>
      <c r="G2430" s="77">
        <v>50354</v>
      </c>
      <c r="H2430" s="77">
        <v>238.42</v>
      </c>
      <c r="I2430" s="77">
        <v>1</v>
      </c>
      <c r="J2430" s="77">
        <v>2.7466660000000002E-12</v>
      </c>
      <c r="K2430" s="77">
        <v>0</v>
      </c>
      <c r="L2430" s="77">
        <v>2.747972E-12</v>
      </c>
      <c r="M2430" s="77">
        <v>0</v>
      </c>
      <c r="N2430" s="77">
        <v>-1.3069999999999999E-15</v>
      </c>
      <c r="O2430" s="77">
        <v>0</v>
      </c>
      <c r="P2430" s="77">
        <v>0</v>
      </c>
      <c r="Q2430" s="77">
        <v>0</v>
      </c>
      <c r="R2430" s="77">
        <v>0</v>
      </c>
      <c r="S2430" s="77">
        <v>0</v>
      </c>
      <c r="T2430" s="77" t="s">
        <v>153</v>
      </c>
      <c r="U2430" s="105">
        <v>0</v>
      </c>
      <c r="V2430" s="105">
        <v>0</v>
      </c>
      <c r="W2430" s="101">
        <v>0</v>
      </c>
    </row>
    <row r="2431" spans="2:23" x14ac:dyDescent="0.35">
      <c r="B2431" s="55" t="s">
        <v>114</v>
      </c>
      <c r="C2431" s="76" t="s">
        <v>137</v>
      </c>
      <c r="D2431" s="55" t="s">
        <v>79</v>
      </c>
      <c r="E2431" s="55" t="s">
        <v>160</v>
      </c>
      <c r="F2431" s="70">
        <v>238.42</v>
      </c>
      <c r="G2431" s="77">
        <v>50900</v>
      </c>
      <c r="H2431" s="77">
        <v>237.78</v>
      </c>
      <c r="I2431" s="77">
        <v>1</v>
      </c>
      <c r="J2431" s="77">
        <v>-173.73356859576799</v>
      </c>
      <c r="K2431" s="77">
        <v>0.238448487570462</v>
      </c>
      <c r="L2431" s="77">
        <v>-173.733606876019</v>
      </c>
      <c r="M2431" s="77">
        <v>0.238448592649395</v>
      </c>
      <c r="N2431" s="77">
        <v>3.8280251235533997E-5</v>
      </c>
      <c r="O2431" s="77">
        <v>-1.05078933098E-7</v>
      </c>
      <c r="P2431" s="77">
        <v>0</v>
      </c>
      <c r="Q2431" s="77">
        <v>0</v>
      </c>
      <c r="R2431" s="77">
        <v>0</v>
      </c>
      <c r="S2431" s="77">
        <v>0</v>
      </c>
      <c r="T2431" s="77" t="s">
        <v>152</v>
      </c>
      <c r="U2431" s="105">
        <v>-5.1993317992800005E-7</v>
      </c>
      <c r="V2431" s="105">
        <v>0</v>
      </c>
      <c r="W2431" s="101">
        <v>-5.3585284172851997E-7</v>
      </c>
    </row>
    <row r="2432" spans="2:23" x14ac:dyDescent="0.35">
      <c r="B2432" s="55" t="s">
        <v>114</v>
      </c>
      <c r="C2432" s="76" t="s">
        <v>137</v>
      </c>
      <c r="D2432" s="55" t="s">
        <v>79</v>
      </c>
      <c r="E2432" s="55" t="s">
        <v>160</v>
      </c>
      <c r="F2432" s="70">
        <v>238.42</v>
      </c>
      <c r="G2432" s="77">
        <v>53200</v>
      </c>
      <c r="H2432" s="77">
        <v>240.97</v>
      </c>
      <c r="I2432" s="77">
        <v>1</v>
      </c>
      <c r="J2432" s="77">
        <v>112.976700157083</v>
      </c>
      <c r="K2432" s="77">
        <v>0.61648838979592502</v>
      </c>
      <c r="L2432" s="77">
        <v>112.97673817732699</v>
      </c>
      <c r="M2432" s="77">
        <v>0.61648880473180001</v>
      </c>
      <c r="N2432" s="77">
        <v>-3.8020243975367E-5</v>
      </c>
      <c r="O2432" s="77">
        <v>-4.1493587437500001E-7</v>
      </c>
      <c r="P2432" s="77">
        <v>0</v>
      </c>
      <c r="Q2432" s="77">
        <v>0</v>
      </c>
      <c r="R2432" s="77">
        <v>0</v>
      </c>
      <c r="S2432" s="77">
        <v>0</v>
      </c>
      <c r="T2432" s="77" t="s">
        <v>152</v>
      </c>
      <c r="U2432" s="105">
        <v>-2.5064322711740002E-6</v>
      </c>
      <c r="V2432" s="105">
        <v>0</v>
      </c>
      <c r="W2432" s="101">
        <v>-2.5831758905916501E-6</v>
      </c>
    </row>
    <row r="2433" spans="2:23" x14ac:dyDescent="0.35">
      <c r="B2433" s="55" t="s">
        <v>114</v>
      </c>
      <c r="C2433" s="76" t="s">
        <v>137</v>
      </c>
      <c r="D2433" s="55" t="s">
        <v>79</v>
      </c>
      <c r="E2433" s="55" t="s">
        <v>161</v>
      </c>
      <c r="F2433" s="70">
        <v>238.42</v>
      </c>
      <c r="G2433" s="77">
        <v>50404</v>
      </c>
      <c r="H2433" s="77">
        <v>238.42</v>
      </c>
      <c r="I2433" s="77">
        <v>1</v>
      </c>
      <c r="J2433" s="77">
        <v>-1.512588E-12</v>
      </c>
      <c r="K2433" s="77">
        <v>0</v>
      </c>
      <c r="L2433" s="77">
        <v>-1.514057E-12</v>
      </c>
      <c r="M2433" s="77">
        <v>0</v>
      </c>
      <c r="N2433" s="77">
        <v>1.469E-15</v>
      </c>
      <c r="O2433" s="77">
        <v>0</v>
      </c>
      <c r="P2433" s="77">
        <v>0</v>
      </c>
      <c r="Q2433" s="77">
        <v>0</v>
      </c>
      <c r="R2433" s="77">
        <v>0</v>
      </c>
      <c r="S2433" s="77">
        <v>0</v>
      </c>
      <c r="T2433" s="77" t="s">
        <v>153</v>
      </c>
      <c r="U2433" s="105">
        <v>0</v>
      </c>
      <c r="V2433" s="105">
        <v>0</v>
      </c>
      <c r="W2433" s="101">
        <v>0</v>
      </c>
    </row>
    <row r="2434" spans="2:23" x14ac:dyDescent="0.35">
      <c r="B2434" s="55" t="s">
        <v>114</v>
      </c>
      <c r="C2434" s="76" t="s">
        <v>137</v>
      </c>
      <c r="D2434" s="55" t="s">
        <v>79</v>
      </c>
      <c r="E2434" s="55" t="s">
        <v>162</v>
      </c>
      <c r="F2434" s="70">
        <v>234.5</v>
      </c>
      <c r="G2434" s="77">
        <v>50499</v>
      </c>
      <c r="H2434" s="77">
        <v>234.5</v>
      </c>
      <c r="I2434" s="77">
        <v>1</v>
      </c>
      <c r="J2434" s="77">
        <v>2.6015399999999999E-13</v>
      </c>
      <c r="K2434" s="77">
        <v>0</v>
      </c>
      <c r="L2434" s="77">
        <v>2.61673E-13</v>
      </c>
      <c r="M2434" s="77">
        <v>0</v>
      </c>
      <c r="N2434" s="77">
        <v>-1.519E-15</v>
      </c>
      <c r="O2434" s="77">
        <v>0</v>
      </c>
      <c r="P2434" s="77">
        <v>0</v>
      </c>
      <c r="Q2434" s="77">
        <v>0</v>
      </c>
      <c r="R2434" s="77">
        <v>0</v>
      </c>
      <c r="S2434" s="77">
        <v>0</v>
      </c>
      <c r="T2434" s="77" t="s">
        <v>153</v>
      </c>
      <c r="U2434" s="105">
        <v>0</v>
      </c>
      <c r="V2434" s="105">
        <v>0</v>
      </c>
      <c r="W2434" s="101">
        <v>0</v>
      </c>
    </row>
    <row r="2435" spans="2:23" x14ac:dyDescent="0.35">
      <c r="B2435" s="55" t="s">
        <v>114</v>
      </c>
      <c r="C2435" s="76" t="s">
        <v>137</v>
      </c>
      <c r="D2435" s="55" t="s">
        <v>79</v>
      </c>
      <c r="E2435" s="55" t="s">
        <v>162</v>
      </c>
      <c r="F2435" s="70">
        <v>234.5</v>
      </c>
      <c r="G2435" s="77">
        <v>50554</v>
      </c>
      <c r="H2435" s="77">
        <v>234.5</v>
      </c>
      <c r="I2435" s="77">
        <v>1</v>
      </c>
      <c r="J2435" s="77">
        <v>-2.181703E-12</v>
      </c>
      <c r="K2435" s="77">
        <v>0</v>
      </c>
      <c r="L2435" s="77">
        <v>-2.182509E-12</v>
      </c>
      <c r="M2435" s="77">
        <v>0</v>
      </c>
      <c r="N2435" s="77">
        <v>8.0599999999999998E-16</v>
      </c>
      <c r="O2435" s="77">
        <v>0</v>
      </c>
      <c r="P2435" s="77">
        <v>0</v>
      </c>
      <c r="Q2435" s="77">
        <v>0</v>
      </c>
      <c r="R2435" s="77">
        <v>0</v>
      </c>
      <c r="S2435" s="77">
        <v>0</v>
      </c>
      <c r="T2435" s="77" t="s">
        <v>153</v>
      </c>
      <c r="U2435" s="105">
        <v>0</v>
      </c>
      <c r="V2435" s="105">
        <v>0</v>
      </c>
      <c r="W2435" s="101">
        <v>0</v>
      </c>
    </row>
    <row r="2436" spans="2:23" x14ac:dyDescent="0.35">
      <c r="B2436" s="55" t="s">
        <v>114</v>
      </c>
      <c r="C2436" s="76" t="s">
        <v>137</v>
      </c>
      <c r="D2436" s="55" t="s">
        <v>79</v>
      </c>
      <c r="E2436" s="55" t="s">
        <v>163</v>
      </c>
      <c r="F2436" s="70">
        <v>234.5</v>
      </c>
      <c r="G2436" s="77">
        <v>50604</v>
      </c>
      <c r="H2436" s="77">
        <v>234.5</v>
      </c>
      <c r="I2436" s="77">
        <v>1</v>
      </c>
      <c r="J2436" s="77">
        <v>3.8850000000000001E-13</v>
      </c>
      <c r="K2436" s="77">
        <v>0</v>
      </c>
      <c r="L2436" s="77">
        <v>3.8862999999999998E-13</v>
      </c>
      <c r="M2436" s="77">
        <v>0</v>
      </c>
      <c r="N2436" s="77">
        <v>-1.2999999999999999E-16</v>
      </c>
      <c r="O2436" s="77">
        <v>0</v>
      </c>
      <c r="P2436" s="77">
        <v>0</v>
      </c>
      <c r="Q2436" s="77">
        <v>0</v>
      </c>
      <c r="R2436" s="77">
        <v>0</v>
      </c>
      <c r="S2436" s="77">
        <v>0</v>
      </c>
      <c r="T2436" s="77" t="s">
        <v>153</v>
      </c>
      <c r="U2436" s="105">
        <v>0</v>
      </c>
      <c r="V2436" s="105">
        <v>0</v>
      </c>
      <c r="W2436" s="101">
        <v>0</v>
      </c>
    </row>
    <row r="2437" spans="2:23" x14ac:dyDescent="0.35">
      <c r="B2437" s="55" t="s">
        <v>114</v>
      </c>
      <c r="C2437" s="76" t="s">
        <v>137</v>
      </c>
      <c r="D2437" s="55" t="s">
        <v>79</v>
      </c>
      <c r="E2437" s="55" t="s">
        <v>164</v>
      </c>
      <c r="F2437" s="70">
        <v>238.14</v>
      </c>
      <c r="G2437" s="77">
        <v>50750</v>
      </c>
      <c r="H2437" s="77">
        <v>238.64</v>
      </c>
      <c r="I2437" s="77">
        <v>1</v>
      </c>
      <c r="J2437" s="77">
        <v>36.157273225855697</v>
      </c>
      <c r="K2437" s="77">
        <v>3.1245626930387401E-2</v>
      </c>
      <c r="L2437" s="77">
        <v>36.1573056583455</v>
      </c>
      <c r="M2437" s="77">
        <v>3.1245682984057398E-2</v>
      </c>
      <c r="N2437" s="77">
        <v>-3.2432489799338997E-5</v>
      </c>
      <c r="O2437" s="77">
        <v>-5.6053670027999998E-8</v>
      </c>
      <c r="P2437" s="77">
        <v>0</v>
      </c>
      <c r="Q2437" s="77">
        <v>0</v>
      </c>
      <c r="R2437" s="77">
        <v>0</v>
      </c>
      <c r="S2437" s="77">
        <v>0</v>
      </c>
      <c r="T2437" s="77" t="s">
        <v>152</v>
      </c>
      <c r="U2437" s="105">
        <v>2.8536105016769999E-6</v>
      </c>
      <c r="V2437" s="105">
        <v>0</v>
      </c>
      <c r="W2437" s="101">
        <v>2.7662367470276E-6</v>
      </c>
    </row>
    <row r="2438" spans="2:23" x14ac:dyDescent="0.35">
      <c r="B2438" s="55" t="s">
        <v>114</v>
      </c>
      <c r="C2438" s="76" t="s">
        <v>137</v>
      </c>
      <c r="D2438" s="55" t="s">
        <v>79</v>
      </c>
      <c r="E2438" s="55" t="s">
        <v>164</v>
      </c>
      <c r="F2438" s="70">
        <v>238.14</v>
      </c>
      <c r="G2438" s="77">
        <v>50800</v>
      </c>
      <c r="H2438" s="77">
        <v>237.72</v>
      </c>
      <c r="I2438" s="77">
        <v>1</v>
      </c>
      <c r="J2438" s="77">
        <v>-38.995313408687601</v>
      </c>
      <c r="K2438" s="77">
        <v>2.8435864548641099E-2</v>
      </c>
      <c r="L2438" s="77">
        <v>-38.995346406952002</v>
      </c>
      <c r="M2438" s="77">
        <v>2.8435912674146101E-2</v>
      </c>
      <c r="N2438" s="77">
        <v>3.2998264448692001E-5</v>
      </c>
      <c r="O2438" s="77">
        <v>-4.8125505003E-8</v>
      </c>
      <c r="P2438" s="77">
        <v>0</v>
      </c>
      <c r="Q2438" s="77">
        <v>0</v>
      </c>
      <c r="R2438" s="77">
        <v>0</v>
      </c>
      <c r="S2438" s="77">
        <v>0</v>
      </c>
      <c r="T2438" s="77" t="s">
        <v>152</v>
      </c>
      <c r="U2438" s="105">
        <v>2.4087696631940001E-6</v>
      </c>
      <c r="V2438" s="105">
        <v>0</v>
      </c>
      <c r="W2438" s="101">
        <v>2.3350163428178801E-6</v>
      </c>
    </row>
    <row r="2439" spans="2:23" x14ac:dyDescent="0.35">
      <c r="B2439" s="55" t="s">
        <v>114</v>
      </c>
      <c r="C2439" s="76" t="s">
        <v>137</v>
      </c>
      <c r="D2439" s="55" t="s">
        <v>79</v>
      </c>
      <c r="E2439" s="55" t="s">
        <v>165</v>
      </c>
      <c r="F2439" s="70">
        <v>238.81</v>
      </c>
      <c r="G2439" s="77">
        <v>50750</v>
      </c>
      <c r="H2439" s="77">
        <v>238.64</v>
      </c>
      <c r="I2439" s="77">
        <v>1</v>
      </c>
      <c r="J2439" s="77">
        <v>-37.660962098711998</v>
      </c>
      <c r="K2439" s="77">
        <v>1.0779445303124699E-2</v>
      </c>
      <c r="L2439" s="77">
        <v>-37.660993208502099</v>
      </c>
      <c r="M2439" s="77">
        <v>1.07794631118264E-2</v>
      </c>
      <c r="N2439" s="77">
        <v>3.1109790155081999E-5</v>
      </c>
      <c r="O2439" s="77">
        <v>-1.7808701702E-8</v>
      </c>
      <c r="P2439" s="77">
        <v>0</v>
      </c>
      <c r="Q2439" s="77">
        <v>0</v>
      </c>
      <c r="R2439" s="77">
        <v>0</v>
      </c>
      <c r="S2439" s="77">
        <v>0</v>
      </c>
      <c r="T2439" s="77" t="s">
        <v>153</v>
      </c>
      <c r="U2439" s="105">
        <v>1.037282012643E-6</v>
      </c>
      <c r="V2439" s="105">
        <v>0</v>
      </c>
      <c r="W2439" s="101">
        <v>1.00552181831317E-6</v>
      </c>
    </row>
    <row r="2440" spans="2:23" x14ac:dyDescent="0.35">
      <c r="B2440" s="55" t="s">
        <v>114</v>
      </c>
      <c r="C2440" s="76" t="s">
        <v>137</v>
      </c>
      <c r="D2440" s="55" t="s">
        <v>79</v>
      </c>
      <c r="E2440" s="55" t="s">
        <v>165</v>
      </c>
      <c r="F2440" s="70">
        <v>238.81</v>
      </c>
      <c r="G2440" s="77">
        <v>50950</v>
      </c>
      <c r="H2440" s="77">
        <v>239.22</v>
      </c>
      <c r="I2440" s="77">
        <v>1</v>
      </c>
      <c r="J2440" s="77">
        <v>89.572074367740001</v>
      </c>
      <c r="K2440" s="77">
        <v>7.0603777257551598E-2</v>
      </c>
      <c r="L2440" s="77">
        <v>89.572101905913399</v>
      </c>
      <c r="M2440" s="77">
        <v>7.0603820670621403E-2</v>
      </c>
      <c r="N2440" s="77">
        <v>-2.7538173374975E-5</v>
      </c>
      <c r="O2440" s="77">
        <v>-4.3413069786E-8</v>
      </c>
      <c r="P2440" s="77">
        <v>0</v>
      </c>
      <c r="Q2440" s="77">
        <v>0</v>
      </c>
      <c r="R2440" s="77">
        <v>0</v>
      </c>
      <c r="S2440" s="77">
        <v>0</v>
      </c>
      <c r="T2440" s="77" t="s">
        <v>152</v>
      </c>
      <c r="U2440" s="105">
        <v>9.1427620879300004E-7</v>
      </c>
      <c r="V2440" s="105">
        <v>0</v>
      </c>
      <c r="W2440" s="101">
        <v>8.8628228842373004E-7</v>
      </c>
    </row>
    <row r="2441" spans="2:23" x14ac:dyDescent="0.35">
      <c r="B2441" s="55" t="s">
        <v>114</v>
      </c>
      <c r="C2441" s="76" t="s">
        <v>137</v>
      </c>
      <c r="D2441" s="55" t="s">
        <v>79</v>
      </c>
      <c r="E2441" s="55" t="s">
        <v>166</v>
      </c>
      <c r="F2441" s="70">
        <v>237.72</v>
      </c>
      <c r="G2441" s="77">
        <v>51300</v>
      </c>
      <c r="H2441" s="77">
        <v>238.43</v>
      </c>
      <c r="I2441" s="77">
        <v>1</v>
      </c>
      <c r="J2441" s="77">
        <v>75.531413631250999</v>
      </c>
      <c r="K2441" s="77">
        <v>8.7343464955018907E-2</v>
      </c>
      <c r="L2441" s="77">
        <v>75.531420692363</v>
      </c>
      <c r="M2441" s="77">
        <v>8.7343481285760999E-2</v>
      </c>
      <c r="N2441" s="77">
        <v>-7.0611120062129997E-6</v>
      </c>
      <c r="O2441" s="77">
        <v>-1.6330742074999999E-8</v>
      </c>
      <c r="P2441" s="77">
        <v>0</v>
      </c>
      <c r="Q2441" s="77">
        <v>0</v>
      </c>
      <c r="R2441" s="77">
        <v>0</v>
      </c>
      <c r="S2441" s="77">
        <v>0</v>
      </c>
      <c r="T2441" s="77" t="s">
        <v>152</v>
      </c>
      <c r="U2441" s="105">
        <v>1.1254481047929999E-6</v>
      </c>
      <c r="V2441" s="105">
        <v>0</v>
      </c>
      <c r="W2441" s="101">
        <v>1.0909883820939701E-6</v>
      </c>
    </row>
    <row r="2442" spans="2:23" x14ac:dyDescent="0.35">
      <c r="B2442" s="55" t="s">
        <v>114</v>
      </c>
      <c r="C2442" s="76" t="s">
        <v>137</v>
      </c>
      <c r="D2442" s="55" t="s">
        <v>79</v>
      </c>
      <c r="E2442" s="55" t="s">
        <v>167</v>
      </c>
      <c r="F2442" s="70">
        <v>237.78</v>
      </c>
      <c r="G2442" s="77">
        <v>54750</v>
      </c>
      <c r="H2442" s="77">
        <v>242.5</v>
      </c>
      <c r="I2442" s="77">
        <v>1</v>
      </c>
      <c r="J2442" s="77">
        <v>103.16132672341</v>
      </c>
      <c r="K2442" s="77">
        <v>1.13116574432751</v>
      </c>
      <c r="L2442" s="77">
        <v>103.16135136116399</v>
      </c>
      <c r="M2442" s="77">
        <v>1.13116628463437</v>
      </c>
      <c r="N2442" s="77">
        <v>-2.4637753481826999E-5</v>
      </c>
      <c r="O2442" s="77">
        <v>-5.4030685672099998E-7</v>
      </c>
      <c r="P2442" s="77">
        <v>0</v>
      </c>
      <c r="Q2442" s="77">
        <v>0</v>
      </c>
      <c r="R2442" s="77">
        <v>0</v>
      </c>
      <c r="S2442" s="77">
        <v>0</v>
      </c>
      <c r="T2442" s="77" t="s">
        <v>153</v>
      </c>
      <c r="U2442" s="105">
        <v>-1.3459092138723999E-5</v>
      </c>
      <c r="V2442" s="105">
        <v>0</v>
      </c>
      <c r="W2442" s="101">
        <v>-1.38711916223926E-5</v>
      </c>
    </row>
    <row r="2443" spans="2:23" x14ac:dyDescent="0.35">
      <c r="B2443" s="55" t="s">
        <v>114</v>
      </c>
      <c r="C2443" s="76" t="s">
        <v>137</v>
      </c>
      <c r="D2443" s="55" t="s">
        <v>79</v>
      </c>
      <c r="E2443" s="55" t="s">
        <v>168</v>
      </c>
      <c r="F2443" s="70">
        <v>239.22</v>
      </c>
      <c r="G2443" s="77">
        <v>53150</v>
      </c>
      <c r="H2443" s="77">
        <v>242.14</v>
      </c>
      <c r="I2443" s="77">
        <v>1</v>
      </c>
      <c r="J2443" s="77">
        <v>131.700996801207</v>
      </c>
      <c r="K2443" s="77">
        <v>0.76318671257098403</v>
      </c>
      <c r="L2443" s="77">
        <v>131.700995578152</v>
      </c>
      <c r="M2443" s="77">
        <v>0.76318669839615705</v>
      </c>
      <c r="N2443" s="77">
        <v>1.223055123845E-6</v>
      </c>
      <c r="O2443" s="77">
        <v>1.4174826937E-8</v>
      </c>
      <c r="P2443" s="77">
        <v>0</v>
      </c>
      <c r="Q2443" s="77">
        <v>0</v>
      </c>
      <c r="R2443" s="77">
        <v>0</v>
      </c>
      <c r="S2443" s="77">
        <v>0</v>
      </c>
      <c r="T2443" s="77" t="s">
        <v>152</v>
      </c>
      <c r="U2443" s="105">
        <v>-1.59723614376E-7</v>
      </c>
      <c r="V2443" s="105">
        <v>0</v>
      </c>
      <c r="W2443" s="101">
        <v>-1.6461413881373001E-7</v>
      </c>
    </row>
    <row r="2444" spans="2:23" x14ac:dyDescent="0.35">
      <c r="B2444" s="55" t="s">
        <v>114</v>
      </c>
      <c r="C2444" s="76" t="s">
        <v>137</v>
      </c>
      <c r="D2444" s="55" t="s">
        <v>79</v>
      </c>
      <c r="E2444" s="55" t="s">
        <v>168</v>
      </c>
      <c r="F2444" s="70">
        <v>239.22</v>
      </c>
      <c r="G2444" s="77">
        <v>54500</v>
      </c>
      <c r="H2444" s="77">
        <v>238.71</v>
      </c>
      <c r="I2444" s="77">
        <v>1</v>
      </c>
      <c r="J2444" s="77">
        <v>-22.0806136864175</v>
      </c>
      <c r="K2444" s="77">
        <v>2.6995837337568801E-2</v>
      </c>
      <c r="L2444" s="77">
        <v>-22.080586650315901</v>
      </c>
      <c r="M2444" s="77">
        <v>2.6995771228740102E-2</v>
      </c>
      <c r="N2444" s="77">
        <v>-2.7036101585275998E-5</v>
      </c>
      <c r="O2444" s="77">
        <v>6.6108828692000002E-8</v>
      </c>
      <c r="P2444" s="77">
        <v>0</v>
      </c>
      <c r="Q2444" s="77">
        <v>0</v>
      </c>
      <c r="R2444" s="77">
        <v>0</v>
      </c>
      <c r="S2444" s="77">
        <v>0</v>
      </c>
      <c r="T2444" s="77" t="s">
        <v>152</v>
      </c>
      <c r="U2444" s="105">
        <v>2.009284439971E-6</v>
      </c>
      <c r="V2444" s="105">
        <v>0</v>
      </c>
      <c r="W2444" s="101">
        <v>1.94776282530925E-6</v>
      </c>
    </row>
    <row r="2445" spans="2:23" x14ac:dyDescent="0.35">
      <c r="B2445" s="55" t="s">
        <v>114</v>
      </c>
      <c r="C2445" s="76" t="s">
        <v>137</v>
      </c>
      <c r="D2445" s="55" t="s">
        <v>79</v>
      </c>
      <c r="E2445" s="55" t="s">
        <v>169</v>
      </c>
      <c r="F2445" s="70">
        <v>233.26</v>
      </c>
      <c r="G2445" s="77">
        <v>51250</v>
      </c>
      <c r="H2445" s="77">
        <v>233.26</v>
      </c>
      <c r="I2445" s="77">
        <v>1</v>
      </c>
      <c r="J2445" s="77">
        <v>1.039646E-12</v>
      </c>
      <c r="K2445" s="77">
        <v>0</v>
      </c>
      <c r="L2445" s="77">
        <v>1.03824E-12</v>
      </c>
      <c r="M2445" s="77">
        <v>0</v>
      </c>
      <c r="N2445" s="77">
        <v>1.406E-15</v>
      </c>
      <c r="O2445" s="77">
        <v>0</v>
      </c>
      <c r="P2445" s="77">
        <v>0</v>
      </c>
      <c r="Q2445" s="77">
        <v>0</v>
      </c>
      <c r="R2445" s="77">
        <v>0</v>
      </c>
      <c r="S2445" s="77">
        <v>0</v>
      </c>
      <c r="T2445" s="77" t="s">
        <v>153</v>
      </c>
      <c r="U2445" s="105">
        <v>0</v>
      </c>
      <c r="V2445" s="105">
        <v>0</v>
      </c>
      <c r="W2445" s="101">
        <v>0</v>
      </c>
    </row>
    <row r="2446" spans="2:23" x14ac:dyDescent="0.35">
      <c r="B2446" s="55" t="s">
        <v>114</v>
      </c>
      <c r="C2446" s="76" t="s">
        <v>137</v>
      </c>
      <c r="D2446" s="55" t="s">
        <v>79</v>
      </c>
      <c r="E2446" s="55" t="s">
        <v>170</v>
      </c>
      <c r="F2446" s="70">
        <v>238.43</v>
      </c>
      <c r="G2446" s="77">
        <v>53200</v>
      </c>
      <c r="H2446" s="77">
        <v>240.97</v>
      </c>
      <c r="I2446" s="77">
        <v>1</v>
      </c>
      <c r="J2446" s="77">
        <v>85.011647801213201</v>
      </c>
      <c r="K2446" s="77">
        <v>0.37218948348669201</v>
      </c>
      <c r="L2446" s="77">
        <v>85.011654238131399</v>
      </c>
      <c r="M2446" s="77">
        <v>0.37218953984963599</v>
      </c>
      <c r="N2446" s="77">
        <v>-6.4369181984600002E-6</v>
      </c>
      <c r="O2446" s="77">
        <v>-5.6362943479000002E-8</v>
      </c>
      <c r="P2446" s="77">
        <v>0</v>
      </c>
      <c r="Q2446" s="77">
        <v>0</v>
      </c>
      <c r="R2446" s="77">
        <v>0</v>
      </c>
      <c r="S2446" s="77">
        <v>0</v>
      </c>
      <c r="T2446" s="77" t="s">
        <v>153</v>
      </c>
      <c r="U2446" s="105">
        <v>2.8395746721479999E-6</v>
      </c>
      <c r="V2446" s="105">
        <v>0</v>
      </c>
      <c r="W2446" s="101">
        <v>2.7526306759133701E-6</v>
      </c>
    </row>
    <row r="2447" spans="2:23" x14ac:dyDescent="0.35">
      <c r="B2447" s="55" t="s">
        <v>114</v>
      </c>
      <c r="C2447" s="76" t="s">
        <v>137</v>
      </c>
      <c r="D2447" s="55" t="s">
        <v>79</v>
      </c>
      <c r="E2447" s="55" t="s">
        <v>171</v>
      </c>
      <c r="F2447" s="70">
        <v>242.99</v>
      </c>
      <c r="G2447" s="77">
        <v>53100</v>
      </c>
      <c r="H2447" s="77">
        <v>242.99</v>
      </c>
      <c r="I2447" s="77">
        <v>1</v>
      </c>
      <c r="J2447" s="77">
        <v>-8.4845350000000001E-11</v>
      </c>
      <c r="K2447" s="77">
        <v>0</v>
      </c>
      <c r="L2447" s="77">
        <v>-8.4837913000000005E-11</v>
      </c>
      <c r="M2447" s="77">
        <v>0</v>
      </c>
      <c r="N2447" s="77">
        <v>-7.437E-15</v>
      </c>
      <c r="O2447" s="77">
        <v>0</v>
      </c>
      <c r="P2447" s="77">
        <v>0</v>
      </c>
      <c r="Q2447" s="77">
        <v>0</v>
      </c>
      <c r="R2447" s="77">
        <v>0</v>
      </c>
      <c r="S2447" s="77">
        <v>0</v>
      </c>
      <c r="T2447" s="77" t="s">
        <v>153</v>
      </c>
      <c r="U2447" s="105">
        <v>0</v>
      </c>
      <c r="V2447" s="105">
        <v>0</v>
      </c>
      <c r="W2447" s="101">
        <v>0</v>
      </c>
    </row>
    <row r="2448" spans="2:23" x14ac:dyDescent="0.35">
      <c r="B2448" s="55" t="s">
        <v>114</v>
      </c>
      <c r="C2448" s="76" t="s">
        <v>137</v>
      </c>
      <c r="D2448" s="55" t="s">
        <v>79</v>
      </c>
      <c r="E2448" s="55" t="s">
        <v>172</v>
      </c>
      <c r="F2448" s="70">
        <v>242.99</v>
      </c>
      <c r="G2448" s="77">
        <v>52000</v>
      </c>
      <c r="H2448" s="77">
        <v>242.99</v>
      </c>
      <c r="I2448" s="77">
        <v>1</v>
      </c>
      <c r="J2448" s="77">
        <v>-1.4559405999999999E-11</v>
      </c>
      <c r="K2448" s="77">
        <v>0</v>
      </c>
      <c r="L2448" s="77">
        <v>-1.4567011999999998E-11</v>
      </c>
      <c r="M2448" s="77">
        <v>0</v>
      </c>
      <c r="N2448" s="77">
        <v>7.6059999999999993E-15</v>
      </c>
      <c r="O2448" s="77">
        <v>0</v>
      </c>
      <c r="P2448" s="77">
        <v>0</v>
      </c>
      <c r="Q2448" s="77">
        <v>0</v>
      </c>
      <c r="R2448" s="77">
        <v>0</v>
      </c>
      <c r="S2448" s="77">
        <v>0</v>
      </c>
      <c r="T2448" s="77" t="s">
        <v>153</v>
      </c>
      <c r="U2448" s="105">
        <v>0</v>
      </c>
      <c r="V2448" s="105">
        <v>0</v>
      </c>
      <c r="W2448" s="101">
        <v>0</v>
      </c>
    </row>
    <row r="2449" spans="2:23" x14ac:dyDescent="0.35">
      <c r="B2449" s="55" t="s">
        <v>114</v>
      </c>
      <c r="C2449" s="76" t="s">
        <v>137</v>
      </c>
      <c r="D2449" s="55" t="s">
        <v>79</v>
      </c>
      <c r="E2449" s="55" t="s">
        <v>172</v>
      </c>
      <c r="F2449" s="70">
        <v>242.99</v>
      </c>
      <c r="G2449" s="77">
        <v>53050</v>
      </c>
      <c r="H2449" s="77">
        <v>242.44</v>
      </c>
      <c r="I2449" s="77">
        <v>1</v>
      </c>
      <c r="J2449" s="77">
        <v>-124.606024934853</v>
      </c>
      <c r="K2449" s="77">
        <v>0.14595061763061301</v>
      </c>
      <c r="L2449" s="77">
        <v>-124.606022311218</v>
      </c>
      <c r="M2449" s="77">
        <v>0.145950611484504</v>
      </c>
      <c r="N2449" s="77">
        <v>-2.62363437642E-6</v>
      </c>
      <c r="O2449" s="77">
        <v>6.1461081669999999E-9</v>
      </c>
      <c r="P2449" s="77">
        <v>0</v>
      </c>
      <c r="Q2449" s="77">
        <v>0</v>
      </c>
      <c r="R2449" s="77">
        <v>0</v>
      </c>
      <c r="S2449" s="77">
        <v>0</v>
      </c>
      <c r="T2449" s="77" t="s">
        <v>152</v>
      </c>
      <c r="U2449" s="105">
        <v>4.8753736644E-8</v>
      </c>
      <c r="V2449" s="105">
        <v>0</v>
      </c>
      <c r="W2449" s="101">
        <v>4.7260962132109998E-8</v>
      </c>
    </row>
    <row r="2450" spans="2:23" x14ac:dyDescent="0.35">
      <c r="B2450" s="55" t="s">
        <v>114</v>
      </c>
      <c r="C2450" s="76" t="s">
        <v>137</v>
      </c>
      <c r="D2450" s="55" t="s">
        <v>79</v>
      </c>
      <c r="E2450" s="55" t="s">
        <v>172</v>
      </c>
      <c r="F2450" s="70">
        <v>242.99</v>
      </c>
      <c r="G2450" s="77">
        <v>53050</v>
      </c>
      <c r="H2450" s="77">
        <v>242.44</v>
      </c>
      <c r="I2450" s="77">
        <v>2</v>
      </c>
      <c r="J2450" s="77">
        <v>-110.203226956394</v>
      </c>
      <c r="K2450" s="77">
        <v>0.10323038546862</v>
      </c>
      <c r="L2450" s="77">
        <v>-110.203224636017</v>
      </c>
      <c r="M2450" s="77">
        <v>0.103230381121499</v>
      </c>
      <c r="N2450" s="77">
        <v>-2.3203769794479998E-6</v>
      </c>
      <c r="O2450" s="77">
        <v>4.3471214910000001E-9</v>
      </c>
      <c r="P2450" s="77">
        <v>0</v>
      </c>
      <c r="Q2450" s="77">
        <v>0</v>
      </c>
      <c r="R2450" s="77">
        <v>0</v>
      </c>
      <c r="S2450" s="77">
        <v>0</v>
      </c>
      <c r="T2450" s="77" t="s">
        <v>152</v>
      </c>
      <c r="U2450" s="105">
        <v>-2.2109574603199999E-7</v>
      </c>
      <c r="V2450" s="105">
        <v>0</v>
      </c>
      <c r="W2450" s="101">
        <v>-2.2786540343846E-7</v>
      </c>
    </row>
    <row r="2451" spans="2:23" x14ac:dyDescent="0.35">
      <c r="B2451" s="55" t="s">
        <v>114</v>
      </c>
      <c r="C2451" s="76" t="s">
        <v>137</v>
      </c>
      <c r="D2451" s="55" t="s">
        <v>79</v>
      </c>
      <c r="E2451" s="55" t="s">
        <v>172</v>
      </c>
      <c r="F2451" s="70">
        <v>242.99</v>
      </c>
      <c r="G2451" s="77">
        <v>53100</v>
      </c>
      <c r="H2451" s="77">
        <v>242.99</v>
      </c>
      <c r="I2451" s="77">
        <v>2</v>
      </c>
      <c r="J2451" s="77">
        <v>-1.5703829999999999E-11</v>
      </c>
      <c r="K2451" s="77">
        <v>0</v>
      </c>
      <c r="L2451" s="77">
        <v>-1.5708357000000001E-11</v>
      </c>
      <c r="M2451" s="77">
        <v>0</v>
      </c>
      <c r="N2451" s="77">
        <v>4.5270000000000004E-15</v>
      </c>
      <c r="O2451" s="77">
        <v>0</v>
      </c>
      <c r="P2451" s="77">
        <v>0</v>
      </c>
      <c r="Q2451" s="77">
        <v>0</v>
      </c>
      <c r="R2451" s="77">
        <v>0</v>
      </c>
      <c r="S2451" s="77">
        <v>0</v>
      </c>
      <c r="T2451" s="77" t="s">
        <v>153</v>
      </c>
      <c r="U2451" s="105">
        <v>0</v>
      </c>
      <c r="V2451" s="105">
        <v>0</v>
      </c>
      <c r="W2451" s="101">
        <v>0</v>
      </c>
    </row>
    <row r="2452" spans="2:23" x14ac:dyDescent="0.35">
      <c r="B2452" s="55" t="s">
        <v>114</v>
      </c>
      <c r="C2452" s="76" t="s">
        <v>137</v>
      </c>
      <c r="D2452" s="55" t="s">
        <v>79</v>
      </c>
      <c r="E2452" s="55" t="s">
        <v>173</v>
      </c>
      <c r="F2452" s="70">
        <v>243.07</v>
      </c>
      <c r="G2452" s="77">
        <v>53000</v>
      </c>
      <c r="H2452" s="77">
        <v>242.99</v>
      </c>
      <c r="I2452" s="77">
        <v>1</v>
      </c>
      <c r="J2452" s="77">
        <v>-36.088075412249403</v>
      </c>
      <c r="K2452" s="77">
        <v>0</v>
      </c>
      <c r="L2452" s="77">
        <v>-36.088080571503802</v>
      </c>
      <c r="M2452" s="77">
        <v>0</v>
      </c>
      <c r="N2452" s="77">
        <v>5.1592543903739996E-6</v>
      </c>
      <c r="O2452" s="77">
        <v>0</v>
      </c>
      <c r="P2452" s="77">
        <v>0</v>
      </c>
      <c r="Q2452" s="77">
        <v>0</v>
      </c>
      <c r="R2452" s="77">
        <v>0</v>
      </c>
      <c r="S2452" s="77">
        <v>0</v>
      </c>
      <c r="T2452" s="77" t="s">
        <v>152</v>
      </c>
      <c r="U2452" s="105">
        <v>4.1274035123000002E-7</v>
      </c>
      <c r="V2452" s="105">
        <v>0</v>
      </c>
      <c r="W2452" s="101">
        <v>4.0010279114214002E-7</v>
      </c>
    </row>
    <row r="2453" spans="2:23" x14ac:dyDescent="0.35">
      <c r="B2453" s="55" t="s">
        <v>114</v>
      </c>
      <c r="C2453" s="76" t="s">
        <v>137</v>
      </c>
      <c r="D2453" s="55" t="s">
        <v>79</v>
      </c>
      <c r="E2453" s="55" t="s">
        <v>173</v>
      </c>
      <c r="F2453" s="70">
        <v>243.07</v>
      </c>
      <c r="G2453" s="77">
        <v>53000</v>
      </c>
      <c r="H2453" s="77">
        <v>242.99</v>
      </c>
      <c r="I2453" s="77">
        <v>2</v>
      </c>
      <c r="J2453" s="77">
        <v>-31.8777999474867</v>
      </c>
      <c r="K2453" s="77">
        <v>0</v>
      </c>
      <c r="L2453" s="77">
        <v>-31.877804504828099</v>
      </c>
      <c r="M2453" s="77">
        <v>0</v>
      </c>
      <c r="N2453" s="77">
        <v>4.5573414209080001E-6</v>
      </c>
      <c r="O2453" s="77">
        <v>0</v>
      </c>
      <c r="P2453" s="77">
        <v>0</v>
      </c>
      <c r="Q2453" s="77">
        <v>0</v>
      </c>
      <c r="R2453" s="77">
        <v>0</v>
      </c>
      <c r="S2453" s="77">
        <v>0</v>
      </c>
      <c r="T2453" s="77" t="s">
        <v>152</v>
      </c>
      <c r="U2453" s="105">
        <v>3.6458731367299997E-7</v>
      </c>
      <c r="V2453" s="105">
        <v>0</v>
      </c>
      <c r="W2453" s="101">
        <v>3.5342413549068001E-7</v>
      </c>
    </row>
    <row r="2454" spans="2:23" x14ac:dyDescent="0.35">
      <c r="B2454" s="55" t="s">
        <v>114</v>
      </c>
      <c r="C2454" s="76" t="s">
        <v>137</v>
      </c>
      <c r="D2454" s="55" t="s">
        <v>79</v>
      </c>
      <c r="E2454" s="55" t="s">
        <v>173</v>
      </c>
      <c r="F2454" s="70">
        <v>243.07</v>
      </c>
      <c r="G2454" s="77">
        <v>53000</v>
      </c>
      <c r="H2454" s="77">
        <v>242.99</v>
      </c>
      <c r="I2454" s="77">
        <v>3</v>
      </c>
      <c r="J2454" s="77">
        <v>-31.8777999474867</v>
      </c>
      <c r="K2454" s="77">
        <v>0</v>
      </c>
      <c r="L2454" s="77">
        <v>-31.877804504828099</v>
      </c>
      <c r="M2454" s="77">
        <v>0</v>
      </c>
      <c r="N2454" s="77">
        <v>4.5573414209080001E-6</v>
      </c>
      <c r="O2454" s="77">
        <v>0</v>
      </c>
      <c r="P2454" s="77">
        <v>0</v>
      </c>
      <c r="Q2454" s="77">
        <v>0</v>
      </c>
      <c r="R2454" s="77">
        <v>0</v>
      </c>
      <c r="S2454" s="77">
        <v>0</v>
      </c>
      <c r="T2454" s="77" t="s">
        <v>152</v>
      </c>
      <c r="U2454" s="105">
        <v>3.6458731367299997E-7</v>
      </c>
      <c r="V2454" s="105">
        <v>0</v>
      </c>
      <c r="W2454" s="101">
        <v>3.5342413549068001E-7</v>
      </c>
    </row>
    <row r="2455" spans="2:23" x14ac:dyDescent="0.35">
      <c r="B2455" s="55" t="s">
        <v>114</v>
      </c>
      <c r="C2455" s="76" t="s">
        <v>137</v>
      </c>
      <c r="D2455" s="55" t="s">
        <v>79</v>
      </c>
      <c r="E2455" s="55" t="s">
        <v>173</v>
      </c>
      <c r="F2455" s="70">
        <v>243.07</v>
      </c>
      <c r="G2455" s="77">
        <v>53000</v>
      </c>
      <c r="H2455" s="77">
        <v>242.99</v>
      </c>
      <c r="I2455" s="77">
        <v>4</v>
      </c>
      <c r="J2455" s="77">
        <v>-34.987829210656201</v>
      </c>
      <c r="K2455" s="77">
        <v>0</v>
      </c>
      <c r="L2455" s="77">
        <v>-34.9878342126162</v>
      </c>
      <c r="M2455" s="77">
        <v>0</v>
      </c>
      <c r="N2455" s="77">
        <v>5.0019600739140003E-6</v>
      </c>
      <c r="O2455" s="77">
        <v>0</v>
      </c>
      <c r="P2455" s="77">
        <v>0</v>
      </c>
      <c r="Q2455" s="77">
        <v>0</v>
      </c>
      <c r="R2455" s="77">
        <v>0</v>
      </c>
      <c r="S2455" s="77">
        <v>0</v>
      </c>
      <c r="T2455" s="77" t="s">
        <v>152</v>
      </c>
      <c r="U2455" s="105">
        <v>4.0015680591299999E-7</v>
      </c>
      <c r="V2455" s="105">
        <v>0</v>
      </c>
      <c r="W2455" s="101">
        <v>3.8790453723071999E-7</v>
      </c>
    </row>
    <row r="2456" spans="2:23" x14ac:dyDescent="0.35">
      <c r="B2456" s="55" t="s">
        <v>114</v>
      </c>
      <c r="C2456" s="76" t="s">
        <v>137</v>
      </c>
      <c r="D2456" s="55" t="s">
        <v>79</v>
      </c>
      <c r="E2456" s="55" t="s">
        <v>173</v>
      </c>
      <c r="F2456" s="70">
        <v>243.07</v>
      </c>
      <c r="G2456" s="77">
        <v>53204</v>
      </c>
      <c r="H2456" s="77">
        <v>242.47</v>
      </c>
      <c r="I2456" s="77">
        <v>1</v>
      </c>
      <c r="J2456" s="77">
        <v>-2.3341920828073601E-2</v>
      </c>
      <c r="K2456" s="77">
        <v>6.9631225242999994E-8</v>
      </c>
      <c r="L2456" s="77">
        <v>-2.3345010635299101E-2</v>
      </c>
      <c r="M2456" s="77">
        <v>6.9649660855999998E-8</v>
      </c>
      <c r="N2456" s="77">
        <v>3.0898072254809998E-6</v>
      </c>
      <c r="O2456" s="77">
        <v>-1.8435612E-11</v>
      </c>
      <c r="P2456" s="77">
        <v>0</v>
      </c>
      <c r="Q2456" s="77">
        <v>0</v>
      </c>
      <c r="R2456" s="77">
        <v>0</v>
      </c>
      <c r="S2456" s="77">
        <v>0</v>
      </c>
      <c r="T2456" s="77" t="s">
        <v>152</v>
      </c>
      <c r="U2456" s="105">
        <v>1.849408721666E-6</v>
      </c>
      <c r="V2456" s="105">
        <v>0</v>
      </c>
      <c r="W2456" s="101">
        <v>1.7927822886617999E-6</v>
      </c>
    </row>
    <row r="2457" spans="2:23" x14ac:dyDescent="0.35">
      <c r="B2457" s="55" t="s">
        <v>114</v>
      </c>
      <c r="C2457" s="76" t="s">
        <v>137</v>
      </c>
      <c r="D2457" s="55" t="s">
        <v>79</v>
      </c>
      <c r="E2457" s="55" t="s">
        <v>173</v>
      </c>
      <c r="F2457" s="70">
        <v>243.07</v>
      </c>
      <c r="G2457" s="77">
        <v>53304</v>
      </c>
      <c r="H2457" s="77">
        <v>244.37</v>
      </c>
      <c r="I2457" s="77">
        <v>1</v>
      </c>
      <c r="J2457" s="77">
        <v>34.920967736823002</v>
      </c>
      <c r="K2457" s="77">
        <v>0.113045238657587</v>
      </c>
      <c r="L2457" s="77">
        <v>34.920965839279397</v>
      </c>
      <c r="M2457" s="77">
        <v>0.11304522637223099</v>
      </c>
      <c r="N2457" s="77">
        <v>1.897543605578E-6</v>
      </c>
      <c r="O2457" s="77">
        <v>1.2285356217999999E-8</v>
      </c>
      <c r="P2457" s="77">
        <v>0</v>
      </c>
      <c r="Q2457" s="77">
        <v>0</v>
      </c>
      <c r="R2457" s="77">
        <v>0</v>
      </c>
      <c r="S2457" s="77">
        <v>0</v>
      </c>
      <c r="T2457" s="77" t="s">
        <v>152</v>
      </c>
      <c r="U2457" s="105">
        <v>5.2738033009700002E-7</v>
      </c>
      <c r="V2457" s="105">
        <v>0</v>
      </c>
      <c r="W2457" s="101">
        <v>5.1123264647243995E-7</v>
      </c>
    </row>
    <row r="2458" spans="2:23" x14ac:dyDescent="0.35">
      <c r="B2458" s="55" t="s">
        <v>114</v>
      </c>
      <c r="C2458" s="76" t="s">
        <v>137</v>
      </c>
      <c r="D2458" s="55" t="s">
        <v>79</v>
      </c>
      <c r="E2458" s="55" t="s">
        <v>173</v>
      </c>
      <c r="F2458" s="70">
        <v>243.07</v>
      </c>
      <c r="G2458" s="77">
        <v>53354</v>
      </c>
      <c r="H2458" s="77">
        <v>243.53</v>
      </c>
      <c r="I2458" s="77">
        <v>1</v>
      </c>
      <c r="J2458" s="77">
        <v>39.922364603949802</v>
      </c>
      <c r="K2458" s="77">
        <v>3.3469699106984802E-2</v>
      </c>
      <c r="L2458" s="77">
        <v>39.922372206957398</v>
      </c>
      <c r="M2458" s="77">
        <v>3.3469711855247698E-2</v>
      </c>
      <c r="N2458" s="77">
        <v>-7.6030075679689997E-6</v>
      </c>
      <c r="O2458" s="77">
        <v>-1.2748262905E-8</v>
      </c>
      <c r="P2458" s="77">
        <v>0</v>
      </c>
      <c r="Q2458" s="77">
        <v>0</v>
      </c>
      <c r="R2458" s="77">
        <v>0</v>
      </c>
      <c r="S2458" s="77">
        <v>0</v>
      </c>
      <c r="T2458" s="77" t="s">
        <v>153</v>
      </c>
      <c r="U2458" s="105">
        <v>3.9573111638599999E-7</v>
      </c>
      <c r="V2458" s="105">
        <v>0</v>
      </c>
      <c r="W2458" s="101">
        <v>3.8361435642526999E-7</v>
      </c>
    </row>
    <row r="2459" spans="2:23" x14ac:dyDescent="0.35">
      <c r="B2459" s="55" t="s">
        <v>114</v>
      </c>
      <c r="C2459" s="76" t="s">
        <v>137</v>
      </c>
      <c r="D2459" s="55" t="s">
        <v>79</v>
      </c>
      <c r="E2459" s="55" t="s">
        <v>173</v>
      </c>
      <c r="F2459" s="70">
        <v>243.07</v>
      </c>
      <c r="G2459" s="77">
        <v>53454</v>
      </c>
      <c r="H2459" s="77">
        <v>244.14</v>
      </c>
      <c r="I2459" s="77">
        <v>1</v>
      </c>
      <c r="J2459" s="77">
        <v>34.109909393001999</v>
      </c>
      <c r="K2459" s="77">
        <v>7.9349739662078603E-2</v>
      </c>
      <c r="L2459" s="77">
        <v>34.109917160949102</v>
      </c>
      <c r="M2459" s="77">
        <v>7.9349775803168196E-2</v>
      </c>
      <c r="N2459" s="77">
        <v>-7.7679470522619998E-6</v>
      </c>
      <c r="O2459" s="77">
        <v>-3.6141089644000001E-8</v>
      </c>
      <c r="P2459" s="77">
        <v>0</v>
      </c>
      <c r="Q2459" s="77">
        <v>0</v>
      </c>
      <c r="R2459" s="77">
        <v>0</v>
      </c>
      <c r="S2459" s="77">
        <v>0</v>
      </c>
      <c r="T2459" s="77" t="s">
        <v>153</v>
      </c>
      <c r="U2459" s="105">
        <v>-4.9244679670300004E-7</v>
      </c>
      <c r="V2459" s="105">
        <v>0</v>
      </c>
      <c r="W2459" s="101">
        <v>-5.0752486204083005E-7</v>
      </c>
    </row>
    <row r="2460" spans="2:23" x14ac:dyDescent="0.35">
      <c r="B2460" s="55" t="s">
        <v>114</v>
      </c>
      <c r="C2460" s="76" t="s">
        <v>137</v>
      </c>
      <c r="D2460" s="55" t="s">
        <v>79</v>
      </c>
      <c r="E2460" s="55" t="s">
        <v>173</v>
      </c>
      <c r="F2460" s="70">
        <v>243.07</v>
      </c>
      <c r="G2460" s="77">
        <v>53604</v>
      </c>
      <c r="H2460" s="77">
        <v>243.95</v>
      </c>
      <c r="I2460" s="77">
        <v>1</v>
      </c>
      <c r="J2460" s="77">
        <v>36.017630069074698</v>
      </c>
      <c r="K2460" s="77">
        <v>5.6431230896982897E-2</v>
      </c>
      <c r="L2460" s="77">
        <v>36.017633524391002</v>
      </c>
      <c r="M2460" s="77">
        <v>5.6431241724334003E-2</v>
      </c>
      <c r="N2460" s="77">
        <v>-3.4553163219540001E-6</v>
      </c>
      <c r="O2460" s="77">
        <v>-1.082735106E-8</v>
      </c>
      <c r="P2460" s="77">
        <v>0</v>
      </c>
      <c r="Q2460" s="77">
        <v>0</v>
      </c>
      <c r="R2460" s="77">
        <v>0</v>
      </c>
      <c r="S2460" s="77">
        <v>0</v>
      </c>
      <c r="T2460" s="77" t="s">
        <v>153</v>
      </c>
      <c r="U2460" s="105">
        <v>4.0411010669900001E-7</v>
      </c>
      <c r="V2460" s="105">
        <v>0</v>
      </c>
      <c r="W2460" s="101">
        <v>3.9173679320954002E-7</v>
      </c>
    </row>
    <row r="2461" spans="2:23" x14ac:dyDescent="0.35">
      <c r="B2461" s="55" t="s">
        <v>114</v>
      </c>
      <c r="C2461" s="76" t="s">
        <v>137</v>
      </c>
      <c r="D2461" s="55" t="s">
        <v>79</v>
      </c>
      <c r="E2461" s="55" t="s">
        <v>173</v>
      </c>
      <c r="F2461" s="70">
        <v>243.07</v>
      </c>
      <c r="G2461" s="77">
        <v>53654</v>
      </c>
      <c r="H2461" s="77">
        <v>243.1</v>
      </c>
      <c r="I2461" s="77">
        <v>1</v>
      </c>
      <c r="J2461" s="77">
        <v>-10.259740173542401</v>
      </c>
      <c r="K2461" s="77">
        <v>5.1336408312628598E-3</v>
      </c>
      <c r="L2461" s="77">
        <v>-10.2597347575801</v>
      </c>
      <c r="M2461" s="77">
        <v>5.1336354113209401E-3</v>
      </c>
      <c r="N2461" s="77">
        <v>-5.4159623147369998E-6</v>
      </c>
      <c r="O2461" s="77">
        <v>5.4199419229999997E-9</v>
      </c>
      <c r="P2461" s="77">
        <v>0</v>
      </c>
      <c r="Q2461" s="77">
        <v>0</v>
      </c>
      <c r="R2461" s="77">
        <v>0</v>
      </c>
      <c r="S2461" s="77">
        <v>0</v>
      </c>
      <c r="T2461" s="77" t="s">
        <v>153</v>
      </c>
      <c r="U2461" s="105">
        <v>1.479985451822E-6</v>
      </c>
      <c r="V2461" s="105">
        <v>0</v>
      </c>
      <c r="W2461" s="101">
        <v>1.4346702675401301E-6</v>
      </c>
    </row>
    <row r="2462" spans="2:23" x14ac:dyDescent="0.35">
      <c r="B2462" s="55" t="s">
        <v>114</v>
      </c>
      <c r="C2462" s="76" t="s">
        <v>137</v>
      </c>
      <c r="D2462" s="55" t="s">
        <v>79</v>
      </c>
      <c r="E2462" s="55" t="s">
        <v>174</v>
      </c>
      <c r="F2462" s="70">
        <v>242.44</v>
      </c>
      <c r="G2462" s="77">
        <v>53150</v>
      </c>
      <c r="H2462" s="77">
        <v>242.14</v>
      </c>
      <c r="I2462" s="77">
        <v>1</v>
      </c>
      <c r="J2462" s="77">
        <v>-6.41835052393699</v>
      </c>
      <c r="K2462" s="77">
        <v>1.12710131354062E-3</v>
      </c>
      <c r="L2462" s="77">
        <v>-6.4183303749477201</v>
      </c>
      <c r="M2462" s="77">
        <v>1.1270942369820799E-3</v>
      </c>
      <c r="N2462" s="77">
        <v>-2.0148989268719999E-5</v>
      </c>
      <c r="O2462" s="77">
        <v>7.0765585460000004E-9</v>
      </c>
      <c r="P2462" s="77">
        <v>0</v>
      </c>
      <c r="Q2462" s="77">
        <v>0</v>
      </c>
      <c r="R2462" s="77">
        <v>0</v>
      </c>
      <c r="S2462" s="77">
        <v>0</v>
      </c>
      <c r="T2462" s="77" t="s">
        <v>153</v>
      </c>
      <c r="U2462" s="105">
        <v>-4.3301174105310004E-6</v>
      </c>
      <c r="V2462" s="105">
        <v>0</v>
      </c>
      <c r="W2462" s="101">
        <v>-4.4626998411074599E-6</v>
      </c>
    </row>
    <row r="2463" spans="2:23" x14ac:dyDescent="0.35">
      <c r="B2463" s="55" t="s">
        <v>114</v>
      </c>
      <c r="C2463" s="76" t="s">
        <v>137</v>
      </c>
      <c r="D2463" s="55" t="s">
        <v>79</v>
      </c>
      <c r="E2463" s="55" t="s">
        <v>174</v>
      </c>
      <c r="F2463" s="70">
        <v>242.44</v>
      </c>
      <c r="G2463" s="77">
        <v>53150</v>
      </c>
      <c r="H2463" s="77">
        <v>242.14</v>
      </c>
      <c r="I2463" s="77">
        <v>2</v>
      </c>
      <c r="J2463" s="77">
        <v>-6.3995054417956299</v>
      </c>
      <c r="K2463" s="77">
        <v>1.12172101854927E-3</v>
      </c>
      <c r="L2463" s="77">
        <v>-6.3994853519663204</v>
      </c>
      <c r="M2463" s="77">
        <v>1.1217139757711599E-3</v>
      </c>
      <c r="N2463" s="77">
        <v>-2.0089829318171001E-5</v>
      </c>
      <c r="O2463" s="77">
        <v>7.0427781139999998E-9</v>
      </c>
      <c r="P2463" s="77">
        <v>0</v>
      </c>
      <c r="Q2463" s="77">
        <v>0</v>
      </c>
      <c r="R2463" s="77">
        <v>0</v>
      </c>
      <c r="S2463" s="77">
        <v>0</v>
      </c>
      <c r="T2463" s="77" t="s">
        <v>153</v>
      </c>
      <c r="U2463" s="105">
        <v>-4.3205540862019999E-6</v>
      </c>
      <c r="V2463" s="105">
        <v>0</v>
      </c>
      <c r="W2463" s="101">
        <v>-4.45284370051882E-6</v>
      </c>
    </row>
    <row r="2464" spans="2:23" x14ac:dyDescent="0.35">
      <c r="B2464" s="55" t="s">
        <v>114</v>
      </c>
      <c r="C2464" s="76" t="s">
        <v>137</v>
      </c>
      <c r="D2464" s="55" t="s">
        <v>79</v>
      </c>
      <c r="E2464" s="55" t="s">
        <v>174</v>
      </c>
      <c r="F2464" s="70">
        <v>242.44</v>
      </c>
      <c r="G2464" s="77">
        <v>53900</v>
      </c>
      <c r="H2464" s="77">
        <v>241.94</v>
      </c>
      <c r="I2464" s="77">
        <v>1</v>
      </c>
      <c r="J2464" s="77">
        <v>-15.1727613709457</v>
      </c>
      <c r="K2464" s="77">
        <v>1.08199963181241E-2</v>
      </c>
      <c r="L2464" s="77">
        <v>-15.1727490567052</v>
      </c>
      <c r="M2464" s="77">
        <v>1.08199787550742E-2</v>
      </c>
      <c r="N2464" s="77">
        <v>-1.2314240505074001E-5</v>
      </c>
      <c r="O2464" s="77">
        <v>1.7563049942999999E-8</v>
      </c>
      <c r="P2464" s="77">
        <v>0</v>
      </c>
      <c r="Q2464" s="77">
        <v>0</v>
      </c>
      <c r="R2464" s="77">
        <v>0</v>
      </c>
      <c r="S2464" s="77">
        <v>0</v>
      </c>
      <c r="T2464" s="77" t="s">
        <v>152</v>
      </c>
      <c r="U2464" s="105">
        <v>-1.903525186872E-6</v>
      </c>
      <c r="V2464" s="105">
        <v>0</v>
      </c>
      <c r="W2464" s="101">
        <v>-1.9618085939974501E-6</v>
      </c>
    </row>
    <row r="2465" spans="2:23" x14ac:dyDescent="0.35">
      <c r="B2465" s="55" t="s">
        <v>114</v>
      </c>
      <c r="C2465" s="76" t="s">
        <v>137</v>
      </c>
      <c r="D2465" s="55" t="s">
        <v>79</v>
      </c>
      <c r="E2465" s="55" t="s">
        <v>174</v>
      </c>
      <c r="F2465" s="70">
        <v>242.44</v>
      </c>
      <c r="G2465" s="77">
        <v>53900</v>
      </c>
      <c r="H2465" s="77">
        <v>241.94</v>
      </c>
      <c r="I2465" s="77">
        <v>2</v>
      </c>
      <c r="J2465" s="77">
        <v>-15.1543894047613</v>
      </c>
      <c r="K2465" s="77">
        <v>1.07616575843113E-2</v>
      </c>
      <c r="L2465" s="77">
        <v>-15.1543771054315</v>
      </c>
      <c r="M2465" s="77">
        <v>1.0761640115957E-2</v>
      </c>
      <c r="N2465" s="77">
        <v>-1.2299329754660999E-5</v>
      </c>
      <c r="O2465" s="77">
        <v>1.7468354295000001E-8</v>
      </c>
      <c r="P2465" s="77">
        <v>0</v>
      </c>
      <c r="Q2465" s="77">
        <v>0</v>
      </c>
      <c r="R2465" s="77">
        <v>0</v>
      </c>
      <c r="S2465" s="77">
        <v>0</v>
      </c>
      <c r="T2465" s="77" t="s">
        <v>152</v>
      </c>
      <c r="U2465" s="105">
        <v>-1.919004150543E-6</v>
      </c>
      <c r="V2465" s="105">
        <v>0</v>
      </c>
      <c r="W2465" s="101">
        <v>-1.9777615029294601E-6</v>
      </c>
    </row>
    <row r="2466" spans="2:23" x14ac:dyDescent="0.35">
      <c r="B2466" s="55" t="s">
        <v>114</v>
      </c>
      <c r="C2466" s="76" t="s">
        <v>137</v>
      </c>
      <c r="D2466" s="55" t="s">
        <v>79</v>
      </c>
      <c r="E2466" s="55" t="s">
        <v>175</v>
      </c>
      <c r="F2466" s="70">
        <v>242.14</v>
      </c>
      <c r="G2466" s="77">
        <v>53550</v>
      </c>
      <c r="H2466" s="77">
        <v>241.78</v>
      </c>
      <c r="I2466" s="77">
        <v>1</v>
      </c>
      <c r="J2466" s="77">
        <v>-13.002079120268601</v>
      </c>
      <c r="K2466" s="77">
        <v>4.15872991166323E-3</v>
      </c>
      <c r="L2466" s="77">
        <v>-13.002062978142</v>
      </c>
      <c r="M2466" s="77">
        <v>4.1587195855142299E-3</v>
      </c>
      <c r="N2466" s="77">
        <v>-1.6142126613161001E-5</v>
      </c>
      <c r="O2466" s="77">
        <v>1.0326148992999999E-8</v>
      </c>
      <c r="P2466" s="77">
        <v>0</v>
      </c>
      <c r="Q2466" s="77">
        <v>0</v>
      </c>
      <c r="R2466" s="77">
        <v>0</v>
      </c>
      <c r="S2466" s="77">
        <v>0</v>
      </c>
      <c r="T2466" s="77" t="s">
        <v>152</v>
      </c>
      <c r="U2466" s="105">
        <v>-3.3126505702720002E-6</v>
      </c>
      <c r="V2466" s="105">
        <v>0</v>
      </c>
      <c r="W2466" s="101">
        <v>-3.4140795207177798E-6</v>
      </c>
    </row>
    <row r="2467" spans="2:23" x14ac:dyDescent="0.35">
      <c r="B2467" s="55" t="s">
        <v>114</v>
      </c>
      <c r="C2467" s="76" t="s">
        <v>137</v>
      </c>
      <c r="D2467" s="55" t="s">
        <v>79</v>
      </c>
      <c r="E2467" s="55" t="s">
        <v>175</v>
      </c>
      <c r="F2467" s="70">
        <v>242.14</v>
      </c>
      <c r="G2467" s="77">
        <v>54200</v>
      </c>
      <c r="H2467" s="77">
        <v>242.09</v>
      </c>
      <c r="I2467" s="77">
        <v>1</v>
      </c>
      <c r="J2467" s="77">
        <v>2.9631877554220201</v>
      </c>
      <c r="K2467" s="77">
        <v>5.7951179047628003E-5</v>
      </c>
      <c r="L2467" s="77">
        <v>2.9632041561169098</v>
      </c>
      <c r="M2467" s="77">
        <v>5.7951820547468E-5</v>
      </c>
      <c r="N2467" s="77">
        <v>-1.6400694893837E-5</v>
      </c>
      <c r="O2467" s="77">
        <v>-6.4149984099999996E-10</v>
      </c>
      <c r="P2467" s="77">
        <v>0</v>
      </c>
      <c r="Q2467" s="77">
        <v>0</v>
      </c>
      <c r="R2467" s="77">
        <v>0</v>
      </c>
      <c r="S2467" s="77">
        <v>0</v>
      </c>
      <c r="T2467" s="77" t="s">
        <v>152</v>
      </c>
      <c r="U2467" s="105">
        <v>-9.7535147862600009E-7</v>
      </c>
      <c r="V2467" s="105">
        <v>0</v>
      </c>
      <c r="W2467" s="101">
        <v>-1.00521544245019E-6</v>
      </c>
    </row>
    <row r="2468" spans="2:23" x14ac:dyDescent="0.35">
      <c r="B2468" s="55" t="s">
        <v>114</v>
      </c>
      <c r="C2468" s="76" t="s">
        <v>137</v>
      </c>
      <c r="D2468" s="55" t="s">
        <v>79</v>
      </c>
      <c r="E2468" s="55" t="s">
        <v>176</v>
      </c>
      <c r="F2468" s="70">
        <v>242.19</v>
      </c>
      <c r="G2468" s="77">
        <v>53150</v>
      </c>
      <c r="H2468" s="77">
        <v>242.14</v>
      </c>
      <c r="I2468" s="77">
        <v>1</v>
      </c>
      <c r="J2468" s="77">
        <v>-31.496909250094099</v>
      </c>
      <c r="K2468" s="77">
        <v>0</v>
      </c>
      <c r="L2468" s="77">
        <v>-31.496911514526499</v>
      </c>
      <c r="M2468" s="77">
        <v>0</v>
      </c>
      <c r="N2468" s="77">
        <v>2.264432419352E-6</v>
      </c>
      <c r="O2468" s="77">
        <v>0</v>
      </c>
      <c r="P2468" s="77">
        <v>0</v>
      </c>
      <c r="Q2468" s="77">
        <v>0</v>
      </c>
      <c r="R2468" s="77">
        <v>0</v>
      </c>
      <c r="S2468" s="77">
        <v>0</v>
      </c>
      <c r="T2468" s="77" t="s">
        <v>153</v>
      </c>
      <c r="U2468" s="105">
        <v>1.13221620968E-7</v>
      </c>
      <c r="V2468" s="105">
        <v>0</v>
      </c>
      <c r="W2468" s="101">
        <v>1.0975492566195E-7</v>
      </c>
    </row>
    <row r="2469" spans="2:23" x14ac:dyDescent="0.35">
      <c r="B2469" s="55" t="s">
        <v>114</v>
      </c>
      <c r="C2469" s="76" t="s">
        <v>137</v>
      </c>
      <c r="D2469" s="55" t="s">
        <v>79</v>
      </c>
      <c r="E2469" s="55" t="s">
        <v>176</v>
      </c>
      <c r="F2469" s="70">
        <v>242.19</v>
      </c>
      <c r="G2469" s="77">
        <v>53150</v>
      </c>
      <c r="H2469" s="77">
        <v>242.14</v>
      </c>
      <c r="I2469" s="77">
        <v>2</v>
      </c>
      <c r="J2469" s="77">
        <v>-26.445103721836599</v>
      </c>
      <c r="K2469" s="77">
        <v>0</v>
      </c>
      <c r="L2469" s="77">
        <v>-26.445105623075499</v>
      </c>
      <c r="M2469" s="77">
        <v>0</v>
      </c>
      <c r="N2469" s="77">
        <v>1.901238949609E-6</v>
      </c>
      <c r="O2469" s="77">
        <v>0</v>
      </c>
      <c r="P2469" s="77">
        <v>0</v>
      </c>
      <c r="Q2469" s="77">
        <v>0</v>
      </c>
      <c r="R2469" s="77">
        <v>0</v>
      </c>
      <c r="S2469" s="77">
        <v>0</v>
      </c>
      <c r="T2469" s="77" t="s">
        <v>153</v>
      </c>
      <c r="U2469" s="105">
        <v>9.5061947480000006E-8</v>
      </c>
      <c r="V2469" s="105">
        <v>0</v>
      </c>
      <c r="W2469" s="101">
        <v>9.2151277200810006E-8</v>
      </c>
    </row>
    <row r="2470" spans="2:23" x14ac:dyDescent="0.35">
      <c r="B2470" s="55" t="s">
        <v>114</v>
      </c>
      <c r="C2470" s="76" t="s">
        <v>137</v>
      </c>
      <c r="D2470" s="55" t="s">
        <v>79</v>
      </c>
      <c r="E2470" s="55" t="s">
        <v>176</v>
      </c>
      <c r="F2470" s="70">
        <v>242.19</v>
      </c>
      <c r="G2470" s="77">
        <v>53150</v>
      </c>
      <c r="H2470" s="77">
        <v>242.14</v>
      </c>
      <c r="I2470" s="77">
        <v>3</v>
      </c>
      <c r="J2470" s="77">
        <v>-32.356893120403697</v>
      </c>
      <c r="K2470" s="77">
        <v>0</v>
      </c>
      <c r="L2470" s="77">
        <v>-32.3568954466636</v>
      </c>
      <c r="M2470" s="77">
        <v>0</v>
      </c>
      <c r="N2470" s="77">
        <v>2.3262599346819998E-6</v>
      </c>
      <c r="O2470" s="77">
        <v>0</v>
      </c>
      <c r="P2470" s="77">
        <v>0</v>
      </c>
      <c r="Q2470" s="77">
        <v>0</v>
      </c>
      <c r="R2470" s="77">
        <v>0</v>
      </c>
      <c r="S2470" s="77">
        <v>0</v>
      </c>
      <c r="T2470" s="77" t="s">
        <v>153</v>
      </c>
      <c r="U2470" s="105">
        <v>1.16312996734E-7</v>
      </c>
      <c r="V2470" s="105">
        <v>0</v>
      </c>
      <c r="W2470" s="101">
        <v>1.1275164761743E-7</v>
      </c>
    </row>
    <row r="2471" spans="2:23" x14ac:dyDescent="0.35">
      <c r="B2471" s="55" t="s">
        <v>114</v>
      </c>
      <c r="C2471" s="76" t="s">
        <v>137</v>
      </c>
      <c r="D2471" s="55" t="s">
        <v>79</v>
      </c>
      <c r="E2471" s="55" t="s">
        <v>176</v>
      </c>
      <c r="F2471" s="70">
        <v>242.19</v>
      </c>
      <c r="G2471" s="77">
        <v>53654</v>
      </c>
      <c r="H2471" s="77">
        <v>243.1</v>
      </c>
      <c r="I2471" s="77">
        <v>1</v>
      </c>
      <c r="J2471" s="77">
        <v>68.442683773991604</v>
      </c>
      <c r="K2471" s="77">
        <v>0.14709019021266001</v>
      </c>
      <c r="L2471" s="77">
        <v>68.442679323245699</v>
      </c>
      <c r="M2471" s="77">
        <v>0.147090171082462</v>
      </c>
      <c r="N2471" s="77">
        <v>4.4507459051599998E-6</v>
      </c>
      <c r="O2471" s="77">
        <v>1.9130197815999999E-8</v>
      </c>
      <c r="P2471" s="77">
        <v>0</v>
      </c>
      <c r="Q2471" s="77">
        <v>0</v>
      </c>
      <c r="R2471" s="77">
        <v>0</v>
      </c>
      <c r="S2471" s="77">
        <v>0</v>
      </c>
      <c r="T2471" s="77" t="s">
        <v>153</v>
      </c>
      <c r="U2471" s="105">
        <v>5.9166807548300001E-7</v>
      </c>
      <c r="V2471" s="105">
        <v>0</v>
      </c>
      <c r="W2471" s="101">
        <v>5.7355198667874995E-7</v>
      </c>
    </row>
    <row r="2472" spans="2:23" x14ac:dyDescent="0.35">
      <c r="B2472" s="55" t="s">
        <v>114</v>
      </c>
      <c r="C2472" s="76" t="s">
        <v>137</v>
      </c>
      <c r="D2472" s="55" t="s">
        <v>79</v>
      </c>
      <c r="E2472" s="55" t="s">
        <v>176</v>
      </c>
      <c r="F2472" s="70">
        <v>242.19</v>
      </c>
      <c r="G2472" s="77">
        <v>53654</v>
      </c>
      <c r="H2472" s="77">
        <v>243.1</v>
      </c>
      <c r="I2472" s="77">
        <v>2</v>
      </c>
      <c r="J2472" s="77">
        <v>68.442683773991604</v>
      </c>
      <c r="K2472" s="77">
        <v>0.14709019021266001</v>
      </c>
      <c r="L2472" s="77">
        <v>68.442679323245699</v>
      </c>
      <c r="M2472" s="77">
        <v>0.147090171082462</v>
      </c>
      <c r="N2472" s="77">
        <v>4.4507459051599998E-6</v>
      </c>
      <c r="O2472" s="77">
        <v>1.9130197815999999E-8</v>
      </c>
      <c r="P2472" s="77">
        <v>0</v>
      </c>
      <c r="Q2472" s="77">
        <v>0</v>
      </c>
      <c r="R2472" s="77">
        <v>0</v>
      </c>
      <c r="S2472" s="77">
        <v>0</v>
      </c>
      <c r="T2472" s="77" t="s">
        <v>153</v>
      </c>
      <c r="U2472" s="105">
        <v>5.9166807548300001E-7</v>
      </c>
      <c r="V2472" s="105">
        <v>0</v>
      </c>
      <c r="W2472" s="101">
        <v>5.7355198667874995E-7</v>
      </c>
    </row>
    <row r="2473" spans="2:23" x14ac:dyDescent="0.35">
      <c r="B2473" s="55" t="s">
        <v>114</v>
      </c>
      <c r="C2473" s="76" t="s">
        <v>137</v>
      </c>
      <c r="D2473" s="55" t="s">
        <v>79</v>
      </c>
      <c r="E2473" s="55" t="s">
        <v>176</v>
      </c>
      <c r="F2473" s="70">
        <v>242.19</v>
      </c>
      <c r="G2473" s="77">
        <v>53704</v>
      </c>
      <c r="H2473" s="77">
        <v>242.57</v>
      </c>
      <c r="I2473" s="77">
        <v>1</v>
      </c>
      <c r="J2473" s="77">
        <v>10.7088709083294</v>
      </c>
      <c r="K2473" s="77">
        <v>4.7936204942868503E-3</v>
      </c>
      <c r="L2473" s="77">
        <v>10.7088780177272</v>
      </c>
      <c r="M2473" s="77">
        <v>4.7936268590598402E-3</v>
      </c>
      <c r="N2473" s="77">
        <v>-7.1093977704879996E-6</v>
      </c>
      <c r="O2473" s="77">
        <v>-6.3647729920000003E-9</v>
      </c>
      <c r="P2473" s="77">
        <v>0</v>
      </c>
      <c r="Q2473" s="77">
        <v>0</v>
      </c>
      <c r="R2473" s="77">
        <v>0</v>
      </c>
      <c r="S2473" s="77">
        <v>0</v>
      </c>
      <c r="T2473" s="77" t="s">
        <v>153</v>
      </c>
      <c r="U2473" s="105">
        <v>1.158877474928E-6</v>
      </c>
      <c r="V2473" s="105">
        <v>0</v>
      </c>
      <c r="W2473" s="101">
        <v>1.1233941894187899E-6</v>
      </c>
    </row>
    <row r="2474" spans="2:23" x14ac:dyDescent="0.35">
      <c r="B2474" s="55" t="s">
        <v>114</v>
      </c>
      <c r="C2474" s="76" t="s">
        <v>137</v>
      </c>
      <c r="D2474" s="55" t="s">
        <v>79</v>
      </c>
      <c r="E2474" s="55" t="s">
        <v>176</v>
      </c>
      <c r="F2474" s="70">
        <v>242.19</v>
      </c>
      <c r="G2474" s="77">
        <v>58004</v>
      </c>
      <c r="H2474" s="77">
        <v>237.33</v>
      </c>
      <c r="I2474" s="77">
        <v>1</v>
      </c>
      <c r="J2474" s="77">
        <v>-57.798597146857098</v>
      </c>
      <c r="K2474" s="77">
        <v>0.707555564848243</v>
      </c>
      <c r="L2474" s="77">
        <v>-57.798588744018701</v>
      </c>
      <c r="M2474" s="77">
        <v>0.70755535911748302</v>
      </c>
      <c r="N2474" s="77">
        <v>-8.4028384361720005E-6</v>
      </c>
      <c r="O2474" s="77">
        <v>2.0573076011900001E-7</v>
      </c>
      <c r="P2474" s="77">
        <v>0</v>
      </c>
      <c r="Q2474" s="77">
        <v>0</v>
      </c>
      <c r="R2474" s="77">
        <v>0</v>
      </c>
      <c r="S2474" s="77">
        <v>0</v>
      </c>
      <c r="T2474" s="77" t="s">
        <v>153</v>
      </c>
      <c r="U2474" s="105">
        <v>8.4882122462700003E-6</v>
      </c>
      <c r="V2474" s="105">
        <v>0</v>
      </c>
      <c r="W2474" s="101">
        <v>8.22831448734958E-6</v>
      </c>
    </row>
    <row r="2475" spans="2:23" x14ac:dyDescent="0.35">
      <c r="B2475" s="55" t="s">
        <v>114</v>
      </c>
      <c r="C2475" s="76" t="s">
        <v>137</v>
      </c>
      <c r="D2475" s="55" t="s">
        <v>79</v>
      </c>
      <c r="E2475" s="55" t="s">
        <v>177</v>
      </c>
      <c r="F2475" s="70">
        <v>240.97</v>
      </c>
      <c r="G2475" s="77">
        <v>53050</v>
      </c>
      <c r="H2475" s="77">
        <v>242.44</v>
      </c>
      <c r="I2475" s="77">
        <v>1</v>
      </c>
      <c r="J2475" s="77">
        <v>136.88532254600599</v>
      </c>
      <c r="K2475" s="77">
        <v>0.45157595583743199</v>
      </c>
      <c r="L2475" s="77">
        <v>136.88535835949401</v>
      </c>
      <c r="M2475" s="77">
        <v>0.45157619213029299</v>
      </c>
      <c r="N2475" s="77">
        <v>-3.5813488086233998E-5</v>
      </c>
      <c r="O2475" s="77">
        <v>-2.3629286079899999E-7</v>
      </c>
      <c r="P2475" s="77">
        <v>0</v>
      </c>
      <c r="Q2475" s="77">
        <v>0</v>
      </c>
      <c r="R2475" s="77">
        <v>0</v>
      </c>
      <c r="S2475" s="77">
        <v>0</v>
      </c>
      <c r="T2475" s="77" t="s">
        <v>152</v>
      </c>
      <c r="U2475" s="105">
        <v>-4.4673384326089998E-6</v>
      </c>
      <c r="V2475" s="105">
        <v>0</v>
      </c>
      <c r="W2475" s="101">
        <v>-4.60412238820393E-6</v>
      </c>
    </row>
    <row r="2476" spans="2:23" x14ac:dyDescent="0.35">
      <c r="B2476" s="55" t="s">
        <v>114</v>
      </c>
      <c r="C2476" s="76" t="s">
        <v>137</v>
      </c>
      <c r="D2476" s="55" t="s">
        <v>79</v>
      </c>
      <c r="E2476" s="55" t="s">
        <v>177</v>
      </c>
      <c r="F2476" s="70">
        <v>240.97</v>
      </c>
      <c r="G2476" s="77">
        <v>53204</v>
      </c>
      <c r="H2476" s="77">
        <v>242.47</v>
      </c>
      <c r="I2476" s="77">
        <v>1</v>
      </c>
      <c r="J2476" s="77">
        <v>30.191449248867499</v>
      </c>
      <c r="K2476" s="77">
        <v>0</v>
      </c>
      <c r="L2476" s="77">
        <v>30.1914533938067</v>
      </c>
      <c r="M2476" s="77">
        <v>0</v>
      </c>
      <c r="N2476" s="77">
        <v>-4.1449391696699997E-6</v>
      </c>
      <c r="O2476" s="77">
        <v>0</v>
      </c>
      <c r="P2476" s="77">
        <v>0</v>
      </c>
      <c r="Q2476" s="77">
        <v>0</v>
      </c>
      <c r="R2476" s="77">
        <v>0</v>
      </c>
      <c r="S2476" s="77">
        <v>0</v>
      </c>
      <c r="T2476" s="77" t="s">
        <v>153</v>
      </c>
      <c r="U2476" s="105">
        <v>6.2174087545050004E-6</v>
      </c>
      <c r="V2476" s="105">
        <v>0</v>
      </c>
      <c r="W2476" s="101">
        <v>6.0270399754610798E-6</v>
      </c>
    </row>
    <row r="2477" spans="2:23" x14ac:dyDescent="0.35">
      <c r="B2477" s="55" t="s">
        <v>114</v>
      </c>
      <c r="C2477" s="76" t="s">
        <v>137</v>
      </c>
      <c r="D2477" s="55" t="s">
        <v>79</v>
      </c>
      <c r="E2477" s="55" t="s">
        <v>177</v>
      </c>
      <c r="F2477" s="70">
        <v>240.97</v>
      </c>
      <c r="G2477" s="77">
        <v>53204</v>
      </c>
      <c r="H2477" s="77">
        <v>242.47</v>
      </c>
      <c r="I2477" s="77">
        <v>2</v>
      </c>
      <c r="J2477" s="77">
        <v>30.191449248867499</v>
      </c>
      <c r="K2477" s="77">
        <v>0</v>
      </c>
      <c r="L2477" s="77">
        <v>30.1914533938067</v>
      </c>
      <c r="M2477" s="77">
        <v>0</v>
      </c>
      <c r="N2477" s="77">
        <v>-4.1449391696699997E-6</v>
      </c>
      <c r="O2477" s="77">
        <v>0</v>
      </c>
      <c r="P2477" s="77">
        <v>0</v>
      </c>
      <c r="Q2477" s="77">
        <v>0</v>
      </c>
      <c r="R2477" s="77">
        <v>0</v>
      </c>
      <c r="S2477" s="77">
        <v>0</v>
      </c>
      <c r="T2477" s="77" t="s">
        <v>153</v>
      </c>
      <c r="U2477" s="105">
        <v>6.2174087545050004E-6</v>
      </c>
      <c r="V2477" s="105">
        <v>0</v>
      </c>
      <c r="W2477" s="101">
        <v>6.0270399754610798E-6</v>
      </c>
    </row>
    <row r="2478" spans="2:23" x14ac:dyDescent="0.35">
      <c r="B2478" s="55" t="s">
        <v>114</v>
      </c>
      <c r="C2478" s="76" t="s">
        <v>137</v>
      </c>
      <c r="D2478" s="55" t="s">
        <v>79</v>
      </c>
      <c r="E2478" s="55" t="s">
        <v>178</v>
      </c>
      <c r="F2478" s="70">
        <v>242.47</v>
      </c>
      <c r="G2478" s="77">
        <v>53254</v>
      </c>
      <c r="H2478" s="77">
        <v>243.97</v>
      </c>
      <c r="I2478" s="77">
        <v>1</v>
      </c>
      <c r="J2478" s="77">
        <v>29.174572462761802</v>
      </c>
      <c r="K2478" s="77">
        <v>8.9711808501772794E-2</v>
      </c>
      <c r="L2478" s="77">
        <v>29.174572519168098</v>
      </c>
      <c r="M2478" s="77">
        <v>8.9711808848671304E-2</v>
      </c>
      <c r="N2478" s="77">
        <v>-5.6406268544999999E-8</v>
      </c>
      <c r="O2478" s="77">
        <v>-3.4689854100000002E-10</v>
      </c>
      <c r="P2478" s="77">
        <v>0</v>
      </c>
      <c r="Q2478" s="77">
        <v>0</v>
      </c>
      <c r="R2478" s="77">
        <v>0</v>
      </c>
      <c r="S2478" s="77">
        <v>0</v>
      </c>
      <c r="T2478" s="77" t="s">
        <v>153</v>
      </c>
      <c r="U2478" s="105">
        <v>2.36739746E-10</v>
      </c>
      <c r="V2478" s="105">
        <v>0</v>
      </c>
      <c r="W2478" s="101">
        <v>2.2949109014E-10</v>
      </c>
    </row>
    <row r="2479" spans="2:23" x14ac:dyDescent="0.35">
      <c r="B2479" s="55" t="s">
        <v>114</v>
      </c>
      <c r="C2479" s="76" t="s">
        <v>137</v>
      </c>
      <c r="D2479" s="55" t="s">
        <v>79</v>
      </c>
      <c r="E2479" s="55" t="s">
        <v>178</v>
      </c>
      <c r="F2479" s="70">
        <v>242.47</v>
      </c>
      <c r="G2479" s="77">
        <v>53304</v>
      </c>
      <c r="H2479" s="77">
        <v>244.37</v>
      </c>
      <c r="I2479" s="77">
        <v>1</v>
      </c>
      <c r="J2479" s="77">
        <v>28.957260457295199</v>
      </c>
      <c r="K2479" s="77">
        <v>9.3411454757548099E-2</v>
      </c>
      <c r="L2479" s="77">
        <v>28.957262494510701</v>
      </c>
      <c r="M2479" s="77">
        <v>9.3411467901006101E-2</v>
      </c>
      <c r="N2479" s="77">
        <v>-2.0372154796440001E-6</v>
      </c>
      <c r="O2479" s="77">
        <v>-1.3143457991E-8</v>
      </c>
      <c r="P2479" s="77">
        <v>0</v>
      </c>
      <c r="Q2479" s="77">
        <v>0</v>
      </c>
      <c r="R2479" s="77">
        <v>0</v>
      </c>
      <c r="S2479" s="77">
        <v>0</v>
      </c>
      <c r="T2479" s="77" t="s">
        <v>153</v>
      </c>
      <c r="U2479" s="105">
        <v>6.7132886720200003E-7</v>
      </c>
      <c r="V2479" s="105">
        <v>0</v>
      </c>
      <c r="W2479" s="101">
        <v>6.5077367100493997E-7</v>
      </c>
    </row>
    <row r="2480" spans="2:23" x14ac:dyDescent="0.35">
      <c r="B2480" s="55" t="s">
        <v>114</v>
      </c>
      <c r="C2480" s="76" t="s">
        <v>137</v>
      </c>
      <c r="D2480" s="55" t="s">
        <v>79</v>
      </c>
      <c r="E2480" s="55" t="s">
        <v>178</v>
      </c>
      <c r="F2480" s="70">
        <v>242.47</v>
      </c>
      <c r="G2480" s="77">
        <v>54104</v>
      </c>
      <c r="H2480" s="77">
        <v>243.76</v>
      </c>
      <c r="I2480" s="77">
        <v>1</v>
      </c>
      <c r="J2480" s="77">
        <v>27.042040434007902</v>
      </c>
      <c r="K2480" s="77">
        <v>7.2249668742450604E-2</v>
      </c>
      <c r="L2480" s="77">
        <v>27.042040542078499</v>
      </c>
      <c r="M2480" s="77">
        <v>7.2249669319926296E-2</v>
      </c>
      <c r="N2480" s="77">
        <v>-1.08070546956E-7</v>
      </c>
      <c r="O2480" s="77">
        <v>-5.7747574100000005E-10</v>
      </c>
      <c r="P2480" s="77">
        <v>0</v>
      </c>
      <c r="Q2480" s="77">
        <v>0</v>
      </c>
      <c r="R2480" s="77">
        <v>0</v>
      </c>
      <c r="S2480" s="77">
        <v>0</v>
      </c>
      <c r="T2480" s="77" t="s">
        <v>153</v>
      </c>
      <c r="U2480" s="105">
        <v>-9.8200916099999993E-10</v>
      </c>
      <c r="V2480" s="105">
        <v>0</v>
      </c>
      <c r="W2480" s="101">
        <v>-1.0120769742000001E-9</v>
      </c>
    </row>
    <row r="2481" spans="2:23" x14ac:dyDescent="0.35">
      <c r="B2481" s="55" t="s">
        <v>114</v>
      </c>
      <c r="C2481" s="76" t="s">
        <v>137</v>
      </c>
      <c r="D2481" s="55" t="s">
        <v>79</v>
      </c>
      <c r="E2481" s="55" t="s">
        <v>179</v>
      </c>
      <c r="F2481" s="70">
        <v>243.97</v>
      </c>
      <c r="G2481" s="77">
        <v>54104</v>
      </c>
      <c r="H2481" s="77">
        <v>243.76</v>
      </c>
      <c r="I2481" s="77">
        <v>1</v>
      </c>
      <c r="J2481" s="77">
        <v>-5.0480996104561697</v>
      </c>
      <c r="K2481" s="77">
        <v>2.2323379277128901E-3</v>
      </c>
      <c r="L2481" s="77">
        <v>-5.0480995541984699</v>
      </c>
      <c r="M2481" s="77">
        <v>2.23233787795706E-3</v>
      </c>
      <c r="N2481" s="77">
        <v>-5.6257696418000002E-8</v>
      </c>
      <c r="O2481" s="77">
        <v>4.9755828E-11</v>
      </c>
      <c r="P2481" s="77">
        <v>0</v>
      </c>
      <c r="Q2481" s="77">
        <v>0</v>
      </c>
      <c r="R2481" s="77">
        <v>0</v>
      </c>
      <c r="S2481" s="77">
        <v>0</v>
      </c>
      <c r="T2481" s="77" t="s">
        <v>153</v>
      </c>
      <c r="U2481" s="105">
        <v>3.1958882600000001E-10</v>
      </c>
      <c r="V2481" s="105">
        <v>0</v>
      </c>
      <c r="W2481" s="101">
        <v>3.0980344161000002E-10</v>
      </c>
    </row>
    <row r="2482" spans="2:23" x14ac:dyDescent="0.35">
      <c r="B2482" s="55" t="s">
        <v>114</v>
      </c>
      <c r="C2482" s="76" t="s">
        <v>137</v>
      </c>
      <c r="D2482" s="55" t="s">
        <v>79</v>
      </c>
      <c r="E2482" s="55" t="s">
        <v>180</v>
      </c>
      <c r="F2482" s="70">
        <v>243.53</v>
      </c>
      <c r="G2482" s="77">
        <v>53404</v>
      </c>
      <c r="H2482" s="77">
        <v>243.97</v>
      </c>
      <c r="I2482" s="77">
        <v>1</v>
      </c>
      <c r="J2482" s="77">
        <v>4.2401561757055504</v>
      </c>
      <c r="K2482" s="77">
        <v>1.7475514511331399E-3</v>
      </c>
      <c r="L2482" s="77">
        <v>4.2401635894785299</v>
      </c>
      <c r="M2482" s="77">
        <v>1.7475575622104399E-3</v>
      </c>
      <c r="N2482" s="77">
        <v>-7.413772982329E-6</v>
      </c>
      <c r="O2482" s="77">
        <v>-6.1110772920000004E-9</v>
      </c>
      <c r="P2482" s="77">
        <v>0</v>
      </c>
      <c r="Q2482" s="77">
        <v>0</v>
      </c>
      <c r="R2482" s="77">
        <v>0</v>
      </c>
      <c r="S2482" s="77">
        <v>0</v>
      </c>
      <c r="T2482" s="77" t="s">
        <v>153</v>
      </c>
      <c r="U2482" s="105">
        <v>1.772485022236E-6</v>
      </c>
      <c r="V2482" s="105">
        <v>0</v>
      </c>
      <c r="W2482" s="101">
        <v>1.71821389050251E-6</v>
      </c>
    </row>
    <row r="2483" spans="2:23" x14ac:dyDescent="0.35">
      <c r="B2483" s="55" t="s">
        <v>114</v>
      </c>
      <c r="C2483" s="76" t="s">
        <v>137</v>
      </c>
      <c r="D2483" s="55" t="s">
        <v>79</v>
      </c>
      <c r="E2483" s="55" t="s">
        <v>181</v>
      </c>
      <c r="F2483" s="70">
        <v>243.97</v>
      </c>
      <c r="G2483" s="77">
        <v>53854</v>
      </c>
      <c r="H2483" s="77">
        <v>238.75</v>
      </c>
      <c r="I2483" s="77">
        <v>1</v>
      </c>
      <c r="J2483" s="77">
        <v>-59.811360527310697</v>
      </c>
      <c r="K2483" s="77">
        <v>0.70628585458589899</v>
      </c>
      <c r="L2483" s="77">
        <v>-59.811353028037601</v>
      </c>
      <c r="M2483" s="77">
        <v>0.70628567747472504</v>
      </c>
      <c r="N2483" s="77">
        <v>-7.4992730358940001E-6</v>
      </c>
      <c r="O2483" s="77">
        <v>1.7711117364399999E-7</v>
      </c>
      <c r="P2483" s="77">
        <v>0</v>
      </c>
      <c r="Q2483" s="77">
        <v>0</v>
      </c>
      <c r="R2483" s="77">
        <v>0</v>
      </c>
      <c r="S2483" s="77">
        <v>0</v>
      </c>
      <c r="T2483" s="77" t="s">
        <v>153</v>
      </c>
      <c r="U2483" s="105">
        <v>3.6013476232829998E-6</v>
      </c>
      <c r="V2483" s="105">
        <v>0</v>
      </c>
      <c r="W2483" s="101">
        <v>3.4910791534063302E-6</v>
      </c>
    </row>
    <row r="2484" spans="2:23" x14ac:dyDescent="0.35">
      <c r="B2484" s="55" t="s">
        <v>114</v>
      </c>
      <c r="C2484" s="76" t="s">
        <v>137</v>
      </c>
      <c r="D2484" s="55" t="s">
        <v>79</v>
      </c>
      <c r="E2484" s="55" t="s">
        <v>182</v>
      </c>
      <c r="F2484" s="70">
        <v>244.14</v>
      </c>
      <c r="G2484" s="77">
        <v>53754</v>
      </c>
      <c r="H2484" s="77">
        <v>239.91</v>
      </c>
      <c r="I2484" s="77">
        <v>1</v>
      </c>
      <c r="J2484" s="77">
        <v>-51.537476114958999</v>
      </c>
      <c r="K2484" s="77">
        <v>0.43082127626545502</v>
      </c>
      <c r="L2484" s="77">
        <v>-51.537468299752298</v>
      </c>
      <c r="M2484" s="77">
        <v>0.43082114560492102</v>
      </c>
      <c r="N2484" s="77">
        <v>-7.8152067373159995E-6</v>
      </c>
      <c r="O2484" s="77">
        <v>1.30660534389E-7</v>
      </c>
      <c r="P2484" s="77">
        <v>0</v>
      </c>
      <c r="Q2484" s="77">
        <v>0</v>
      </c>
      <c r="R2484" s="77">
        <v>0</v>
      </c>
      <c r="S2484" s="77">
        <v>0</v>
      </c>
      <c r="T2484" s="77" t="s">
        <v>153</v>
      </c>
      <c r="U2484" s="105">
        <v>-1.4352086634539999E-6</v>
      </c>
      <c r="V2484" s="105">
        <v>0</v>
      </c>
      <c r="W2484" s="101">
        <v>-1.4791528420858201E-6</v>
      </c>
    </row>
    <row r="2485" spans="2:23" x14ac:dyDescent="0.35">
      <c r="B2485" s="55" t="s">
        <v>114</v>
      </c>
      <c r="C2485" s="76" t="s">
        <v>137</v>
      </c>
      <c r="D2485" s="55" t="s">
        <v>79</v>
      </c>
      <c r="E2485" s="55" t="s">
        <v>183</v>
      </c>
      <c r="F2485" s="70">
        <v>241.78</v>
      </c>
      <c r="G2485" s="77">
        <v>54050</v>
      </c>
      <c r="H2485" s="77">
        <v>240.92</v>
      </c>
      <c r="I2485" s="77">
        <v>1</v>
      </c>
      <c r="J2485" s="77">
        <v>-67.399025860785102</v>
      </c>
      <c r="K2485" s="77">
        <v>6.5868115961250306E-2</v>
      </c>
      <c r="L2485" s="77">
        <v>-67.398984226696797</v>
      </c>
      <c r="M2485" s="77">
        <v>6.5868034584462595E-2</v>
      </c>
      <c r="N2485" s="77">
        <v>-4.1634088321363001E-5</v>
      </c>
      <c r="O2485" s="77">
        <v>8.1376787730000003E-8</v>
      </c>
      <c r="P2485" s="77">
        <v>0</v>
      </c>
      <c r="Q2485" s="77">
        <v>0</v>
      </c>
      <c r="R2485" s="77">
        <v>0</v>
      </c>
      <c r="S2485" s="77">
        <v>0</v>
      </c>
      <c r="T2485" s="77" t="s">
        <v>152</v>
      </c>
      <c r="U2485" s="105">
        <v>-1.6165028237683E-5</v>
      </c>
      <c r="V2485" s="105">
        <v>0</v>
      </c>
      <c r="W2485" s="101">
        <v>-1.6659979882383599E-5</v>
      </c>
    </row>
    <row r="2486" spans="2:23" x14ac:dyDescent="0.35">
      <c r="B2486" s="55" t="s">
        <v>114</v>
      </c>
      <c r="C2486" s="76" t="s">
        <v>137</v>
      </c>
      <c r="D2486" s="55" t="s">
        <v>79</v>
      </c>
      <c r="E2486" s="55" t="s">
        <v>183</v>
      </c>
      <c r="F2486" s="70">
        <v>241.78</v>
      </c>
      <c r="G2486" s="77">
        <v>54850</v>
      </c>
      <c r="H2486" s="77">
        <v>241.94</v>
      </c>
      <c r="I2486" s="77">
        <v>1</v>
      </c>
      <c r="J2486" s="77">
        <v>0.25824574710492698</v>
      </c>
      <c r="K2486" s="77">
        <v>1.740631599932E-6</v>
      </c>
      <c r="L2486" s="77">
        <v>0.25823671259818498</v>
      </c>
      <c r="M2486" s="77">
        <v>1.7405098130449999E-6</v>
      </c>
      <c r="N2486" s="77">
        <v>9.0345067415079998E-6</v>
      </c>
      <c r="O2486" s="77">
        <v>1.2178688699999999E-10</v>
      </c>
      <c r="P2486" s="77">
        <v>0</v>
      </c>
      <c r="Q2486" s="77">
        <v>0</v>
      </c>
      <c r="R2486" s="77">
        <v>0</v>
      </c>
      <c r="S2486" s="77">
        <v>0</v>
      </c>
      <c r="T2486" s="77" t="s">
        <v>153</v>
      </c>
      <c r="U2486" s="105">
        <v>-1.416065702081E-6</v>
      </c>
      <c r="V2486" s="105">
        <v>0</v>
      </c>
      <c r="W2486" s="101">
        <v>-1.4594237487199301E-6</v>
      </c>
    </row>
    <row r="2487" spans="2:23" x14ac:dyDescent="0.35">
      <c r="B2487" s="55" t="s">
        <v>114</v>
      </c>
      <c r="C2487" s="76" t="s">
        <v>137</v>
      </c>
      <c r="D2487" s="55" t="s">
        <v>79</v>
      </c>
      <c r="E2487" s="55" t="s">
        <v>184</v>
      </c>
      <c r="F2487" s="70">
        <v>243.95</v>
      </c>
      <c r="G2487" s="77">
        <v>53654</v>
      </c>
      <c r="H2487" s="77">
        <v>243.1</v>
      </c>
      <c r="I2487" s="77">
        <v>1</v>
      </c>
      <c r="J2487" s="77">
        <v>-50.741277955099399</v>
      </c>
      <c r="K2487" s="77">
        <v>0.101184817438705</v>
      </c>
      <c r="L2487" s="77">
        <v>-50.741274498303497</v>
      </c>
      <c r="M2487" s="77">
        <v>0.101184803652089</v>
      </c>
      <c r="N2487" s="77">
        <v>-3.4567959383839998E-6</v>
      </c>
      <c r="O2487" s="77">
        <v>1.3786615881E-8</v>
      </c>
      <c r="P2487" s="77">
        <v>0</v>
      </c>
      <c r="Q2487" s="77">
        <v>0</v>
      </c>
      <c r="R2487" s="77">
        <v>0</v>
      </c>
      <c r="S2487" s="77">
        <v>0</v>
      </c>
      <c r="T2487" s="77" t="s">
        <v>153</v>
      </c>
      <c r="U2487" s="105">
        <v>4.19109084803E-7</v>
      </c>
      <c r="V2487" s="105">
        <v>0</v>
      </c>
      <c r="W2487" s="101">
        <v>4.0627652257161001E-7</v>
      </c>
    </row>
    <row r="2488" spans="2:23" x14ac:dyDescent="0.35">
      <c r="B2488" s="55" t="s">
        <v>114</v>
      </c>
      <c r="C2488" s="76" t="s">
        <v>137</v>
      </c>
      <c r="D2488" s="55" t="s">
        <v>79</v>
      </c>
      <c r="E2488" s="55" t="s">
        <v>185</v>
      </c>
      <c r="F2488" s="70">
        <v>242.57</v>
      </c>
      <c r="G2488" s="77">
        <v>58004</v>
      </c>
      <c r="H2488" s="77">
        <v>237.33</v>
      </c>
      <c r="I2488" s="77">
        <v>1</v>
      </c>
      <c r="J2488" s="77">
        <v>-61.604411316947299</v>
      </c>
      <c r="K2488" s="77">
        <v>0.78217083005314003</v>
      </c>
      <c r="L2488" s="77">
        <v>-61.604404119346299</v>
      </c>
      <c r="M2488" s="77">
        <v>0.782170647282034</v>
      </c>
      <c r="N2488" s="77">
        <v>-7.1976009707869997E-6</v>
      </c>
      <c r="O2488" s="77">
        <v>1.8277110606200001E-7</v>
      </c>
      <c r="P2488" s="77">
        <v>0</v>
      </c>
      <c r="Q2488" s="77">
        <v>0</v>
      </c>
      <c r="R2488" s="77">
        <v>0</v>
      </c>
      <c r="S2488" s="77">
        <v>0</v>
      </c>
      <c r="T2488" s="77" t="s">
        <v>153</v>
      </c>
      <c r="U2488" s="105">
        <v>6.1404978127219999E-6</v>
      </c>
      <c r="V2488" s="105">
        <v>0</v>
      </c>
      <c r="W2488" s="101">
        <v>5.9524839443266298E-6</v>
      </c>
    </row>
    <row r="2489" spans="2:23" x14ac:dyDescent="0.35">
      <c r="B2489" s="55" t="s">
        <v>114</v>
      </c>
      <c r="C2489" s="76" t="s">
        <v>137</v>
      </c>
      <c r="D2489" s="55" t="s">
        <v>79</v>
      </c>
      <c r="E2489" s="55" t="s">
        <v>186</v>
      </c>
      <c r="F2489" s="70">
        <v>239.91</v>
      </c>
      <c r="G2489" s="77">
        <v>53854</v>
      </c>
      <c r="H2489" s="77">
        <v>238.75</v>
      </c>
      <c r="I2489" s="77">
        <v>1</v>
      </c>
      <c r="J2489" s="77">
        <v>-54.933678514617597</v>
      </c>
      <c r="K2489" s="77">
        <v>0.14937659723979399</v>
      </c>
      <c r="L2489" s="77">
        <v>-54.933673200623197</v>
      </c>
      <c r="M2489" s="77">
        <v>0.149376568339987</v>
      </c>
      <c r="N2489" s="77">
        <v>-5.3139943667619997E-6</v>
      </c>
      <c r="O2489" s="77">
        <v>2.8899807157000001E-8</v>
      </c>
      <c r="P2489" s="77">
        <v>0</v>
      </c>
      <c r="Q2489" s="77">
        <v>0</v>
      </c>
      <c r="R2489" s="77">
        <v>0</v>
      </c>
      <c r="S2489" s="77">
        <v>0</v>
      </c>
      <c r="T2489" s="77" t="s">
        <v>152</v>
      </c>
      <c r="U2489" s="105">
        <v>7.5235738137899999E-7</v>
      </c>
      <c r="V2489" s="105">
        <v>0</v>
      </c>
      <c r="W2489" s="101">
        <v>7.2932119994826998E-7</v>
      </c>
    </row>
    <row r="2490" spans="2:23" x14ac:dyDescent="0.35">
      <c r="B2490" s="55" t="s">
        <v>114</v>
      </c>
      <c r="C2490" s="76" t="s">
        <v>137</v>
      </c>
      <c r="D2490" s="55" t="s">
        <v>79</v>
      </c>
      <c r="E2490" s="55" t="s">
        <v>186</v>
      </c>
      <c r="F2490" s="70">
        <v>239.91</v>
      </c>
      <c r="G2490" s="77">
        <v>58104</v>
      </c>
      <c r="H2490" s="77">
        <v>235.77</v>
      </c>
      <c r="I2490" s="77">
        <v>1</v>
      </c>
      <c r="J2490" s="77">
        <v>-55.794452027600002</v>
      </c>
      <c r="K2490" s="77">
        <v>0.39971188061452401</v>
      </c>
      <c r="L2490" s="77">
        <v>-55.794449841409097</v>
      </c>
      <c r="M2490" s="77">
        <v>0.39971184929074899</v>
      </c>
      <c r="N2490" s="77">
        <v>-2.1861908616749998E-6</v>
      </c>
      <c r="O2490" s="77">
        <v>3.1323775430999997E-8</v>
      </c>
      <c r="P2490" s="77">
        <v>0</v>
      </c>
      <c r="Q2490" s="77">
        <v>0</v>
      </c>
      <c r="R2490" s="77">
        <v>0</v>
      </c>
      <c r="S2490" s="77">
        <v>0</v>
      </c>
      <c r="T2490" s="77" t="s">
        <v>153</v>
      </c>
      <c r="U2490" s="105">
        <v>-1.600783418799E-6</v>
      </c>
      <c r="V2490" s="105">
        <v>0</v>
      </c>
      <c r="W2490" s="101">
        <v>-1.6497972760155999E-6</v>
      </c>
    </row>
    <row r="2491" spans="2:23" x14ac:dyDescent="0.35">
      <c r="B2491" s="55" t="s">
        <v>114</v>
      </c>
      <c r="C2491" s="76" t="s">
        <v>137</v>
      </c>
      <c r="D2491" s="55" t="s">
        <v>79</v>
      </c>
      <c r="E2491" s="55" t="s">
        <v>187</v>
      </c>
      <c r="F2491" s="70">
        <v>239.88</v>
      </c>
      <c r="G2491" s="77">
        <v>54050</v>
      </c>
      <c r="H2491" s="77">
        <v>240.92</v>
      </c>
      <c r="I2491" s="77">
        <v>1</v>
      </c>
      <c r="J2491" s="77">
        <v>78.177509773254201</v>
      </c>
      <c r="K2491" s="77">
        <v>0.108177497707946</v>
      </c>
      <c r="L2491" s="77">
        <v>78.177464146003004</v>
      </c>
      <c r="M2491" s="77">
        <v>0.108177371435303</v>
      </c>
      <c r="N2491" s="77">
        <v>4.5627251188396E-5</v>
      </c>
      <c r="O2491" s="77">
        <v>1.2627264373E-7</v>
      </c>
      <c r="P2491" s="77">
        <v>0</v>
      </c>
      <c r="Q2491" s="77">
        <v>0</v>
      </c>
      <c r="R2491" s="77">
        <v>0</v>
      </c>
      <c r="S2491" s="77">
        <v>0</v>
      </c>
      <c r="T2491" s="77" t="s">
        <v>152</v>
      </c>
      <c r="U2491" s="105">
        <v>-1.7096397683214E-5</v>
      </c>
      <c r="V2491" s="105">
        <v>0</v>
      </c>
      <c r="W2491" s="101">
        <v>-1.76198666204371E-5</v>
      </c>
    </row>
    <row r="2492" spans="2:23" x14ac:dyDescent="0.35">
      <c r="B2492" s="55" t="s">
        <v>114</v>
      </c>
      <c r="C2492" s="76" t="s">
        <v>137</v>
      </c>
      <c r="D2492" s="55" t="s">
        <v>79</v>
      </c>
      <c r="E2492" s="55" t="s">
        <v>187</v>
      </c>
      <c r="F2492" s="70">
        <v>239.88</v>
      </c>
      <c r="G2492" s="77">
        <v>56000</v>
      </c>
      <c r="H2492" s="77">
        <v>242.26</v>
      </c>
      <c r="I2492" s="77">
        <v>1</v>
      </c>
      <c r="J2492" s="77">
        <v>49.965820410673899</v>
      </c>
      <c r="K2492" s="77">
        <v>0.24216857130323699</v>
      </c>
      <c r="L2492" s="77">
        <v>49.965849305134299</v>
      </c>
      <c r="M2492" s="77">
        <v>0.24216885138798899</v>
      </c>
      <c r="N2492" s="77">
        <v>-2.8894460379902002E-5</v>
      </c>
      <c r="O2492" s="77">
        <v>-2.8008475209300002E-7</v>
      </c>
      <c r="P2492" s="77">
        <v>0</v>
      </c>
      <c r="Q2492" s="77">
        <v>0</v>
      </c>
      <c r="R2492" s="77">
        <v>0</v>
      </c>
      <c r="S2492" s="77">
        <v>0</v>
      </c>
      <c r="T2492" s="77" t="s">
        <v>152</v>
      </c>
      <c r="U2492" s="105">
        <v>1.2487845172119999E-6</v>
      </c>
      <c r="V2492" s="105">
        <v>0</v>
      </c>
      <c r="W2492" s="101">
        <v>1.2105483977581599E-6</v>
      </c>
    </row>
    <row r="2493" spans="2:23" x14ac:dyDescent="0.35">
      <c r="B2493" s="55" t="s">
        <v>114</v>
      </c>
      <c r="C2493" s="76" t="s">
        <v>137</v>
      </c>
      <c r="D2493" s="55" t="s">
        <v>79</v>
      </c>
      <c r="E2493" s="55" t="s">
        <v>187</v>
      </c>
      <c r="F2493" s="70">
        <v>239.88</v>
      </c>
      <c r="G2493" s="77">
        <v>58450</v>
      </c>
      <c r="H2493" s="77">
        <v>238.01</v>
      </c>
      <c r="I2493" s="77">
        <v>1</v>
      </c>
      <c r="J2493" s="77">
        <v>-147.78013179566801</v>
      </c>
      <c r="K2493" s="77">
        <v>0.55864078490368296</v>
      </c>
      <c r="L2493" s="77">
        <v>-147.78010214388999</v>
      </c>
      <c r="M2493" s="77">
        <v>0.55864056072346902</v>
      </c>
      <c r="N2493" s="77">
        <v>-2.9651777833095E-5</v>
      </c>
      <c r="O2493" s="77">
        <v>2.24180213976E-7</v>
      </c>
      <c r="P2493" s="77">
        <v>0</v>
      </c>
      <c r="Q2493" s="77">
        <v>0</v>
      </c>
      <c r="R2493" s="77">
        <v>0</v>
      </c>
      <c r="S2493" s="77">
        <v>0</v>
      </c>
      <c r="T2493" s="77" t="s">
        <v>152</v>
      </c>
      <c r="U2493" s="105">
        <v>-1.882083319454E-6</v>
      </c>
      <c r="V2493" s="105">
        <v>0</v>
      </c>
      <c r="W2493" s="101">
        <v>-1.9397102051439201E-6</v>
      </c>
    </row>
    <row r="2494" spans="2:23" x14ac:dyDescent="0.35">
      <c r="B2494" s="55" t="s">
        <v>114</v>
      </c>
      <c r="C2494" s="76" t="s">
        <v>137</v>
      </c>
      <c r="D2494" s="55" t="s">
        <v>79</v>
      </c>
      <c r="E2494" s="55" t="s">
        <v>188</v>
      </c>
      <c r="F2494" s="70">
        <v>238.75</v>
      </c>
      <c r="G2494" s="77">
        <v>53850</v>
      </c>
      <c r="H2494" s="77">
        <v>239.88</v>
      </c>
      <c r="I2494" s="77">
        <v>1</v>
      </c>
      <c r="J2494" s="77">
        <v>-5.7900515488636204</v>
      </c>
      <c r="K2494" s="77">
        <v>0</v>
      </c>
      <c r="L2494" s="77">
        <v>-5.7900476599737702</v>
      </c>
      <c r="M2494" s="77">
        <v>0</v>
      </c>
      <c r="N2494" s="77">
        <v>-3.8888898476469996E-6</v>
      </c>
      <c r="O2494" s="77">
        <v>0</v>
      </c>
      <c r="P2494" s="77">
        <v>0</v>
      </c>
      <c r="Q2494" s="77">
        <v>0</v>
      </c>
      <c r="R2494" s="77">
        <v>0</v>
      </c>
      <c r="S2494" s="77">
        <v>0</v>
      </c>
      <c r="T2494" s="77" t="s">
        <v>152</v>
      </c>
      <c r="U2494" s="105">
        <v>4.3944455278420002E-6</v>
      </c>
      <c r="V2494" s="105">
        <v>0</v>
      </c>
      <c r="W2494" s="101">
        <v>4.2598934559512597E-6</v>
      </c>
    </row>
    <row r="2495" spans="2:23" x14ac:dyDescent="0.35">
      <c r="B2495" s="55" t="s">
        <v>114</v>
      </c>
      <c r="C2495" s="76" t="s">
        <v>137</v>
      </c>
      <c r="D2495" s="55" t="s">
        <v>79</v>
      </c>
      <c r="E2495" s="55" t="s">
        <v>188</v>
      </c>
      <c r="F2495" s="70">
        <v>238.75</v>
      </c>
      <c r="G2495" s="77">
        <v>53850</v>
      </c>
      <c r="H2495" s="77">
        <v>239.88</v>
      </c>
      <c r="I2495" s="77">
        <v>2</v>
      </c>
      <c r="J2495" s="77">
        <v>-13.3922566359208</v>
      </c>
      <c r="K2495" s="77">
        <v>0</v>
      </c>
      <c r="L2495" s="77">
        <v>-13.3922476410076</v>
      </c>
      <c r="M2495" s="77">
        <v>0</v>
      </c>
      <c r="N2495" s="77">
        <v>-8.994913186511E-6</v>
      </c>
      <c r="O2495" s="77">
        <v>0</v>
      </c>
      <c r="P2495" s="77">
        <v>0</v>
      </c>
      <c r="Q2495" s="77">
        <v>0</v>
      </c>
      <c r="R2495" s="77">
        <v>0</v>
      </c>
      <c r="S2495" s="77">
        <v>0</v>
      </c>
      <c r="T2495" s="77" t="s">
        <v>152</v>
      </c>
      <c r="U2495" s="105">
        <v>1.0164251900757001E-5</v>
      </c>
      <c r="V2495" s="105">
        <v>0</v>
      </c>
      <c r="W2495" s="101">
        <v>9.8530360388692108E-6</v>
      </c>
    </row>
    <row r="2496" spans="2:23" x14ac:dyDescent="0.35">
      <c r="B2496" s="55" t="s">
        <v>114</v>
      </c>
      <c r="C2496" s="76" t="s">
        <v>137</v>
      </c>
      <c r="D2496" s="55" t="s">
        <v>79</v>
      </c>
      <c r="E2496" s="55" t="s">
        <v>188</v>
      </c>
      <c r="F2496" s="70">
        <v>238.75</v>
      </c>
      <c r="G2496" s="77">
        <v>58004</v>
      </c>
      <c r="H2496" s="77">
        <v>237.33</v>
      </c>
      <c r="I2496" s="77">
        <v>1</v>
      </c>
      <c r="J2496" s="77">
        <v>-67.696367263158706</v>
      </c>
      <c r="K2496" s="77">
        <v>0.15581513678136799</v>
      </c>
      <c r="L2496" s="77">
        <v>-67.696369415095006</v>
      </c>
      <c r="M2496" s="77">
        <v>0.15581514668749</v>
      </c>
      <c r="N2496" s="77">
        <v>2.1519363402329999E-6</v>
      </c>
      <c r="O2496" s="77">
        <v>-9.9061226890000006E-9</v>
      </c>
      <c r="P2496" s="77">
        <v>0</v>
      </c>
      <c r="Q2496" s="77">
        <v>0</v>
      </c>
      <c r="R2496" s="77">
        <v>0</v>
      </c>
      <c r="S2496" s="77">
        <v>0</v>
      </c>
      <c r="T2496" s="77" t="s">
        <v>152</v>
      </c>
      <c r="U2496" s="105">
        <v>6.9769615832900003E-7</v>
      </c>
      <c r="V2496" s="105">
        <v>0</v>
      </c>
      <c r="W2496" s="101">
        <v>6.7633363077947996E-7</v>
      </c>
    </row>
    <row r="2497" spans="2:23" x14ac:dyDescent="0.35">
      <c r="B2497" s="55" t="s">
        <v>114</v>
      </c>
      <c r="C2497" s="76" t="s">
        <v>137</v>
      </c>
      <c r="D2497" s="55" t="s">
        <v>79</v>
      </c>
      <c r="E2497" s="55" t="s">
        <v>189</v>
      </c>
      <c r="F2497" s="70">
        <v>241.94</v>
      </c>
      <c r="G2497" s="77">
        <v>54000</v>
      </c>
      <c r="H2497" s="77">
        <v>240.22</v>
      </c>
      <c r="I2497" s="77">
        <v>1</v>
      </c>
      <c r="J2497" s="77">
        <v>-52.8512606055885</v>
      </c>
      <c r="K2497" s="77">
        <v>0.16927129830455001</v>
      </c>
      <c r="L2497" s="77">
        <v>-52.851244960827202</v>
      </c>
      <c r="M2497" s="77">
        <v>0.16927119809090799</v>
      </c>
      <c r="N2497" s="77">
        <v>-1.5644761319766E-5</v>
      </c>
      <c r="O2497" s="77">
        <v>1.00213642528E-7</v>
      </c>
      <c r="P2497" s="77">
        <v>0</v>
      </c>
      <c r="Q2497" s="77">
        <v>0</v>
      </c>
      <c r="R2497" s="77">
        <v>0</v>
      </c>
      <c r="S2497" s="77">
        <v>0</v>
      </c>
      <c r="T2497" s="77" t="s">
        <v>152</v>
      </c>
      <c r="U2497" s="105">
        <v>-2.749484529455E-6</v>
      </c>
      <c r="V2497" s="105">
        <v>0</v>
      </c>
      <c r="W2497" s="101">
        <v>-2.8336700854542302E-6</v>
      </c>
    </row>
    <row r="2498" spans="2:23" x14ac:dyDescent="0.35">
      <c r="B2498" s="55" t="s">
        <v>114</v>
      </c>
      <c r="C2498" s="76" t="s">
        <v>137</v>
      </c>
      <c r="D2498" s="55" t="s">
        <v>79</v>
      </c>
      <c r="E2498" s="55" t="s">
        <v>189</v>
      </c>
      <c r="F2498" s="70">
        <v>241.94</v>
      </c>
      <c r="G2498" s="77">
        <v>54850</v>
      </c>
      <c r="H2498" s="77">
        <v>241.94</v>
      </c>
      <c r="I2498" s="77">
        <v>1</v>
      </c>
      <c r="J2498" s="77">
        <v>13.908519238492399</v>
      </c>
      <c r="K2498" s="77">
        <v>1.5282305685193399E-3</v>
      </c>
      <c r="L2498" s="77">
        <v>13.908528273930999</v>
      </c>
      <c r="M2498" s="77">
        <v>1.52823255409924E-3</v>
      </c>
      <c r="N2498" s="77">
        <v>-9.0354386805820002E-6</v>
      </c>
      <c r="O2498" s="77">
        <v>-1.985579894E-9</v>
      </c>
      <c r="P2498" s="77">
        <v>0</v>
      </c>
      <c r="Q2498" s="77">
        <v>0</v>
      </c>
      <c r="R2498" s="77">
        <v>0</v>
      </c>
      <c r="S2498" s="77">
        <v>0</v>
      </c>
      <c r="T2498" s="77" t="s">
        <v>153</v>
      </c>
      <c r="U2498" s="105">
        <v>-4.8039119956999995E-7</v>
      </c>
      <c r="V2498" s="105">
        <v>0</v>
      </c>
      <c r="W2498" s="101">
        <v>-4.9510013857282001E-7</v>
      </c>
    </row>
    <row r="2499" spans="2:23" x14ac:dyDescent="0.35">
      <c r="B2499" s="55" t="s">
        <v>114</v>
      </c>
      <c r="C2499" s="76" t="s">
        <v>137</v>
      </c>
      <c r="D2499" s="55" t="s">
        <v>79</v>
      </c>
      <c r="E2499" s="55" t="s">
        <v>135</v>
      </c>
      <c r="F2499" s="70">
        <v>240.22</v>
      </c>
      <c r="G2499" s="77">
        <v>54250</v>
      </c>
      <c r="H2499" s="77">
        <v>239.77</v>
      </c>
      <c r="I2499" s="77">
        <v>1</v>
      </c>
      <c r="J2499" s="77">
        <v>-71.070135953272001</v>
      </c>
      <c r="K2499" s="77">
        <v>6.8693113452065302E-2</v>
      </c>
      <c r="L2499" s="77">
        <v>-71.070125461021405</v>
      </c>
      <c r="M2499" s="77">
        <v>6.8693093169416297E-2</v>
      </c>
      <c r="N2499" s="77">
        <v>-1.0492250634986E-5</v>
      </c>
      <c r="O2499" s="77">
        <v>2.0282648987000001E-8</v>
      </c>
      <c r="P2499" s="77">
        <v>0</v>
      </c>
      <c r="Q2499" s="77">
        <v>0</v>
      </c>
      <c r="R2499" s="77">
        <v>0</v>
      </c>
      <c r="S2499" s="77">
        <v>0</v>
      </c>
      <c r="T2499" s="77" t="s">
        <v>152</v>
      </c>
      <c r="U2499" s="105">
        <v>1.46221557891E-7</v>
      </c>
      <c r="V2499" s="105">
        <v>0</v>
      </c>
      <c r="W2499" s="101">
        <v>1.4174444844802999E-7</v>
      </c>
    </row>
    <row r="2500" spans="2:23" x14ac:dyDescent="0.35">
      <c r="B2500" s="55" t="s">
        <v>114</v>
      </c>
      <c r="C2500" s="76" t="s">
        <v>137</v>
      </c>
      <c r="D2500" s="55" t="s">
        <v>79</v>
      </c>
      <c r="E2500" s="55" t="s">
        <v>190</v>
      </c>
      <c r="F2500" s="70">
        <v>240.92</v>
      </c>
      <c r="G2500" s="77">
        <v>54250</v>
      </c>
      <c r="H2500" s="77">
        <v>239.77</v>
      </c>
      <c r="I2500" s="77">
        <v>1</v>
      </c>
      <c r="J2500" s="77">
        <v>-37.7933318058247</v>
      </c>
      <c r="K2500" s="77">
        <v>8.5985822924906793E-2</v>
      </c>
      <c r="L2500" s="77">
        <v>-37.793335704032003</v>
      </c>
      <c r="M2500" s="77">
        <v>8.5985840662987298E-2</v>
      </c>
      <c r="N2500" s="77">
        <v>3.898207312503E-6</v>
      </c>
      <c r="O2500" s="77">
        <v>-1.7738080513999999E-8</v>
      </c>
      <c r="P2500" s="77">
        <v>0</v>
      </c>
      <c r="Q2500" s="77">
        <v>0</v>
      </c>
      <c r="R2500" s="77">
        <v>0</v>
      </c>
      <c r="S2500" s="77">
        <v>0</v>
      </c>
      <c r="T2500" s="77" t="s">
        <v>152</v>
      </c>
      <c r="U2500" s="105">
        <v>2.19679448249E-7</v>
      </c>
      <c r="V2500" s="105">
        <v>0</v>
      </c>
      <c r="W2500" s="101">
        <v>2.1295315599518999E-7</v>
      </c>
    </row>
    <row r="2501" spans="2:23" x14ac:dyDescent="0.35">
      <c r="B2501" s="55" t="s">
        <v>114</v>
      </c>
      <c r="C2501" s="76" t="s">
        <v>137</v>
      </c>
      <c r="D2501" s="55" t="s">
        <v>79</v>
      </c>
      <c r="E2501" s="55" t="s">
        <v>191</v>
      </c>
      <c r="F2501" s="70">
        <v>242.09</v>
      </c>
      <c r="G2501" s="77">
        <v>53550</v>
      </c>
      <c r="H2501" s="77">
        <v>241.78</v>
      </c>
      <c r="I2501" s="77">
        <v>1</v>
      </c>
      <c r="J2501" s="77">
        <v>-19.2302139601675</v>
      </c>
      <c r="K2501" s="77">
        <v>6.5454799824826099E-3</v>
      </c>
      <c r="L2501" s="77">
        <v>-19.230197554209202</v>
      </c>
      <c r="M2501" s="77">
        <v>6.5454688141382599E-3</v>
      </c>
      <c r="N2501" s="77">
        <v>-1.6405958289112E-5</v>
      </c>
      <c r="O2501" s="77">
        <v>1.1168344355E-8</v>
      </c>
      <c r="P2501" s="77">
        <v>0</v>
      </c>
      <c r="Q2501" s="77">
        <v>0</v>
      </c>
      <c r="R2501" s="77">
        <v>0</v>
      </c>
      <c r="S2501" s="77">
        <v>0</v>
      </c>
      <c r="T2501" s="77" t="s">
        <v>152</v>
      </c>
      <c r="U2501" s="105">
        <v>-2.383833678016E-6</v>
      </c>
      <c r="V2501" s="105">
        <v>0</v>
      </c>
      <c r="W2501" s="101">
        <v>-2.4568234917223701E-6</v>
      </c>
    </row>
    <row r="2502" spans="2:23" x14ac:dyDescent="0.35">
      <c r="B2502" s="55" t="s">
        <v>114</v>
      </c>
      <c r="C2502" s="76" t="s">
        <v>137</v>
      </c>
      <c r="D2502" s="55" t="s">
        <v>79</v>
      </c>
      <c r="E2502" s="55" t="s">
        <v>192</v>
      </c>
      <c r="F2502" s="70">
        <v>238.71</v>
      </c>
      <c r="G2502" s="77">
        <v>58200</v>
      </c>
      <c r="H2502" s="77">
        <v>238.47</v>
      </c>
      <c r="I2502" s="77">
        <v>1</v>
      </c>
      <c r="J2502" s="77">
        <v>-3.0949532733444198</v>
      </c>
      <c r="K2502" s="77">
        <v>1.6858574944966201E-3</v>
      </c>
      <c r="L2502" s="77">
        <v>-3.0949273403294901</v>
      </c>
      <c r="M2502" s="77">
        <v>1.68582924257774E-3</v>
      </c>
      <c r="N2502" s="77">
        <v>-2.5933014927843E-5</v>
      </c>
      <c r="O2502" s="77">
        <v>2.8251918879000001E-8</v>
      </c>
      <c r="P2502" s="77">
        <v>0</v>
      </c>
      <c r="Q2502" s="77">
        <v>0</v>
      </c>
      <c r="R2502" s="77">
        <v>0</v>
      </c>
      <c r="S2502" s="77">
        <v>0</v>
      </c>
      <c r="T2502" s="77" t="s">
        <v>153</v>
      </c>
      <c r="U2502" s="105">
        <v>5.1670174263099998E-7</v>
      </c>
      <c r="V2502" s="105">
        <v>0</v>
      </c>
      <c r="W2502" s="101">
        <v>5.0088102313860998E-7</v>
      </c>
    </row>
    <row r="2503" spans="2:23" x14ac:dyDescent="0.35">
      <c r="B2503" s="55" t="s">
        <v>114</v>
      </c>
      <c r="C2503" s="76" t="s">
        <v>137</v>
      </c>
      <c r="D2503" s="55" t="s">
        <v>79</v>
      </c>
      <c r="E2503" s="55" t="s">
        <v>193</v>
      </c>
      <c r="F2503" s="70">
        <v>242.5</v>
      </c>
      <c r="G2503" s="77">
        <v>53000</v>
      </c>
      <c r="H2503" s="77">
        <v>242.99</v>
      </c>
      <c r="I2503" s="77">
        <v>1</v>
      </c>
      <c r="J2503" s="77">
        <v>52.139043440292802</v>
      </c>
      <c r="K2503" s="77">
        <v>6.7200821913475095E-2</v>
      </c>
      <c r="L2503" s="77">
        <v>52.139067776526502</v>
      </c>
      <c r="M2503" s="77">
        <v>6.7200884646320999E-2</v>
      </c>
      <c r="N2503" s="77">
        <v>-2.4336233706013E-5</v>
      </c>
      <c r="O2503" s="77">
        <v>-6.2732845925000004E-8</v>
      </c>
      <c r="P2503" s="77">
        <v>0</v>
      </c>
      <c r="Q2503" s="77">
        <v>0</v>
      </c>
      <c r="R2503" s="77">
        <v>0</v>
      </c>
      <c r="S2503" s="77">
        <v>0</v>
      </c>
      <c r="T2503" s="77" t="s">
        <v>153</v>
      </c>
      <c r="U2503" s="105">
        <v>-3.3033301681979998E-6</v>
      </c>
      <c r="V2503" s="105">
        <v>0</v>
      </c>
      <c r="W2503" s="101">
        <v>-3.4044737403402E-6</v>
      </c>
    </row>
    <row r="2504" spans="2:23" x14ac:dyDescent="0.35">
      <c r="B2504" s="55" t="s">
        <v>114</v>
      </c>
      <c r="C2504" s="76" t="s">
        <v>137</v>
      </c>
      <c r="D2504" s="55" t="s">
        <v>79</v>
      </c>
      <c r="E2504" s="55" t="s">
        <v>194</v>
      </c>
      <c r="F2504" s="70">
        <v>242.26</v>
      </c>
      <c r="G2504" s="77">
        <v>56100</v>
      </c>
      <c r="H2504" s="77">
        <v>242.61</v>
      </c>
      <c r="I2504" s="77">
        <v>1</v>
      </c>
      <c r="J2504" s="77">
        <v>8.4337119418838906</v>
      </c>
      <c r="K2504" s="77">
        <v>5.4483662792905001E-3</v>
      </c>
      <c r="L2504" s="77">
        <v>8.4337406777380508</v>
      </c>
      <c r="M2504" s="77">
        <v>5.4484034073609498E-3</v>
      </c>
      <c r="N2504" s="77">
        <v>-2.8735854164241001E-5</v>
      </c>
      <c r="O2504" s="77">
        <v>-3.7128070448000003E-8</v>
      </c>
      <c r="P2504" s="77">
        <v>0</v>
      </c>
      <c r="Q2504" s="77">
        <v>0</v>
      </c>
      <c r="R2504" s="77">
        <v>0</v>
      </c>
      <c r="S2504" s="77">
        <v>0</v>
      </c>
      <c r="T2504" s="77" t="s">
        <v>152</v>
      </c>
      <c r="U2504" s="105">
        <v>1.0564051983249999E-6</v>
      </c>
      <c r="V2504" s="105">
        <v>0</v>
      </c>
      <c r="W2504" s="101">
        <v>1.02405947750762E-6</v>
      </c>
    </row>
    <row r="2505" spans="2:23" x14ac:dyDescent="0.35">
      <c r="B2505" s="55" t="s">
        <v>114</v>
      </c>
      <c r="C2505" s="76" t="s">
        <v>137</v>
      </c>
      <c r="D2505" s="55" t="s">
        <v>79</v>
      </c>
      <c r="E2505" s="55" t="s">
        <v>136</v>
      </c>
      <c r="F2505" s="70">
        <v>243.12</v>
      </c>
      <c r="G2505" s="77">
        <v>56100</v>
      </c>
      <c r="H2505" s="77">
        <v>242.61</v>
      </c>
      <c r="I2505" s="77">
        <v>1</v>
      </c>
      <c r="J2505" s="77">
        <v>-12.900814411226399</v>
      </c>
      <c r="K2505" s="77">
        <v>1.3763844731509401E-2</v>
      </c>
      <c r="L2505" s="77">
        <v>-12.900845663425001</v>
      </c>
      <c r="M2505" s="77">
        <v>1.3763911417366E-2</v>
      </c>
      <c r="N2505" s="77">
        <v>3.1252198570697E-5</v>
      </c>
      <c r="O2505" s="77">
        <v>-6.6685856556999998E-8</v>
      </c>
      <c r="P2505" s="77">
        <v>0</v>
      </c>
      <c r="Q2505" s="77">
        <v>0</v>
      </c>
      <c r="R2505" s="77">
        <v>0</v>
      </c>
      <c r="S2505" s="77">
        <v>0</v>
      </c>
      <c r="T2505" s="77" t="s">
        <v>152</v>
      </c>
      <c r="U2505" s="105">
        <v>-2.57039281752E-7</v>
      </c>
      <c r="V2505" s="105">
        <v>0</v>
      </c>
      <c r="W2505" s="101">
        <v>-2.6490948237182998E-7</v>
      </c>
    </row>
    <row r="2506" spans="2:23" x14ac:dyDescent="0.35">
      <c r="B2506" s="55" t="s">
        <v>114</v>
      </c>
      <c r="C2506" s="76" t="s">
        <v>137</v>
      </c>
      <c r="D2506" s="55" t="s">
        <v>79</v>
      </c>
      <c r="E2506" s="55" t="s">
        <v>195</v>
      </c>
      <c r="F2506" s="70">
        <v>237.33</v>
      </c>
      <c r="G2506" s="77">
        <v>58054</v>
      </c>
      <c r="H2506" s="77">
        <v>236.43</v>
      </c>
      <c r="I2506" s="77">
        <v>1</v>
      </c>
      <c r="J2506" s="77">
        <v>-37.814333763664301</v>
      </c>
      <c r="K2506" s="77">
        <v>8.0361719695026895E-2</v>
      </c>
      <c r="L2506" s="77">
        <v>-37.814330380270903</v>
      </c>
      <c r="M2506" s="77">
        <v>8.0361705314485304E-2</v>
      </c>
      <c r="N2506" s="77">
        <v>-3.3833933821279998E-6</v>
      </c>
      <c r="O2506" s="77">
        <v>1.4380541528E-8</v>
      </c>
      <c r="P2506" s="77">
        <v>0</v>
      </c>
      <c r="Q2506" s="77">
        <v>0</v>
      </c>
      <c r="R2506" s="77">
        <v>0</v>
      </c>
      <c r="S2506" s="77">
        <v>0</v>
      </c>
      <c r="T2506" s="77" t="s">
        <v>152</v>
      </c>
      <c r="U2506" s="105">
        <v>3.6140863312999999E-7</v>
      </c>
      <c r="V2506" s="105">
        <v>0</v>
      </c>
      <c r="W2506" s="101">
        <v>3.5034278191424001E-7</v>
      </c>
    </row>
    <row r="2507" spans="2:23" x14ac:dyDescent="0.35">
      <c r="B2507" s="55" t="s">
        <v>114</v>
      </c>
      <c r="C2507" s="76" t="s">
        <v>137</v>
      </c>
      <c r="D2507" s="55" t="s">
        <v>79</v>
      </c>
      <c r="E2507" s="55" t="s">
        <v>195</v>
      </c>
      <c r="F2507" s="70">
        <v>237.33</v>
      </c>
      <c r="G2507" s="77">
        <v>58104</v>
      </c>
      <c r="H2507" s="77">
        <v>235.77</v>
      </c>
      <c r="I2507" s="77">
        <v>1</v>
      </c>
      <c r="J2507" s="77">
        <v>-40.662394327014297</v>
      </c>
      <c r="K2507" s="77">
        <v>0.14781666992906101</v>
      </c>
      <c r="L2507" s="77">
        <v>-40.662390985911301</v>
      </c>
      <c r="M2507" s="77">
        <v>0.14781664563778599</v>
      </c>
      <c r="N2507" s="77">
        <v>-3.3411029720649999E-6</v>
      </c>
      <c r="O2507" s="77">
        <v>2.4291274699E-8</v>
      </c>
      <c r="P2507" s="77">
        <v>0</v>
      </c>
      <c r="Q2507" s="77">
        <v>0</v>
      </c>
      <c r="R2507" s="77">
        <v>0</v>
      </c>
      <c r="S2507" s="77">
        <v>0</v>
      </c>
      <c r="T2507" s="77" t="s">
        <v>152</v>
      </c>
      <c r="U2507" s="105">
        <v>5.3398039367000001E-7</v>
      </c>
      <c r="V2507" s="105">
        <v>0</v>
      </c>
      <c r="W2507" s="101">
        <v>5.1763062488526002E-7</v>
      </c>
    </row>
    <row r="2508" spans="2:23" x14ac:dyDescent="0.35">
      <c r="B2508" s="55" t="s">
        <v>114</v>
      </c>
      <c r="C2508" s="76" t="s">
        <v>137</v>
      </c>
      <c r="D2508" s="55" t="s">
        <v>79</v>
      </c>
      <c r="E2508" s="55" t="s">
        <v>196</v>
      </c>
      <c r="F2508" s="70">
        <v>236.43</v>
      </c>
      <c r="G2508" s="77">
        <v>58104</v>
      </c>
      <c r="H2508" s="77">
        <v>235.77</v>
      </c>
      <c r="I2508" s="77">
        <v>1</v>
      </c>
      <c r="J2508" s="77">
        <v>-45.578306776354097</v>
      </c>
      <c r="K2508" s="77">
        <v>6.9384560423221497E-2</v>
      </c>
      <c r="L2508" s="77">
        <v>-45.578303497015703</v>
      </c>
      <c r="M2508" s="77">
        <v>6.9384550438847004E-2</v>
      </c>
      <c r="N2508" s="77">
        <v>-3.2793383397680001E-6</v>
      </c>
      <c r="O2508" s="77">
        <v>9.9843744599999995E-9</v>
      </c>
      <c r="P2508" s="77">
        <v>0</v>
      </c>
      <c r="Q2508" s="77">
        <v>0</v>
      </c>
      <c r="R2508" s="77">
        <v>0</v>
      </c>
      <c r="S2508" s="77">
        <v>0</v>
      </c>
      <c r="T2508" s="77" t="s">
        <v>152</v>
      </c>
      <c r="U2508" s="105">
        <v>1.9294750576299999E-7</v>
      </c>
      <c r="V2508" s="105">
        <v>0</v>
      </c>
      <c r="W2508" s="101">
        <v>1.8703971000080999E-7</v>
      </c>
    </row>
    <row r="2509" spans="2:23" x14ac:dyDescent="0.35">
      <c r="B2509" s="55" t="s">
        <v>114</v>
      </c>
      <c r="C2509" s="76" t="s">
        <v>137</v>
      </c>
      <c r="D2509" s="55" t="s">
        <v>79</v>
      </c>
      <c r="E2509" s="55" t="s">
        <v>197</v>
      </c>
      <c r="F2509" s="70">
        <v>237.55</v>
      </c>
      <c r="G2509" s="77">
        <v>58200</v>
      </c>
      <c r="H2509" s="77">
        <v>238.47</v>
      </c>
      <c r="I2509" s="77">
        <v>1</v>
      </c>
      <c r="J2509" s="77">
        <v>49.606720107694301</v>
      </c>
      <c r="K2509" s="77">
        <v>0.100647811205584</v>
      </c>
      <c r="L2509" s="77">
        <v>49.6066941078018</v>
      </c>
      <c r="M2509" s="77">
        <v>0.100647705702475</v>
      </c>
      <c r="N2509" s="77">
        <v>2.5999892488969999E-5</v>
      </c>
      <c r="O2509" s="77">
        <v>1.0550310842E-7</v>
      </c>
      <c r="P2509" s="77">
        <v>0</v>
      </c>
      <c r="Q2509" s="77">
        <v>0</v>
      </c>
      <c r="R2509" s="77">
        <v>0</v>
      </c>
      <c r="S2509" s="77">
        <v>0</v>
      </c>
      <c r="T2509" s="77" t="s">
        <v>152</v>
      </c>
      <c r="U2509" s="105">
        <v>1.190893745133E-6</v>
      </c>
      <c r="V2509" s="105">
        <v>0</v>
      </c>
      <c r="W2509" s="101">
        <v>1.1544301640522601E-6</v>
      </c>
    </row>
    <row r="2510" spans="2:23" x14ac:dyDescent="0.35">
      <c r="B2510" s="55" t="s">
        <v>114</v>
      </c>
      <c r="C2510" s="76" t="s">
        <v>137</v>
      </c>
      <c r="D2510" s="55" t="s">
        <v>79</v>
      </c>
      <c r="E2510" s="55" t="s">
        <v>197</v>
      </c>
      <c r="F2510" s="70">
        <v>237.55</v>
      </c>
      <c r="G2510" s="77">
        <v>58300</v>
      </c>
      <c r="H2510" s="77">
        <v>237.93</v>
      </c>
      <c r="I2510" s="77">
        <v>1</v>
      </c>
      <c r="J2510" s="77">
        <v>22.324023544661401</v>
      </c>
      <c r="K2510" s="77">
        <v>1.8887920831736401E-2</v>
      </c>
      <c r="L2510" s="77">
        <v>22.324046026609299</v>
      </c>
      <c r="M2510" s="77">
        <v>1.88879588748306E-2</v>
      </c>
      <c r="N2510" s="77">
        <v>-2.2481947897779E-5</v>
      </c>
      <c r="O2510" s="77">
        <v>-3.8043094246999998E-8</v>
      </c>
      <c r="P2510" s="77">
        <v>0</v>
      </c>
      <c r="Q2510" s="77">
        <v>0</v>
      </c>
      <c r="R2510" s="77">
        <v>0</v>
      </c>
      <c r="S2510" s="77">
        <v>0</v>
      </c>
      <c r="T2510" s="77" t="s">
        <v>152</v>
      </c>
      <c r="U2510" s="105">
        <v>-5.0122502517199999E-7</v>
      </c>
      <c r="V2510" s="105">
        <v>0</v>
      </c>
      <c r="W2510" s="101">
        <v>-5.1657186817939996E-7</v>
      </c>
    </row>
    <row r="2511" spans="2:23" x14ac:dyDescent="0.35">
      <c r="B2511" s="55" t="s">
        <v>114</v>
      </c>
      <c r="C2511" s="76" t="s">
        <v>137</v>
      </c>
      <c r="D2511" s="55" t="s">
        <v>79</v>
      </c>
      <c r="E2511" s="55" t="s">
        <v>197</v>
      </c>
      <c r="F2511" s="70">
        <v>237.55</v>
      </c>
      <c r="G2511" s="77">
        <v>58500</v>
      </c>
      <c r="H2511" s="77">
        <v>237.31</v>
      </c>
      <c r="I2511" s="77">
        <v>1</v>
      </c>
      <c r="J2511" s="77">
        <v>-99.555781037567996</v>
      </c>
      <c r="K2511" s="77">
        <v>5.1539038397600899E-2</v>
      </c>
      <c r="L2511" s="77">
        <v>-99.555777484053706</v>
      </c>
      <c r="M2511" s="77">
        <v>5.1539034718362998E-2</v>
      </c>
      <c r="N2511" s="77">
        <v>-3.5535142384189998E-6</v>
      </c>
      <c r="O2511" s="77">
        <v>3.679237936E-9</v>
      </c>
      <c r="P2511" s="77">
        <v>0</v>
      </c>
      <c r="Q2511" s="77">
        <v>0</v>
      </c>
      <c r="R2511" s="77">
        <v>0</v>
      </c>
      <c r="S2511" s="77">
        <v>0</v>
      </c>
      <c r="T2511" s="77" t="s">
        <v>152</v>
      </c>
      <c r="U2511" s="105">
        <v>2.0718046030999998E-8</v>
      </c>
      <c r="V2511" s="105">
        <v>0</v>
      </c>
      <c r="W2511" s="101">
        <v>2.0083687042740001E-8</v>
      </c>
    </row>
    <row r="2512" spans="2:23" x14ac:dyDescent="0.35">
      <c r="B2512" s="55" t="s">
        <v>114</v>
      </c>
      <c r="C2512" s="76" t="s">
        <v>137</v>
      </c>
      <c r="D2512" s="55" t="s">
        <v>79</v>
      </c>
      <c r="E2512" s="55" t="s">
        <v>198</v>
      </c>
      <c r="F2512" s="70">
        <v>237.93</v>
      </c>
      <c r="G2512" s="77">
        <v>58305</v>
      </c>
      <c r="H2512" s="77">
        <v>237.93</v>
      </c>
      <c r="I2512" s="77">
        <v>1</v>
      </c>
      <c r="J2512" s="77">
        <v>19.000033252719501</v>
      </c>
      <c r="K2512" s="77">
        <v>0</v>
      </c>
      <c r="L2512" s="77">
        <v>19.000033252719501</v>
      </c>
      <c r="M2512" s="77">
        <v>0</v>
      </c>
      <c r="N2512" s="77">
        <v>0</v>
      </c>
      <c r="O2512" s="77">
        <v>0</v>
      </c>
      <c r="P2512" s="77">
        <v>0</v>
      </c>
      <c r="Q2512" s="77">
        <v>0</v>
      </c>
      <c r="R2512" s="77">
        <v>0</v>
      </c>
      <c r="S2512" s="77">
        <v>0</v>
      </c>
      <c r="T2512" s="77" t="s">
        <v>152</v>
      </c>
      <c r="U2512" s="105">
        <v>0</v>
      </c>
      <c r="V2512" s="105">
        <v>0</v>
      </c>
      <c r="W2512" s="101">
        <v>0</v>
      </c>
    </row>
    <row r="2513" spans="2:23" x14ac:dyDescent="0.35">
      <c r="B2513" s="55" t="s">
        <v>114</v>
      </c>
      <c r="C2513" s="76" t="s">
        <v>137</v>
      </c>
      <c r="D2513" s="55" t="s">
        <v>79</v>
      </c>
      <c r="E2513" s="55" t="s">
        <v>198</v>
      </c>
      <c r="F2513" s="70">
        <v>237.93</v>
      </c>
      <c r="G2513" s="77">
        <v>58350</v>
      </c>
      <c r="H2513" s="77">
        <v>238.27</v>
      </c>
      <c r="I2513" s="77">
        <v>1</v>
      </c>
      <c r="J2513" s="77">
        <v>12.218011975519801</v>
      </c>
      <c r="K2513" s="77">
        <v>9.8972518428306101E-3</v>
      </c>
      <c r="L2513" s="77">
        <v>12.2180510729092</v>
      </c>
      <c r="M2513" s="77">
        <v>9.8973151849404192E-3</v>
      </c>
      <c r="N2513" s="77">
        <v>-3.9097389367692997E-5</v>
      </c>
      <c r="O2513" s="77">
        <v>-6.3342109806999997E-8</v>
      </c>
      <c r="P2513" s="77">
        <v>0</v>
      </c>
      <c r="Q2513" s="77">
        <v>0</v>
      </c>
      <c r="R2513" s="77">
        <v>0</v>
      </c>
      <c r="S2513" s="77">
        <v>0</v>
      </c>
      <c r="T2513" s="77" t="s">
        <v>152</v>
      </c>
      <c r="U2513" s="105">
        <v>-1.7886439600500001E-6</v>
      </c>
      <c r="V2513" s="105">
        <v>0</v>
      </c>
      <c r="W2513" s="101">
        <v>-1.84340985694753E-6</v>
      </c>
    </row>
    <row r="2514" spans="2:23" x14ac:dyDescent="0.35">
      <c r="B2514" s="55" t="s">
        <v>114</v>
      </c>
      <c r="C2514" s="76" t="s">
        <v>137</v>
      </c>
      <c r="D2514" s="55" t="s">
        <v>79</v>
      </c>
      <c r="E2514" s="55" t="s">
        <v>198</v>
      </c>
      <c r="F2514" s="70">
        <v>237.93</v>
      </c>
      <c r="G2514" s="77">
        <v>58600</v>
      </c>
      <c r="H2514" s="77">
        <v>237.89</v>
      </c>
      <c r="I2514" s="77">
        <v>1</v>
      </c>
      <c r="J2514" s="77">
        <v>-20.618697268069301</v>
      </c>
      <c r="K2514" s="77">
        <v>1.63250179980398E-3</v>
      </c>
      <c r="L2514" s="77">
        <v>-20.618713935523001</v>
      </c>
      <c r="M2514" s="77">
        <v>1.63250443912293E-3</v>
      </c>
      <c r="N2514" s="77">
        <v>1.6667453686670001E-5</v>
      </c>
      <c r="O2514" s="77">
        <v>-2.6393189429999998E-9</v>
      </c>
      <c r="P2514" s="77">
        <v>0</v>
      </c>
      <c r="Q2514" s="77">
        <v>0</v>
      </c>
      <c r="R2514" s="77">
        <v>0</v>
      </c>
      <c r="S2514" s="77">
        <v>0</v>
      </c>
      <c r="T2514" s="77" t="s">
        <v>153</v>
      </c>
      <c r="U2514" s="105">
        <v>3.8777777759000002E-8</v>
      </c>
      <c r="V2514" s="105">
        <v>0</v>
      </c>
      <c r="W2514" s="101">
        <v>3.7590453827519998E-8</v>
      </c>
    </row>
    <row r="2515" spans="2:23" x14ac:dyDescent="0.35">
      <c r="B2515" s="55" t="s">
        <v>114</v>
      </c>
      <c r="C2515" s="76" t="s">
        <v>137</v>
      </c>
      <c r="D2515" s="55" t="s">
        <v>79</v>
      </c>
      <c r="E2515" s="55" t="s">
        <v>199</v>
      </c>
      <c r="F2515" s="70">
        <v>237.93</v>
      </c>
      <c r="G2515" s="77">
        <v>58300</v>
      </c>
      <c r="H2515" s="77">
        <v>237.93</v>
      </c>
      <c r="I2515" s="77">
        <v>2</v>
      </c>
      <c r="J2515" s="77">
        <v>-11.7094667472787</v>
      </c>
      <c r="K2515" s="77">
        <v>0</v>
      </c>
      <c r="L2515" s="77">
        <v>-11.7094667472787</v>
      </c>
      <c r="M2515" s="77">
        <v>0</v>
      </c>
      <c r="N2515" s="77">
        <v>0</v>
      </c>
      <c r="O2515" s="77">
        <v>0</v>
      </c>
      <c r="P2515" s="77">
        <v>0</v>
      </c>
      <c r="Q2515" s="77">
        <v>0</v>
      </c>
      <c r="R2515" s="77">
        <v>0</v>
      </c>
      <c r="S2515" s="77">
        <v>0</v>
      </c>
      <c r="T2515" s="77" t="s">
        <v>152</v>
      </c>
      <c r="U2515" s="105">
        <v>0</v>
      </c>
      <c r="V2515" s="105">
        <v>0</v>
      </c>
      <c r="W2515" s="101">
        <v>0</v>
      </c>
    </row>
    <row r="2516" spans="2:23" x14ac:dyDescent="0.35">
      <c r="B2516" s="55" t="s">
        <v>114</v>
      </c>
      <c r="C2516" s="76" t="s">
        <v>137</v>
      </c>
      <c r="D2516" s="55" t="s">
        <v>79</v>
      </c>
      <c r="E2516" s="55" t="s">
        <v>200</v>
      </c>
      <c r="F2516" s="70">
        <v>238.01</v>
      </c>
      <c r="G2516" s="77">
        <v>58500</v>
      </c>
      <c r="H2516" s="77">
        <v>237.31</v>
      </c>
      <c r="I2516" s="77">
        <v>1</v>
      </c>
      <c r="J2516" s="77">
        <v>-98.8803790929896</v>
      </c>
      <c r="K2516" s="77">
        <v>0.137860344110984</v>
      </c>
      <c r="L2516" s="77">
        <v>-98.880352273220893</v>
      </c>
      <c r="M2516" s="77">
        <v>0.13786026932603501</v>
      </c>
      <c r="N2516" s="77">
        <v>-2.6819768739195E-5</v>
      </c>
      <c r="O2516" s="77">
        <v>7.4784948849999999E-8</v>
      </c>
      <c r="P2516" s="77">
        <v>0</v>
      </c>
      <c r="Q2516" s="77">
        <v>0</v>
      </c>
      <c r="R2516" s="77">
        <v>0</v>
      </c>
      <c r="S2516" s="77">
        <v>0</v>
      </c>
      <c r="T2516" s="77" t="s">
        <v>152</v>
      </c>
      <c r="U2516" s="105">
        <v>-1.000447173763E-6</v>
      </c>
      <c r="V2516" s="105">
        <v>0</v>
      </c>
      <c r="W2516" s="101">
        <v>-1.0310795343632601E-6</v>
      </c>
    </row>
    <row r="2517" spans="2:23" x14ac:dyDescent="0.35">
      <c r="B2517" s="55" t="s">
        <v>114</v>
      </c>
      <c r="C2517" s="76" t="s">
        <v>137</v>
      </c>
      <c r="D2517" s="55" t="s">
        <v>79</v>
      </c>
      <c r="E2517" s="55" t="s">
        <v>201</v>
      </c>
      <c r="F2517" s="70">
        <v>237.31</v>
      </c>
      <c r="G2517" s="77">
        <v>58600</v>
      </c>
      <c r="H2517" s="77">
        <v>237.89</v>
      </c>
      <c r="I2517" s="77">
        <v>1</v>
      </c>
      <c r="J2517" s="77">
        <v>27.769634355727099</v>
      </c>
      <c r="K2517" s="77">
        <v>3.5241673465860601E-2</v>
      </c>
      <c r="L2517" s="77">
        <v>27.769651045681201</v>
      </c>
      <c r="M2517" s="77">
        <v>3.5241715827389997E-2</v>
      </c>
      <c r="N2517" s="77">
        <v>-1.6689954157599999E-5</v>
      </c>
      <c r="O2517" s="77">
        <v>-4.2361529416E-8</v>
      </c>
      <c r="P2517" s="77">
        <v>0</v>
      </c>
      <c r="Q2517" s="77">
        <v>0</v>
      </c>
      <c r="R2517" s="77">
        <v>0</v>
      </c>
      <c r="S2517" s="77">
        <v>0</v>
      </c>
      <c r="T2517" s="77" t="s">
        <v>153</v>
      </c>
      <c r="U2517" s="105">
        <v>-3.8492597773200001E-7</v>
      </c>
      <c r="V2517" s="105">
        <v>0</v>
      </c>
      <c r="W2517" s="101">
        <v>-3.9671189873165003E-7</v>
      </c>
    </row>
    <row r="2518" spans="2:23" x14ac:dyDescent="0.35">
      <c r="B2518" s="55" t="s">
        <v>114</v>
      </c>
      <c r="C2518" s="76" t="s">
        <v>115</v>
      </c>
      <c r="D2518" s="55" t="s">
        <v>80</v>
      </c>
      <c r="E2518" s="55" t="s">
        <v>116</v>
      </c>
      <c r="F2518" s="70">
        <v>196.17</v>
      </c>
      <c r="G2518" s="77">
        <v>50050</v>
      </c>
      <c r="H2518" s="77">
        <v>196.89</v>
      </c>
      <c r="I2518" s="77">
        <v>1</v>
      </c>
      <c r="J2518" s="77">
        <v>11.057956353172001</v>
      </c>
      <c r="K2518" s="77">
        <v>2.2376946963684301E-2</v>
      </c>
      <c r="L2518" s="77">
        <v>8.6447495032654906</v>
      </c>
      <c r="M2518" s="77">
        <v>1.3675899997280199E-2</v>
      </c>
      <c r="N2518" s="77">
        <v>2.41320684990654</v>
      </c>
      <c r="O2518" s="77">
        <v>8.7010469664041204E-3</v>
      </c>
      <c r="P2518" s="77">
        <v>2.4020591417780701</v>
      </c>
      <c r="Q2518" s="77">
        <v>2.4020591417780701</v>
      </c>
      <c r="R2518" s="77">
        <v>0</v>
      </c>
      <c r="S2518" s="77">
        <v>1.0558895260697301E-3</v>
      </c>
      <c r="T2518" s="77" t="s">
        <v>131</v>
      </c>
      <c r="U2518" s="105">
        <v>-3.8384685712377298E-2</v>
      </c>
      <c r="V2518" s="105">
        <v>-7.5864402899928005E-2</v>
      </c>
      <c r="W2518" s="101">
        <v>3.7958424053319499E-2</v>
      </c>
    </row>
    <row r="2519" spans="2:23" x14ac:dyDescent="0.35">
      <c r="B2519" s="55" t="s">
        <v>114</v>
      </c>
      <c r="C2519" s="76" t="s">
        <v>115</v>
      </c>
      <c r="D2519" s="55" t="s">
        <v>80</v>
      </c>
      <c r="E2519" s="55" t="s">
        <v>132</v>
      </c>
      <c r="F2519" s="70">
        <v>205.99</v>
      </c>
      <c r="G2519" s="77">
        <v>56050</v>
      </c>
      <c r="H2519" s="77">
        <v>205.66</v>
      </c>
      <c r="I2519" s="77">
        <v>1</v>
      </c>
      <c r="J2519" s="77">
        <v>-21.814303632131299</v>
      </c>
      <c r="K2519" s="77">
        <v>1.52276429745541E-2</v>
      </c>
      <c r="L2519" s="77">
        <v>-21.809736062346101</v>
      </c>
      <c r="M2519" s="77">
        <v>1.52212667874944E-2</v>
      </c>
      <c r="N2519" s="77">
        <v>-4.5675697851327302E-3</v>
      </c>
      <c r="O2519" s="77">
        <v>6.376187059647E-6</v>
      </c>
      <c r="P2519" s="77">
        <v>-4.7816902502583299E-4</v>
      </c>
      <c r="Q2519" s="77">
        <v>-4.7816902502583402E-4</v>
      </c>
      <c r="R2519" s="77">
        <v>0</v>
      </c>
      <c r="S2519" s="77">
        <v>7.3166599999999996E-12</v>
      </c>
      <c r="T2519" s="77" t="s">
        <v>131</v>
      </c>
      <c r="U2519" s="105">
        <v>-2.2537155718483601E-4</v>
      </c>
      <c r="V2519" s="105">
        <v>0</v>
      </c>
      <c r="W2519" s="101">
        <v>-2.2249301593988601E-4</v>
      </c>
    </row>
    <row r="2520" spans="2:23" x14ac:dyDescent="0.35">
      <c r="B2520" s="55" t="s">
        <v>114</v>
      </c>
      <c r="C2520" s="76" t="s">
        <v>115</v>
      </c>
      <c r="D2520" s="55" t="s">
        <v>80</v>
      </c>
      <c r="E2520" s="55" t="s">
        <v>118</v>
      </c>
      <c r="F2520" s="70">
        <v>196.89</v>
      </c>
      <c r="G2520" s="77">
        <v>51450</v>
      </c>
      <c r="H2520" s="77">
        <v>201.55</v>
      </c>
      <c r="I2520" s="77">
        <v>10</v>
      </c>
      <c r="J2520" s="77">
        <v>55.097811370443701</v>
      </c>
      <c r="K2520" s="77">
        <v>0.52943808182658703</v>
      </c>
      <c r="L2520" s="77">
        <v>55.0634524586956</v>
      </c>
      <c r="M2520" s="77">
        <v>0.52877797413942895</v>
      </c>
      <c r="N2520" s="77">
        <v>3.4358911748100199E-2</v>
      </c>
      <c r="O2520" s="77">
        <v>6.60107687158566E-4</v>
      </c>
      <c r="P2520" s="77">
        <v>3.0073300346211699E-2</v>
      </c>
      <c r="Q2520" s="77">
        <v>3.0073300346211598E-2</v>
      </c>
      <c r="R2520" s="77">
        <v>0</v>
      </c>
      <c r="S2520" s="77">
        <v>1.57727951864E-7</v>
      </c>
      <c r="T2520" s="77" t="s">
        <v>133</v>
      </c>
      <c r="U2520" s="105">
        <v>-2.8605875310418399E-2</v>
      </c>
      <c r="V2520" s="105">
        <v>0</v>
      </c>
      <c r="W2520" s="101">
        <v>-2.8240508921875501E-2</v>
      </c>
    </row>
    <row r="2521" spans="2:23" x14ac:dyDescent="0.35">
      <c r="B2521" s="55" t="s">
        <v>114</v>
      </c>
      <c r="C2521" s="76" t="s">
        <v>115</v>
      </c>
      <c r="D2521" s="55" t="s">
        <v>80</v>
      </c>
      <c r="E2521" s="55" t="s">
        <v>134</v>
      </c>
      <c r="F2521" s="70">
        <v>201.55</v>
      </c>
      <c r="G2521" s="77">
        <v>54000</v>
      </c>
      <c r="H2521" s="77">
        <v>202.47</v>
      </c>
      <c r="I2521" s="77">
        <v>10</v>
      </c>
      <c r="J2521" s="77">
        <v>35.503840626569598</v>
      </c>
      <c r="K2521" s="77">
        <v>6.0303405931491E-2</v>
      </c>
      <c r="L2521" s="77">
        <v>35.4698694412441</v>
      </c>
      <c r="M2521" s="77">
        <v>6.01880607704788E-2</v>
      </c>
      <c r="N2521" s="77">
        <v>3.3971185325426499E-2</v>
      </c>
      <c r="O2521" s="77">
        <v>1.15345161012174E-4</v>
      </c>
      <c r="P2521" s="77">
        <v>3.0073300347535501E-2</v>
      </c>
      <c r="Q2521" s="77">
        <v>3.0073300347535501E-2</v>
      </c>
      <c r="R2521" s="77">
        <v>0</v>
      </c>
      <c r="S2521" s="77">
        <v>4.3266658359000002E-8</v>
      </c>
      <c r="T2521" s="77" t="s">
        <v>133</v>
      </c>
      <c r="U2521" s="105">
        <v>-7.9526145233226597E-3</v>
      </c>
      <c r="V2521" s="105">
        <v>0</v>
      </c>
      <c r="W2521" s="101">
        <v>-7.8510403531100795E-3</v>
      </c>
    </row>
    <row r="2522" spans="2:23" x14ac:dyDescent="0.35">
      <c r="B2522" s="55" t="s">
        <v>114</v>
      </c>
      <c r="C2522" s="76" t="s">
        <v>115</v>
      </c>
      <c r="D2522" s="55" t="s">
        <v>80</v>
      </c>
      <c r="E2522" s="55" t="s">
        <v>135</v>
      </c>
      <c r="F2522" s="70">
        <v>202.47</v>
      </c>
      <c r="G2522" s="77">
        <v>56100</v>
      </c>
      <c r="H2522" s="77">
        <v>205.12</v>
      </c>
      <c r="I2522" s="77">
        <v>10</v>
      </c>
      <c r="J2522" s="77">
        <v>33.674203417157699</v>
      </c>
      <c r="K2522" s="77">
        <v>0.20728642117260501</v>
      </c>
      <c r="L2522" s="77">
        <v>33.665563224644302</v>
      </c>
      <c r="M2522" s="77">
        <v>0.20718006291410501</v>
      </c>
      <c r="N2522" s="77">
        <v>8.6401925133816598E-3</v>
      </c>
      <c r="O2522" s="77">
        <v>1.0635825849971E-4</v>
      </c>
      <c r="P2522" s="77">
        <v>3.5213505501499299E-3</v>
      </c>
      <c r="Q2522" s="77">
        <v>3.5213505501499299E-3</v>
      </c>
      <c r="R2522" s="77">
        <v>0</v>
      </c>
      <c r="S2522" s="77">
        <v>2.2667034930000001E-9</v>
      </c>
      <c r="T2522" s="77" t="s">
        <v>133</v>
      </c>
      <c r="U2522" s="105">
        <v>-1.22122886951298E-3</v>
      </c>
      <c r="V2522" s="105">
        <v>0</v>
      </c>
      <c r="W2522" s="101">
        <v>-1.2056308157286999E-3</v>
      </c>
    </row>
    <row r="2523" spans="2:23" x14ac:dyDescent="0.35">
      <c r="B2523" s="55" t="s">
        <v>114</v>
      </c>
      <c r="C2523" s="76" t="s">
        <v>115</v>
      </c>
      <c r="D2523" s="55" t="s">
        <v>80</v>
      </c>
      <c r="E2523" s="55" t="s">
        <v>136</v>
      </c>
      <c r="F2523" s="70">
        <v>205.66</v>
      </c>
      <c r="G2523" s="77">
        <v>56100</v>
      </c>
      <c r="H2523" s="77">
        <v>205.12</v>
      </c>
      <c r="I2523" s="77">
        <v>10</v>
      </c>
      <c r="J2523" s="77">
        <v>-15.761809591267101</v>
      </c>
      <c r="K2523" s="77">
        <v>1.7812763802100499E-2</v>
      </c>
      <c r="L2523" s="77">
        <v>-15.756362740029299</v>
      </c>
      <c r="M2523" s="77">
        <v>1.7800454719228899E-2</v>
      </c>
      <c r="N2523" s="77">
        <v>-5.4468512378363903E-3</v>
      </c>
      <c r="O2523" s="77">
        <v>1.2309082871555E-5</v>
      </c>
      <c r="P2523" s="77">
        <v>-6.6224448676838795E-4</v>
      </c>
      <c r="Q2523" s="77">
        <v>-6.6224448676838903E-4</v>
      </c>
      <c r="R2523" s="77">
        <v>0</v>
      </c>
      <c r="S2523" s="77">
        <v>3.1445307999999998E-11</v>
      </c>
      <c r="T2523" s="77" t="s">
        <v>133</v>
      </c>
      <c r="U2523" s="105">
        <v>-4.1313713744300403E-4</v>
      </c>
      <c r="V2523" s="105">
        <v>0</v>
      </c>
      <c r="W2523" s="101">
        <v>-4.0786037446188502E-4</v>
      </c>
    </row>
    <row r="2524" spans="2:23" x14ac:dyDescent="0.35">
      <c r="B2524" s="55" t="s">
        <v>114</v>
      </c>
      <c r="C2524" s="76" t="s">
        <v>137</v>
      </c>
      <c r="D2524" s="55" t="s">
        <v>80</v>
      </c>
      <c r="E2524" s="55" t="s">
        <v>138</v>
      </c>
      <c r="F2524" s="70">
        <v>196.12</v>
      </c>
      <c r="G2524" s="77">
        <v>50000</v>
      </c>
      <c r="H2524" s="77">
        <v>195.75</v>
      </c>
      <c r="I2524" s="77">
        <v>1</v>
      </c>
      <c r="J2524" s="77">
        <v>-11.045534327396499</v>
      </c>
      <c r="K2524" s="77">
        <v>1.1626964863454201E-2</v>
      </c>
      <c r="L2524" s="77">
        <v>-8.6579093445316104</v>
      </c>
      <c r="M2524" s="77">
        <v>7.1436302689875802E-3</v>
      </c>
      <c r="N2524" s="77">
        <v>-2.3876249828648599</v>
      </c>
      <c r="O2524" s="77">
        <v>4.4833345944666298E-3</v>
      </c>
      <c r="P2524" s="77">
        <v>-2.40205914180244</v>
      </c>
      <c r="Q2524" s="77">
        <v>-2.40205914180244</v>
      </c>
      <c r="R2524" s="77">
        <v>0</v>
      </c>
      <c r="S2524" s="77">
        <v>5.4987033790429996E-4</v>
      </c>
      <c r="T2524" s="77" t="s">
        <v>139</v>
      </c>
      <c r="U2524" s="105">
        <v>-3.66514536861068E-3</v>
      </c>
      <c r="V2524" s="105">
        <v>-7.2438802030213197E-3</v>
      </c>
      <c r="W2524" s="101">
        <v>3.6244439556248E-3</v>
      </c>
    </row>
    <row r="2525" spans="2:23" x14ac:dyDescent="0.35">
      <c r="B2525" s="55" t="s">
        <v>114</v>
      </c>
      <c r="C2525" s="76" t="s">
        <v>137</v>
      </c>
      <c r="D2525" s="55" t="s">
        <v>80</v>
      </c>
      <c r="E2525" s="55" t="s">
        <v>140</v>
      </c>
      <c r="F2525" s="70">
        <v>205.34</v>
      </c>
      <c r="G2525" s="77">
        <v>56050</v>
      </c>
      <c r="H2525" s="77">
        <v>205.66</v>
      </c>
      <c r="I2525" s="77">
        <v>1</v>
      </c>
      <c r="J2525" s="77">
        <v>14.279767585583601</v>
      </c>
      <c r="K2525" s="77">
        <v>1.01955881149142E-2</v>
      </c>
      <c r="L2525" s="77">
        <v>14.2862504288107</v>
      </c>
      <c r="M2525" s="77">
        <v>1.02048475657347E-2</v>
      </c>
      <c r="N2525" s="77">
        <v>-6.4828432270763701E-3</v>
      </c>
      <c r="O2525" s="77">
        <v>-9.2594508204570005E-6</v>
      </c>
      <c r="P2525" s="77">
        <v>-8.6686376038161699E-4</v>
      </c>
      <c r="Q2525" s="77">
        <v>-8.6686376038161699E-4</v>
      </c>
      <c r="R2525" s="77">
        <v>0</v>
      </c>
      <c r="S2525" s="77">
        <v>3.7572638999999998E-11</v>
      </c>
      <c r="T2525" s="77" t="s">
        <v>139</v>
      </c>
      <c r="U2525" s="105">
        <v>1.61925538693084E-4</v>
      </c>
      <c r="V2525" s="105">
        <v>0</v>
      </c>
      <c r="W2525" s="101">
        <v>1.6399372044397E-4</v>
      </c>
    </row>
    <row r="2526" spans="2:23" x14ac:dyDescent="0.35">
      <c r="B2526" s="55" t="s">
        <v>114</v>
      </c>
      <c r="C2526" s="76" t="s">
        <v>137</v>
      </c>
      <c r="D2526" s="55" t="s">
        <v>80</v>
      </c>
      <c r="E2526" s="55" t="s">
        <v>150</v>
      </c>
      <c r="F2526" s="70">
        <v>201.04</v>
      </c>
      <c r="G2526" s="77">
        <v>58350</v>
      </c>
      <c r="H2526" s="77">
        <v>201.32</v>
      </c>
      <c r="I2526" s="77">
        <v>1</v>
      </c>
      <c r="J2526" s="77">
        <v>7.5184718218641304</v>
      </c>
      <c r="K2526" s="77">
        <v>4.02475219977494E-3</v>
      </c>
      <c r="L2526" s="77">
        <v>7.5234894734053199</v>
      </c>
      <c r="M2526" s="77">
        <v>4.0301260425785702E-3</v>
      </c>
      <c r="N2526" s="77">
        <v>-5.0176515411892702E-3</v>
      </c>
      <c r="O2526" s="77">
        <v>-5.3738428036319997E-6</v>
      </c>
      <c r="P2526" s="77">
        <v>1.3450328026432599E-3</v>
      </c>
      <c r="Q2526" s="77">
        <v>1.3450328026432599E-3</v>
      </c>
      <c r="R2526" s="77">
        <v>0</v>
      </c>
      <c r="S2526" s="77">
        <v>1.2880886299999999E-10</v>
      </c>
      <c r="T2526" s="77" t="s">
        <v>139</v>
      </c>
      <c r="U2526" s="105">
        <v>3.37915611452337E-4</v>
      </c>
      <c r="V2526" s="105">
        <v>0</v>
      </c>
      <c r="W2526" s="101">
        <v>3.4223161315649099E-4</v>
      </c>
    </row>
    <row r="2527" spans="2:23" x14ac:dyDescent="0.35">
      <c r="B2527" s="55" t="s">
        <v>114</v>
      </c>
      <c r="C2527" s="76" t="s">
        <v>137</v>
      </c>
      <c r="D2527" s="55" t="s">
        <v>80</v>
      </c>
      <c r="E2527" s="55" t="s">
        <v>151</v>
      </c>
      <c r="F2527" s="70">
        <v>195.75</v>
      </c>
      <c r="G2527" s="77">
        <v>50050</v>
      </c>
      <c r="H2527" s="77">
        <v>196.89</v>
      </c>
      <c r="I2527" s="77">
        <v>1</v>
      </c>
      <c r="J2527" s="77">
        <v>55.432114255299197</v>
      </c>
      <c r="K2527" s="77">
        <v>0.177910446938047</v>
      </c>
      <c r="L2527" s="77">
        <v>57.11911458822</v>
      </c>
      <c r="M2527" s="77">
        <v>0.18890414925271401</v>
      </c>
      <c r="N2527" s="77">
        <v>-1.6870003329207699</v>
      </c>
      <c r="O2527" s="77">
        <v>-1.09937023146673E-2</v>
      </c>
      <c r="P2527" s="77">
        <v>-1.6939179435642699</v>
      </c>
      <c r="Q2527" s="77">
        <v>-1.6939179435642699</v>
      </c>
      <c r="R2527" s="77">
        <v>0</v>
      </c>
      <c r="S2527" s="77">
        <v>1.6613582817273E-4</v>
      </c>
      <c r="T2527" s="77" t="s">
        <v>152</v>
      </c>
      <c r="U2527" s="105">
        <v>-0.23510325888581601</v>
      </c>
      <c r="V2527" s="105">
        <v>-0.464663654897358</v>
      </c>
      <c r="W2527" s="101">
        <v>0.23249243888500901</v>
      </c>
    </row>
    <row r="2528" spans="2:23" x14ac:dyDescent="0.35">
      <c r="B2528" s="55" t="s">
        <v>114</v>
      </c>
      <c r="C2528" s="76" t="s">
        <v>137</v>
      </c>
      <c r="D2528" s="55" t="s">
        <v>80</v>
      </c>
      <c r="E2528" s="55" t="s">
        <v>151</v>
      </c>
      <c r="F2528" s="70">
        <v>195.75</v>
      </c>
      <c r="G2528" s="77">
        <v>51150</v>
      </c>
      <c r="H2528" s="77">
        <v>194.01</v>
      </c>
      <c r="I2528" s="77">
        <v>1</v>
      </c>
      <c r="J2528" s="77">
        <v>-132.894282870941</v>
      </c>
      <c r="K2528" s="77">
        <v>0.61813116469235596</v>
      </c>
      <c r="L2528" s="77">
        <v>-132.193663202853</v>
      </c>
      <c r="M2528" s="77">
        <v>0.61163076068462197</v>
      </c>
      <c r="N2528" s="77">
        <v>-0.70061966808814302</v>
      </c>
      <c r="O2528" s="77">
        <v>6.50040400773369E-3</v>
      </c>
      <c r="P2528" s="77">
        <v>-0.70814119823880495</v>
      </c>
      <c r="Q2528" s="77">
        <v>-0.70814119823880495</v>
      </c>
      <c r="R2528" s="77">
        <v>0</v>
      </c>
      <c r="S2528" s="77">
        <v>1.7551238482508001E-5</v>
      </c>
      <c r="T2528" s="77" t="s">
        <v>152</v>
      </c>
      <c r="U2528" s="105">
        <v>4.7720510553766103E-2</v>
      </c>
      <c r="V2528" s="105">
        <v>-9.4315948458418605E-2</v>
      </c>
      <c r="W2528" s="101">
        <v>0.14385060899038099</v>
      </c>
    </row>
    <row r="2529" spans="2:23" x14ac:dyDescent="0.35">
      <c r="B2529" s="55" t="s">
        <v>114</v>
      </c>
      <c r="C2529" s="76" t="s">
        <v>137</v>
      </c>
      <c r="D2529" s="55" t="s">
        <v>80</v>
      </c>
      <c r="E2529" s="55" t="s">
        <v>151</v>
      </c>
      <c r="F2529" s="70">
        <v>195.75</v>
      </c>
      <c r="G2529" s="77">
        <v>51200</v>
      </c>
      <c r="H2529" s="77">
        <v>195.75</v>
      </c>
      <c r="I2529" s="77">
        <v>1</v>
      </c>
      <c r="J2529" s="77">
        <v>2.5938260000000002E-12</v>
      </c>
      <c r="K2529" s="77">
        <v>0</v>
      </c>
      <c r="L2529" s="77">
        <v>3.0112430000000001E-12</v>
      </c>
      <c r="M2529" s="77">
        <v>0</v>
      </c>
      <c r="N2529" s="77">
        <v>-4.1741699999999999E-13</v>
      </c>
      <c r="O2529" s="77">
        <v>0</v>
      </c>
      <c r="P2529" s="77">
        <v>-4.34119E-13</v>
      </c>
      <c r="Q2529" s="77">
        <v>-4.3412099999999999E-13</v>
      </c>
      <c r="R2529" s="77">
        <v>0</v>
      </c>
      <c r="S2529" s="77">
        <v>0</v>
      </c>
      <c r="T2529" s="77" t="s">
        <v>153</v>
      </c>
      <c r="U2529" s="105">
        <v>0</v>
      </c>
      <c r="V2529" s="105">
        <v>0</v>
      </c>
      <c r="W2529" s="101">
        <v>0</v>
      </c>
    </row>
    <row r="2530" spans="2:23" x14ac:dyDescent="0.35">
      <c r="B2530" s="55" t="s">
        <v>114</v>
      </c>
      <c r="C2530" s="76" t="s">
        <v>137</v>
      </c>
      <c r="D2530" s="55" t="s">
        <v>80</v>
      </c>
      <c r="E2530" s="55" t="s">
        <v>118</v>
      </c>
      <c r="F2530" s="70">
        <v>196.89</v>
      </c>
      <c r="G2530" s="77">
        <v>50054</v>
      </c>
      <c r="H2530" s="77">
        <v>196.89</v>
      </c>
      <c r="I2530" s="77">
        <v>1</v>
      </c>
      <c r="J2530" s="77">
        <v>87.407912073818196</v>
      </c>
      <c r="K2530" s="77">
        <v>0</v>
      </c>
      <c r="L2530" s="77">
        <v>87.407900019288505</v>
      </c>
      <c r="M2530" s="77">
        <v>0</v>
      </c>
      <c r="N2530" s="77">
        <v>1.2054529607840999E-5</v>
      </c>
      <c r="O2530" s="77">
        <v>0</v>
      </c>
      <c r="P2530" s="77">
        <v>2.3234850000000002E-12</v>
      </c>
      <c r="Q2530" s="77">
        <v>2.3234850000000002E-12</v>
      </c>
      <c r="R2530" s="77">
        <v>0</v>
      </c>
      <c r="S2530" s="77">
        <v>0</v>
      </c>
      <c r="T2530" s="77" t="s">
        <v>152</v>
      </c>
      <c r="U2530" s="105">
        <v>0</v>
      </c>
      <c r="V2530" s="105">
        <v>0</v>
      </c>
      <c r="W2530" s="101">
        <v>0</v>
      </c>
    </row>
    <row r="2531" spans="2:23" x14ac:dyDescent="0.35">
      <c r="B2531" s="55" t="s">
        <v>114</v>
      </c>
      <c r="C2531" s="76" t="s">
        <v>137</v>
      </c>
      <c r="D2531" s="55" t="s">
        <v>80</v>
      </c>
      <c r="E2531" s="55" t="s">
        <v>118</v>
      </c>
      <c r="F2531" s="70">
        <v>196.89</v>
      </c>
      <c r="G2531" s="77">
        <v>50100</v>
      </c>
      <c r="H2531" s="77">
        <v>196.2</v>
      </c>
      <c r="I2531" s="77">
        <v>1</v>
      </c>
      <c r="J2531" s="77">
        <v>-202.00285772822801</v>
      </c>
      <c r="K2531" s="77">
        <v>0.32521708160705298</v>
      </c>
      <c r="L2531" s="77">
        <v>-202.567508557487</v>
      </c>
      <c r="M2531" s="77">
        <v>0.32703775631980597</v>
      </c>
      <c r="N2531" s="77">
        <v>0.56465082925973897</v>
      </c>
      <c r="O2531" s="77">
        <v>-1.8206747127526299E-3</v>
      </c>
      <c r="P2531" s="77">
        <v>0.55711863091033698</v>
      </c>
      <c r="Q2531" s="77">
        <v>0.55711863091033598</v>
      </c>
      <c r="R2531" s="77">
        <v>0</v>
      </c>
      <c r="S2531" s="77">
        <v>2.473737916192E-6</v>
      </c>
      <c r="T2531" s="77" t="s">
        <v>152</v>
      </c>
      <c r="U2531" s="105">
        <v>3.1764560771252802E-2</v>
      </c>
      <c r="V2531" s="105">
        <v>-6.2780231010528195E-2</v>
      </c>
      <c r="W2531" s="101">
        <v>9.5752358016129704E-2</v>
      </c>
    </row>
    <row r="2532" spans="2:23" x14ac:dyDescent="0.35">
      <c r="B2532" s="55" t="s">
        <v>114</v>
      </c>
      <c r="C2532" s="76" t="s">
        <v>137</v>
      </c>
      <c r="D2532" s="55" t="s">
        <v>80</v>
      </c>
      <c r="E2532" s="55" t="s">
        <v>118</v>
      </c>
      <c r="F2532" s="70">
        <v>196.89</v>
      </c>
      <c r="G2532" s="77">
        <v>50900</v>
      </c>
      <c r="H2532" s="77">
        <v>199.61</v>
      </c>
      <c r="I2532" s="77">
        <v>1</v>
      </c>
      <c r="J2532" s="77">
        <v>100.165664710155</v>
      </c>
      <c r="K2532" s="77">
        <v>0.70733780727131701</v>
      </c>
      <c r="L2532" s="77">
        <v>100.03765675107201</v>
      </c>
      <c r="M2532" s="77">
        <v>0.70553106016129996</v>
      </c>
      <c r="N2532" s="77">
        <v>0.12800795908252099</v>
      </c>
      <c r="O2532" s="77">
        <v>1.8067471100165001E-3</v>
      </c>
      <c r="P2532" s="77">
        <v>0.120949266956969</v>
      </c>
      <c r="Q2532" s="77">
        <v>0.120949266956968</v>
      </c>
      <c r="R2532" s="77">
        <v>0</v>
      </c>
      <c r="S2532" s="77">
        <v>1.0313251250090001E-6</v>
      </c>
      <c r="T2532" s="77" t="s">
        <v>152</v>
      </c>
      <c r="U2532" s="105">
        <v>1.00059658563108E-2</v>
      </c>
      <c r="V2532" s="105">
        <v>-1.9776028148676801E-2</v>
      </c>
      <c r="W2532" s="101">
        <v>3.01623822810019E-2</v>
      </c>
    </row>
    <row r="2533" spans="2:23" x14ac:dyDescent="0.35">
      <c r="B2533" s="55" t="s">
        <v>114</v>
      </c>
      <c r="C2533" s="76" t="s">
        <v>137</v>
      </c>
      <c r="D2533" s="55" t="s">
        <v>80</v>
      </c>
      <c r="E2533" s="55" t="s">
        <v>154</v>
      </c>
      <c r="F2533" s="70">
        <v>196.89</v>
      </c>
      <c r="G2533" s="77">
        <v>50454</v>
      </c>
      <c r="H2533" s="77">
        <v>196.89</v>
      </c>
      <c r="I2533" s="77">
        <v>1</v>
      </c>
      <c r="J2533" s="77">
        <v>7.1810000000000002E-12</v>
      </c>
      <c r="K2533" s="77">
        <v>0</v>
      </c>
      <c r="L2533" s="77">
        <v>4.6087870000000001E-12</v>
      </c>
      <c r="M2533" s="77">
        <v>0</v>
      </c>
      <c r="N2533" s="77">
        <v>2.5722139999999999E-12</v>
      </c>
      <c r="O2533" s="77">
        <v>0</v>
      </c>
      <c r="P2533" s="77">
        <v>1.861029E-12</v>
      </c>
      <c r="Q2533" s="77">
        <v>1.8610279999999999E-12</v>
      </c>
      <c r="R2533" s="77">
        <v>0</v>
      </c>
      <c r="S2533" s="77">
        <v>0</v>
      </c>
      <c r="T2533" s="77" t="s">
        <v>153</v>
      </c>
      <c r="U2533" s="105">
        <v>0</v>
      </c>
      <c r="V2533" s="105">
        <v>0</v>
      </c>
      <c r="W2533" s="101">
        <v>0</v>
      </c>
    </row>
    <row r="2534" spans="2:23" x14ac:dyDescent="0.35">
      <c r="B2534" s="55" t="s">
        <v>114</v>
      </c>
      <c r="C2534" s="76" t="s">
        <v>137</v>
      </c>
      <c r="D2534" s="55" t="s">
        <v>80</v>
      </c>
      <c r="E2534" s="55" t="s">
        <v>154</v>
      </c>
      <c r="F2534" s="70">
        <v>196.89</v>
      </c>
      <c r="G2534" s="77">
        <v>50604</v>
      </c>
      <c r="H2534" s="77">
        <v>196.89</v>
      </c>
      <c r="I2534" s="77">
        <v>1</v>
      </c>
      <c r="J2534" s="77">
        <v>9.5046999999999994E-14</v>
      </c>
      <c r="K2534" s="77">
        <v>0</v>
      </c>
      <c r="L2534" s="77">
        <v>-1.9610200000000001E-13</v>
      </c>
      <c r="M2534" s="77">
        <v>0</v>
      </c>
      <c r="N2534" s="77">
        <v>2.91149E-13</v>
      </c>
      <c r="O2534" s="77">
        <v>0</v>
      </c>
      <c r="P2534" s="77">
        <v>2.16283E-13</v>
      </c>
      <c r="Q2534" s="77">
        <v>2.1628200000000001E-13</v>
      </c>
      <c r="R2534" s="77">
        <v>0</v>
      </c>
      <c r="S2534" s="77">
        <v>0</v>
      </c>
      <c r="T2534" s="77" t="s">
        <v>153</v>
      </c>
      <c r="U2534" s="105">
        <v>0</v>
      </c>
      <c r="V2534" s="105">
        <v>0</v>
      </c>
      <c r="W2534" s="101">
        <v>0</v>
      </c>
    </row>
    <row r="2535" spans="2:23" x14ac:dyDescent="0.35">
      <c r="B2535" s="55" t="s">
        <v>114</v>
      </c>
      <c r="C2535" s="76" t="s">
        <v>137</v>
      </c>
      <c r="D2535" s="55" t="s">
        <v>80</v>
      </c>
      <c r="E2535" s="55" t="s">
        <v>155</v>
      </c>
      <c r="F2535" s="70">
        <v>196.2</v>
      </c>
      <c r="G2535" s="77">
        <v>50103</v>
      </c>
      <c r="H2535" s="77">
        <v>196.14</v>
      </c>
      <c r="I2535" s="77">
        <v>1</v>
      </c>
      <c r="J2535" s="77">
        <v>-30.605842341829099</v>
      </c>
      <c r="K2535" s="77">
        <v>4.6835879272645103E-3</v>
      </c>
      <c r="L2535" s="77">
        <v>-30.606157653378901</v>
      </c>
      <c r="M2535" s="77">
        <v>4.6836844315174299E-3</v>
      </c>
      <c r="N2535" s="77">
        <v>3.1531154979780302E-4</v>
      </c>
      <c r="O2535" s="77">
        <v>-9.6504252923E-8</v>
      </c>
      <c r="P2535" s="77">
        <v>-4.2479289999999999E-12</v>
      </c>
      <c r="Q2535" s="77">
        <v>-4.2479299999999997E-12</v>
      </c>
      <c r="R2535" s="77">
        <v>0</v>
      </c>
      <c r="S2535" s="77">
        <v>0</v>
      </c>
      <c r="T2535" s="77" t="s">
        <v>153</v>
      </c>
      <c r="U2535" s="105">
        <v>-1.2546308088000001E-8</v>
      </c>
      <c r="V2535" s="105">
        <v>0</v>
      </c>
      <c r="W2535" s="101">
        <v>-1.238606131261E-8</v>
      </c>
    </row>
    <row r="2536" spans="2:23" x14ac:dyDescent="0.35">
      <c r="B2536" s="55" t="s">
        <v>114</v>
      </c>
      <c r="C2536" s="76" t="s">
        <v>137</v>
      </c>
      <c r="D2536" s="55" t="s">
        <v>80</v>
      </c>
      <c r="E2536" s="55" t="s">
        <v>155</v>
      </c>
      <c r="F2536" s="70">
        <v>196.2</v>
      </c>
      <c r="G2536" s="77">
        <v>50200</v>
      </c>
      <c r="H2536" s="77">
        <v>196.23</v>
      </c>
      <c r="I2536" s="77">
        <v>1</v>
      </c>
      <c r="J2536" s="77">
        <v>19.3614543763961</v>
      </c>
      <c r="K2536" s="77">
        <v>5.6192400743833503E-3</v>
      </c>
      <c r="L2536" s="77">
        <v>18.798336664977398</v>
      </c>
      <c r="M2536" s="77">
        <v>5.2971281459338101E-3</v>
      </c>
      <c r="N2536" s="77">
        <v>0.563117711418748</v>
      </c>
      <c r="O2536" s="77">
        <v>3.2211192844954401E-4</v>
      </c>
      <c r="P2536" s="77">
        <v>0.55711863091381597</v>
      </c>
      <c r="Q2536" s="77">
        <v>0.55711863091381497</v>
      </c>
      <c r="R2536" s="77">
        <v>0</v>
      </c>
      <c r="S2536" s="77">
        <v>4.6526137219799996E-6</v>
      </c>
      <c r="T2536" s="77" t="s">
        <v>152</v>
      </c>
      <c r="U2536" s="105">
        <v>4.6309660698164203E-2</v>
      </c>
      <c r="V2536" s="105">
        <v>-9.15275113541342E-2</v>
      </c>
      <c r="W2536" s="101">
        <v>0.139597686953982</v>
      </c>
    </row>
    <row r="2537" spans="2:23" x14ac:dyDescent="0.35">
      <c r="B2537" s="55" t="s">
        <v>114</v>
      </c>
      <c r="C2537" s="76" t="s">
        <v>137</v>
      </c>
      <c r="D2537" s="55" t="s">
        <v>80</v>
      </c>
      <c r="E2537" s="55" t="s">
        <v>156</v>
      </c>
      <c r="F2537" s="70">
        <v>196.45</v>
      </c>
      <c r="G2537" s="77">
        <v>50800</v>
      </c>
      <c r="H2537" s="77">
        <v>199.93</v>
      </c>
      <c r="I2537" s="77">
        <v>1</v>
      </c>
      <c r="J2537" s="77">
        <v>138.468010974854</v>
      </c>
      <c r="K2537" s="77">
        <v>0.97324127961474705</v>
      </c>
      <c r="L2537" s="77">
        <v>138.50503560707401</v>
      </c>
      <c r="M2537" s="77">
        <v>0.97376181454111299</v>
      </c>
      <c r="N2537" s="77">
        <v>-3.7024632219839801E-2</v>
      </c>
      <c r="O2537" s="77">
        <v>-5.2053492636556402E-4</v>
      </c>
      <c r="P2537" s="77">
        <v>-4.3329885498220901E-2</v>
      </c>
      <c r="Q2537" s="77">
        <v>-4.3329885498220803E-2</v>
      </c>
      <c r="R2537" s="77">
        <v>0</v>
      </c>
      <c r="S2537" s="77">
        <v>9.5300832886999999E-8</v>
      </c>
      <c r="T2537" s="77" t="s">
        <v>152</v>
      </c>
      <c r="U2537" s="105">
        <v>2.5680903068651902E-2</v>
      </c>
      <c r="V2537" s="105">
        <v>0</v>
      </c>
      <c r="W2537" s="101">
        <v>2.6008910469470601E-2</v>
      </c>
    </row>
    <row r="2538" spans="2:23" x14ac:dyDescent="0.35">
      <c r="B2538" s="55" t="s">
        <v>114</v>
      </c>
      <c r="C2538" s="76" t="s">
        <v>137</v>
      </c>
      <c r="D2538" s="55" t="s">
        <v>80</v>
      </c>
      <c r="E2538" s="55" t="s">
        <v>157</v>
      </c>
      <c r="F2538" s="70">
        <v>196.23</v>
      </c>
      <c r="G2538" s="77">
        <v>50150</v>
      </c>
      <c r="H2538" s="77">
        <v>196.45</v>
      </c>
      <c r="I2538" s="77">
        <v>1</v>
      </c>
      <c r="J2538" s="77">
        <v>73.379362095592597</v>
      </c>
      <c r="K2538" s="77">
        <v>2.8107250679722799E-2</v>
      </c>
      <c r="L2538" s="77">
        <v>73.415985252231195</v>
      </c>
      <c r="M2538" s="77">
        <v>2.8135313968701399E-2</v>
      </c>
      <c r="N2538" s="77">
        <v>-3.6623156638582198E-2</v>
      </c>
      <c r="O2538" s="77">
        <v>-2.8063288978617002E-5</v>
      </c>
      <c r="P2538" s="77">
        <v>-4.3329885502913897E-2</v>
      </c>
      <c r="Q2538" s="77">
        <v>-4.3329885502913897E-2</v>
      </c>
      <c r="R2538" s="77">
        <v>0</v>
      </c>
      <c r="S2538" s="77">
        <v>9.8004402639999994E-9</v>
      </c>
      <c r="T2538" s="77" t="s">
        <v>152</v>
      </c>
      <c r="U2538" s="105">
        <v>2.5471483024263899E-3</v>
      </c>
      <c r="V2538" s="105">
        <v>0</v>
      </c>
      <c r="W2538" s="101">
        <v>2.5796815623333798E-3</v>
      </c>
    </row>
    <row r="2539" spans="2:23" x14ac:dyDescent="0.35">
      <c r="B2539" s="55" t="s">
        <v>114</v>
      </c>
      <c r="C2539" s="76" t="s">
        <v>137</v>
      </c>
      <c r="D2539" s="55" t="s">
        <v>80</v>
      </c>
      <c r="E2539" s="55" t="s">
        <v>157</v>
      </c>
      <c r="F2539" s="70">
        <v>196.23</v>
      </c>
      <c r="G2539" s="77">
        <v>50250</v>
      </c>
      <c r="H2539" s="77">
        <v>193.97</v>
      </c>
      <c r="I2539" s="77">
        <v>1</v>
      </c>
      <c r="J2539" s="77">
        <v>-111.013832968012</v>
      </c>
      <c r="K2539" s="77">
        <v>0.608439390713024</v>
      </c>
      <c r="L2539" s="77">
        <v>-111.71708232587</v>
      </c>
      <c r="M2539" s="77">
        <v>0.61617247908571204</v>
      </c>
      <c r="N2539" s="77">
        <v>0.70324935785786002</v>
      </c>
      <c r="O2539" s="77">
        <v>-7.7330883726878597E-3</v>
      </c>
      <c r="P2539" s="77">
        <v>0.70814119823921295</v>
      </c>
      <c r="Q2539" s="77">
        <v>0.70814119823921295</v>
      </c>
      <c r="R2539" s="77">
        <v>0</v>
      </c>
      <c r="S2539" s="77">
        <v>2.4757275539498001E-5</v>
      </c>
      <c r="T2539" s="77" t="s">
        <v>152</v>
      </c>
      <c r="U2539" s="105">
        <v>8.0618007247356696E-2</v>
      </c>
      <c r="V2539" s="105">
        <v>-0.15933534088649901</v>
      </c>
      <c r="W2539" s="101">
        <v>0.243018134205775</v>
      </c>
    </row>
    <row r="2540" spans="2:23" x14ac:dyDescent="0.35">
      <c r="B2540" s="55" t="s">
        <v>114</v>
      </c>
      <c r="C2540" s="76" t="s">
        <v>137</v>
      </c>
      <c r="D2540" s="55" t="s">
        <v>80</v>
      </c>
      <c r="E2540" s="55" t="s">
        <v>157</v>
      </c>
      <c r="F2540" s="70">
        <v>196.23</v>
      </c>
      <c r="G2540" s="77">
        <v>50900</v>
      </c>
      <c r="H2540" s="77">
        <v>199.61</v>
      </c>
      <c r="I2540" s="77">
        <v>1</v>
      </c>
      <c r="J2540" s="77">
        <v>102.911409421922</v>
      </c>
      <c r="K2540" s="77">
        <v>1.0114174070692299</v>
      </c>
      <c r="L2540" s="77">
        <v>102.98694273942399</v>
      </c>
      <c r="M2540" s="77">
        <v>1.0129026407946899</v>
      </c>
      <c r="N2540" s="77">
        <v>-7.5533317501963501E-2</v>
      </c>
      <c r="O2540" s="77">
        <v>-1.48523372546245E-3</v>
      </c>
      <c r="P2540" s="77">
        <v>-7.9007247996034896E-2</v>
      </c>
      <c r="Q2540" s="77">
        <v>-7.9007247996034896E-2</v>
      </c>
      <c r="R2540" s="77">
        <v>0</v>
      </c>
      <c r="S2540" s="77">
        <v>5.9612487002899998E-7</v>
      </c>
      <c r="T2540" s="77" t="s">
        <v>153</v>
      </c>
      <c r="U2540" s="105">
        <v>-3.8654845786889699E-2</v>
      </c>
      <c r="V2540" s="105">
        <v>0</v>
      </c>
      <c r="W2540" s="101">
        <v>-3.8161129679566301E-2</v>
      </c>
    </row>
    <row r="2541" spans="2:23" x14ac:dyDescent="0.35">
      <c r="B2541" s="55" t="s">
        <v>114</v>
      </c>
      <c r="C2541" s="76" t="s">
        <v>137</v>
      </c>
      <c r="D2541" s="55" t="s">
        <v>80</v>
      </c>
      <c r="E2541" s="55" t="s">
        <v>157</v>
      </c>
      <c r="F2541" s="70">
        <v>196.23</v>
      </c>
      <c r="G2541" s="77">
        <v>53050</v>
      </c>
      <c r="H2541" s="77">
        <v>204.13</v>
      </c>
      <c r="I2541" s="77">
        <v>1</v>
      </c>
      <c r="J2541" s="77">
        <v>113.098553069584</v>
      </c>
      <c r="K2541" s="77">
        <v>2.56721043918122</v>
      </c>
      <c r="L2541" s="77">
        <v>113.123268113463</v>
      </c>
      <c r="M2541" s="77">
        <v>2.5683325693861798</v>
      </c>
      <c r="N2541" s="77">
        <v>-2.47150438791977E-2</v>
      </c>
      <c r="O2541" s="77">
        <v>-1.1221302049599399E-3</v>
      </c>
      <c r="P2541" s="77">
        <v>-2.86854338305235E-2</v>
      </c>
      <c r="Q2541" s="77">
        <v>-2.86854338305235E-2</v>
      </c>
      <c r="R2541" s="77">
        <v>0</v>
      </c>
      <c r="S2541" s="77">
        <v>1.65146820689E-7</v>
      </c>
      <c r="T2541" s="77" t="s">
        <v>153</v>
      </c>
      <c r="U2541" s="105">
        <v>-2.93791777832185E-2</v>
      </c>
      <c r="V2541" s="105">
        <v>0</v>
      </c>
      <c r="W2541" s="101">
        <v>-2.9003934447067101E-2</v>
      </c>
    </row>
    <row r="2542" spans="2:23" x14ac:dyDescent="0.35">
      <c r="B2542" s="55" t="s">
        <v>114</v>
      </c>
      <c r="C2542" s="76" t="s">
        <v>137</v>
      </c>
      <c r="D2542" s="55" t="s">
        <v>80</v>
      </c>
      <c r="E2542" s="55" t="s">
        <v>158</v>
      </c>
      <c r="F2542" s="70">
        <v>193.97</v>
      </c>
      <c r="G2542" s="77">
        <v>50300</v>
      </c>
      <c r="H2542" s="77">
        <v>193.78</v>
      </c>
      <c r="I2542" s="77">
        <v>1</v>
      </c>
      <c r="J2542" s="77">
        <v>-29.593862628276199</v>
      </c>
      <c r="K2542" s="77">
        <v>1.2173574203131801E-2</v>
      </c>
      <c r="L2542" s="77">
        <v>-30.3002510306011</v>
      </c>
      <c r="M2542" s="77">
        <v>1.27616624539925E-2</v>
      </c>
      <c r="N2542" s="77">
        <v>0.70638840232495903</v>
      </c>
      <c r="O2542" s="77">
        <v>-5.8808825086067605E-4</v>
      </c>
      <c r="P2542" s="77">
        <v>0.70814119824126398</v>
      </c>
      <c r="Q2542" s="77">
        <v>0.70814119824126298</v>
      </c>
      <c r="R2542" s="77">
        <v>0</v>
      </c>
      <c r="S2542" s="77">
        <v>6.9703489973869998E-6</v>
      </c>
      <c r="T2542" s="77" t="s">
        <v>152</v>
      </c>
      <c r="U2542" s="105">
        <v>2.0198186806126901E-2</v>
      </c>
      <c r="V2542" s="105">
        <v>-3.99201752800575E-2</v>
      </c>
      <c r="W2542" s="101">
        <v>6.0886219339360101E-2</v>
      </c>
    </row>
    <row r="2543" spans="2:23" x14ac:dyDescent="0.35">
      <c r="B2543" s="55" t="s">
        <v>114</v>
      </c>
      <c r="C2543" s="76" t="s">
        <v>137</v>
      </c>
      <c r="D2543" s="55" t="s">
        <v>80</v>
      </c>
      <c r="E2543" s="55" t="s">
        <v>159</v>
      </c>
      <c r="F2543" s="70">
        <v>193.78</v>
      </c>
      <c r="G2543" s="77">
        <v>51150</v>
      </c>
      <c r="H2543" s="77">
        <v>194.01</v>
      </c>
      <c r="I2543" s="77">
        <v>1</v>
      </c>
      <c r="J2543" s="77">
        <v>27.3387749462531</v>
      </c>
      <c r="K2543" s="77">
        <v>2.13758864050697E-2</v>
      </c>
      <c r="L2543" s="77">
        <v>26.633223800533401</v>
      </c>
      <c r="M2543" s="77">
        <v>2.0286798246265999E-2</v>
      </c>
      <c r="N2543" s="77">
        <v>0.70555114571967403</v>
      </c>
      <c r="O2543" s="77">
        <v>1.0890881588036701E-3</v>
      </c>
      <c r="P2543" s="77">
        <v>0.70814119824219202</v>
      </c>
      <c r="Q2543" s="77">
        <v>0.70814119824219102</v>
      </c>
      <c r="R2543" s="77">
        <v>0</v>
      </c>
      <c r="S2543" s="77">
        <v>1.4341869160130001E-5</v>
      </c>
      <c r="T2543" s="77" t="s">
        <v>152</v>
      </c>
      <c r="U2543" s="105">
        <v>4.8891985035720301E-2</v>
      </c>
      <c r="V2543" s="105">
        <v>-9.6631278398903203E-2</v>
      </c>
      <c r="W2543" s="101">
        <v>0.147381948359769</v>
      </c>
    </row>
    <row r="2544" spans="2:23" x14ac:dyDescent="0.35">
      <c r="B2544" s="55" t="s">
        <v>114</v>
      </c>
      <c r="C2544" s="76" t="s">
        <v>137</v>
      </c>
      <c r="D2544" s="55" t="s">
        <v>80</v>
      </c>
      <c r="E2544" s="55" t="s">
        <v>160</v>
      </c>
      <c r="F2544" s="70">
        <v>200.18</v>
      </c>
      <c r="G2544" s="77">
        <v>50354</v>
      </c>
      <c r="H2544" s="77">
        <v>200.18</v>
      </c>
      <c r="I2544" s="77">
        <v>1</v>
      </c>
      <c r="J2544" s="77">
        <v>3.7511550000000003E-12</v>
      </c>
      <c r="K2544" s="77">
        <v>0</v>
      </c>
      <c r="L2544" s="77">
        <v>2.989595E-12</v>
      </c>
      <c r="M2544" s="77">
        <v>0</v>
      </c>
      <c r="N2544" s="77">
        <v>7.6156000000000004E-13</v>
      </c>
      <c r="O2544" s="77">
        <v>0</v>
      </c>
      <c r="P2544" s="77">
        <v>5.9955700000000001E-13</v>
      </c>
      <c r="Q2544" s="77">
        <v>5.9955600000000004E-13</v>
      </c>
      <c r="R2544" s="77">
        <v>0</v>
      </c>
      <c r="S2544" s="77">
        <v>0</v>
      </c>
      <c r="T2544" s="77" t="s">
        <v>153</v>
      </c>
      <c r="U2544" s="105">
        <v>0</v>
      </c>
      <c r="V2544" s="105">
        <v>0</v>
      </c>
      <c r="W2544" s="101">
        <v>0</v>
      </c>
    </row>
    <row r="2545" spans="2:23" x14ac:dyDescent="0.35">
      <c r="B2545" s="55" t="s">
        <v>114</v>
      </c>
      <c r="C2545" s="76" t="s">
        <v>137</v>
      </c>
      <c r="D2545" s="55" t="s">
        <v>80</v>
      </c>
      <c r="E2545" s="55" t="s">
        <v>160</v>
      </c>
      <c r="F2545" s="70">
        <v>200.18</v>
      </c>
      <c r="G2545" s="77">
        <v>50900</v>
      </c>
      <c r="H2545" s="77">
        <v>199.61</v>
      </c>
      <c r="I2545" s="77">
        <v>1</v>
      </c>
      <c r="J2545" s="77">
        <v>-188.01390099356601</v>
      </c>
      <c r="K2545" s="77">
        <v>0.279258893037865</v>
      </c>
      <c r="L2545" s="77">
        <v>-187.97965252493799</v>
      </c>
      <c r="M2545" s="77">
        <v>0.279157163130833</v>
      </c>
      <c r="N2545" s="77">
        <v>-3.4248468627406901E-2</v>
      </c>
      <c r="O2545" s="77">
        <v>1.01729907032088E-4</v>
      </c>
      <c r="P2545" s="77">
        <v>-2.8726596034380499E-2</v>
      </c>
      <c r="Q2545" s="77">
        <v>-2.8726596034380401E-2</v>
      </c>
      <c r="R2545" s="77">
        <v>0</v>
      </c>
      <c r="S2545" s="77">
        <v>6.5192168259999997E-9</v>
      </c>
      <c r="T2545" s="77" t="s">
        <v>152</v>
      </c>
      <c r="U2545" s="105">
        <v>8.1367264855758902E-4</v>
      </c>
      <c r="V2545" s="105">
        <v>0</v>
      </c>
      <c r="W2545" s="101">
        <v>8.2406522119637601E-4</v>
      </c>
    </row>
    <row r="2546" spans="2:23" x14ac:dyDescent="0.35">
      <c r="B2546" s="55" t="s">
        <v>114</v>
      </c>
      <c r="C2546" s="76" t="s">
        <v>137</v>
      </c>
      <c r="D2546" s="55" t="s">
        <v>80</v>
      </c>
      <c r="E2546" s="55" t="s">
        <v>160</v>
      </c>
      <c r="F2546" s="70">
        <v>200.18</v>
      </c>
      <c r="G2546" s="77">
        <v>53200</v>
      </c>
      <c r="H2546" s="77">
        <v>202.68</v>
      </c>
      <c r="I2546" s="77">
        <v>1</v>
      </c>
      <c r="J2546" s="77">
        <v>132.915325961451</v>
      </c>
      <c r="K2546" s="77">
        <v>0.85329117118368802</v>
      </c>
      <c r="L2546" s="77">
        <v>132.88134647177301</v>
      </c>
      <c r="M2546" s="77">
        <v>0.85285494319930599</v>
      </c>
      <c r="N2546" s="77">
        <v>3.3979489678115399E-2</v>
      </c>
      <c r="O2546" s="77">
        <v>4.3622798438242699E-4</v>
      </c>
      <c r="P2546" s="77">
        <v>2.8726596031332399E-2</v>
      </c>
      <c r="Q2546" s="77">
        <v>2.8726596031332301E-2</v>
      </c>
      <c r="R2546" s="77">
        <v>0</v>
      </c>
      <c r="S2546" s="77">
        <v>3.9857996534000001E-8</v>
      </c>
      <c r="T2546" s="77" t="s">
        <v>152</v>
      </c>
      <c r="U2546" s="105">
        <v>2.9206786988638599E-3</v>
      </c>
      <c r="V2546" s="105">
        <v>0</v>
      </c>
      <c r="W2546" s="101">
        <v>2.9579828476346401E-3</v>
      </c>
    </row>
    <row r="2547" spans="2:23" x14ac:dyDescent="0.35">
      <c r="B2547" s="55" t="s">
        <v>114</v>
      </c>
      <c r="C2547" s="76" t="s">
        <v>137</v>
      </c>
      <c r="D2547" s="55" t="s">
        <v>80</v>
      </c>
      <c r="E2547" s="55" t="s">
        <v>161</v>
      </c>
      <c r="F2547" s="70">
        <v>200.18</v>
      </c>
      <c r="G2547" s="77">
        <v>50404</v>
      </c>
      <c r="H2547" s="77">
        <v>200.18</v>
      </c>
      <c r="I2547" s="77">
        <v>1</v>
      </c>
      <c r="J2547" s="77">
        <v>-2.8900220000000002E-12</v>
      </c>
      <c r="K2547" s="77">
        <v>0</v>
      </c>
      <c r="L2547" s="77">
        <v>-1.307502E-12</v>
      </c>
      <c r="M2547" s="77">
        <v>0</v>
      </c>
      <c r="N2547" s="77">
        <v>-1.58252E-12</v>
      </c>
      <c r="O2547" s="77">
        <v>0</v>
      </c>
      <c r="P2547" s="77">
        <v>-1.330394E-12</v>
      </c>
      <c r="Q2547" s="77">
        <v>-1.3303930000000001E-12</v>
      </c>
      <c r="R2547" s="77">
        <v>0</v>
      </c>
      <c r="S2547" s="77">
        <v>0</v>
      </c>
      <c r="T2547" s="77" t="s">
        <v>153</v>
      </c>
      <c r="U2547" s="105">
        <v>0</v>
      </c>
      <c r="V2547" s="105">
        <v>0</v>
      </c>
      <c r="W2547" s="101">
        <v>0</v>
      </c>
    </row>
    <row r="2548" spans="2:23" x14ac:dyDescent="0.35">
      <c r="B2548" s="55" t="s">
        <v>114</v>
      </c>
      <c r="C2548" s="76" t="s">
        <v>137</v>
      </c>
      <c r="D2548" s="55" t="s">
        <v>80</v>
      </c>
      <c r="E2548" s="55" t="s">
        <v>162</v>
      </c>
      <c r="F2548" s="70">
        <v>196.89</v>
      </c>
      <c r="G2548" s="77">
        <v>50499</v>
      </c>
      <c r="H2548" s="77">
        <v>196.89</v>
      </c>
      <c r="I2548" s="77">
        <v>1</v>
      </c>
      <c r="J2548" s="77">
        <v>1.4982459999999999E-12</v>
      </c>
      <c r="K2548" s="77">
        <v>0</v>
      </c>
      <c r="L2548" s="77">
        <v>3.7826199999999999E-13</v>
      </c>
      <c r="M2548" s="77">
        <v>0</v>
      </c>
      <c r="N2548" s="77">
        <v>1.1199839999999999E-12</v>
      </c>
      <c r="O2548" s="77">
        <v>0</v>
      </c>
      <c r="P2548" s="77">
        <v>7.6049000000000002E-13</v>
      </c>
      <c r="Q2548" s="77">
        <v>7.6049199999999997E-13</v>
      </c>
      <c r="R2548" s="77">
        <v>0</v>
      </c>
      <c r="S2548" s="77">
        <v>0</v>
      </c>
      <c r="T2548" s="77" t="s">
        <v>153</v>
      </c>
      <c r="U2548" s="105">
        <v>0</v>
      </c>
      <c r="V2548" s="105">
        <v>0</v>
      </c>
      <c r="W2548" s="101">
        <v>0</v>
      </c>
    </row>
    <row r="2549" spans="2:23" x14ac:dyDescent="0.35">
      <c r="B2549" s="55" t="s">
        <v>114</v>
      </c>
      <c r="C2549" s="76" t="s">
        <v>137</v>
      </c>
      <c r="D2549" s="55" t="s">
        <v>80</v>
      </c>
      <c r="E2549" s="55" t="s">
        <v>162</v>
      </c>
      <c r="F2549" s="70">
        <v>196.89</v>
      </c>
      <c r="G2549" s="77">
        <v>50554</v>
      </c>
      <c r="H2549" s="77">
        <v>196.89</v>
      </c>
      <c r="I2549" s="77">
        <v>1</v>
      </c>
      <c r="J2549" s="77">
        <v>-2.9978360000000002E-12</v>
      </c>
      <c r="K2549" s="77">
        <v>0</v>
      </c>
      <c r="L2549" s="77">
        <v>-2.1655450000000001E-12</v>
      </c>
      <c r="M2549" s="77">
        <v>0</v>
      </c>
      <c r="N2549" s="77">
        <v>-8.3229099999999995E-13</v>
      </c>
      <c r="O2549" s="77">
        <v>0</v>
      </c>
      <c r="P2549" s="77">
        <v>-6.9838600000000003E-13</v>
      </c>
      <c r="Q2549" s="77">
        <v>-6.9838499999999996E-13</v>
      </c>
      <c r="R2549" s="77">
        <v>0</v>
      </c>
      <c r="S2549" s="77">
        <v>0</v>
      </c>
      <c r="T2549" s="77" t="s">
        <v>153</v>
      </c>
      <c r="U2549" s="105">
        <v>0</v>
      </c>
      <c r="V2549" s="105">
        <v>0</v>
      </c>
      <c r="W2549" s="101">
        <v>0</v>
      </c>
    </row>
    <row r="2550" spans="2:23" x14ac:dyDescent="0.35">
      <c r="B2550" s="55" t="s">
        <v>114</v>
      </c>
      <c r="C2550" s="76" t="s">
        <v>137</v>
      </c>
      <c r="D2550" s="55" t="s">
        <v>80</v>
      </c>
      <c r="E2550" s="55" t="s">
        <v>163</v>
      </c>
      <c r="F2550" s="70">
        <v>196.89</v>
      </c>
      <c r="G2550" s="77">
        <v>50604</v>
      </c>
      <c r="H2550" s="77">
        <v>196.89</v>
      </c>
      <c r="I2550" s="77">
        <v>1</v>
      </c>
      <c r="J2550" s="77">
        <v>6.6407700000000002E-13</v>
      </c>
      <c r="K2550" s="77">
        <v>0</v>
      </c>
      <c r="L2550" s="77">
        <v>4.3703099999999998E-13</v>
      </c>
      <c r="M2550" s="77">
        <v>0</v>
      </c>
      <c r="N2550" s="77">
        <v>2.2704499999999999E-13</v>
      </c>
      <c r="O2550" s="77">
        <v>0</v>
      </c>
      <c r="P2550" s="77">
        <v>2.1793800000000001E-13</v>
      </c>
      <c r="Q2550" s="77">
        <v>2.1793900000000001E-13</v>
      </c>
      <c r="R2550" s="77">
        <v>0</v>
      </c>
      <c r="S2550" s="77">
        <v>0</v>
      </c>
      <c r="T2550" s="77" t="s">
        <v>153</v>
      </c>
      <c r="U2550" s="105">
        <v>0</v>
      </c>
      <c r="V2550" s="105">
        <v>0</v>
      </c>
      <c r="W2550" s="101">
        <v>0</v>
      </c>
    </row>
    <row r="2551" spans="2:23" x14ac:dyDescent="0.35">
      <c r="B2551" s="55" t="s">
        <v>114</v>
      </c>
      <c r="C2551" s="76" t="s">
        <v>137</v>
      </c>
      <c r="D2551" s="55" t="s">
        <v>80</v>
      </c>
      <c r="E2551" s="55" t="s">
        <v>164</v>
      </c>
      <c r="F2551" s="70">
        <v>200.36</v>
      </c>
      <c r="G2551" s="77">
        <v>50750</v>
      </c>
      <c r="H2551" s="77">
        <v>200.9</v>
      </c>
      <c r="I2551" s="77">
        <v>1</v>
      </c>
      <c r="J2551" s="77">
        <v>46.932599396068397</v>
      </c>
      <c r="K2551" s="77">
        <v>5.2643786377116898E-2</v>
      </c>
      <c r="L2551" s="77">
        <v>46.945487939245403</v>
      </c>
      <c r="M2551" s="77">
        <v>5.2672704224706698E-2</v>
      </c>
      <c r="N2551" s="77">
        <v>-1.28885431770587E-2</v>
      </c>
      <c r="O2551" s="77">
        <v>-2.8917847589834E-5</v>
      </c>
      <c r="P2551" s="77">
        <v>-1.80653156889213E-2</v>
      </c>
      <c r="Q2551" s="77">
        <v>-1.80653156889212E-2</v>
      </c>
      <c r="R2551" s="77">
        <v>0</v>
      </c>
      <c r="S2551" s="77">
        <v>7.799899579E-9</v>
      </c>
      <c r="T2551" s="77" t="s">
        <v>152</v>
      </c>
      <c r="U2551" s="105">
        <v>1.15802555366325E-3</v>
      </c>
      <c r="V2551" s="105">
        <v>0</v>
      </c>
      <c r="W2551" s="101">
        <v>1.1728163478546901E-3</v>
      </c>
    </row>
    <row r="2552" spans="2:23" x14ac:dyDescent="0.35">
      <c r="B2552" s="55" t="s">
        <v>114</v>
      </c>
      <c r="C2552" s="76" t="s">
        <v>137</v>
      </c>
      <c r="D2552" s="55" t="s">
        <v>80</v>
      </c>
      <c r="E2552" s="55" t="s">
        <v>164</v>
      </c>
      <c r="F2552" s="70">
        <v>200.36</v>
      </c>
      <c r="G2552" s="77">
        <v>50800</v>
      </c>
      <c r="H2552" s="77">
        <v>199.93</v>
      </c>
      <c r="I2552" s="77">
        <v>1</v>
      </c>
      <c r="J2552" s="77">
        <v>-48.690075114090497</v>
      </c>
      <c r="K2552" s="77">
        <v>4.4332527853314901E-2</v>
      </c>
      <c r="L2552" s="77">
        <v>-48.702902375931501</v>
      </c>
      <c r="M2552" s="77">
        <v>4.4355889486998902E-2</v>
      </c>
      <c r="N2552" s="77">
        <v>1.28272618410197E-2</v>
      </c>
      <c r="O2552" s="77">
        <v>-2.3361633683957001E-5</v>
      </c>
      <c r="P2552" s="77">
        <v>1.8065315687307001E-2</v>
      </c>
      <c r="Q2552" s="77">
        <v>1.8065315687307001E-2</v>
      </c>
      <c r="R2552" s="77">
        <v>0</v>
      </c>
      <c r="S2552" s="77">
        <v>6.1028502969999999E-9</v>
      </c>
      <c r="T2552" s="77" t="s">
        <v>152</v>
      </c>
      <c r="U2552" s="105">
        <v>8.40008417963053E-4</v>
      </c>
      <c r="V2552" s="105">
        <v>0</v>
      </c>
      <c r="W2552" s="101">
        <v>8.5073736223363801E-4</v>
      </c>
    </row>
    <row r="2553" spans="2:23" x14ac:dyDescent="0.35">
      <c r="B2553" s="55" t="s">
        <v>114</v>
      </c>
      <c r="C2553" s="76" t="s">
        <v>137</v>
      </c>
      <c r="D2553" s="55" t="s">
        <v>80</v>
      </c>
      <c r="E2553" s="55" t="s">
        <v>165</v>
      </c>
      <c r="F2553" s="70">
        <v>201.08</v>
      </c>
      <c r="G2553" s="77">
        <v>50750</v>
      </c>
      <c r="H2553" s="77">
        <v>200.9</v>
      </c>
      <c r="I2553" s="77">
        <v>1</v>
      </c>
      <c r="J2553" s="77">
        <v>-50.320136294162197</v>
      </c>
      <c r="K2553" s="77">
        <v>1.9244082486639301E-2</v>
      </c>
      <c r="L2553" s="77">
        <v>-50.333224189994901</v>
      </c>
      <c r="M2553" s="77">
        <v>1.9254094275938199E-2</v>
      </c>
      <c r="N2553" s="77">
        <v>1.30878958327085E-2</v>
      </c>
      <c r="O2553" s="77">
        <v>-1.001178929894E-5</v>
      </c>
      <c r="P2553" s="77">
        <v>1.80653156889585E-2</v>
      </c>
      <c r="Q2553" s="77">
        <v>1.8065315688958399E-2</v>
      </c>
      <c r="R2553" s="77">
        <v>0</v>
      </c>
      <c r="S2553" s="77">
        <v>2.4803027949999999E-9</v>
      </c>
      <c r="T2553" s="77" t="s">
        <v>153</v>
      </c>
      <c r="U2553" s="105">
        <v>3.4355171869367601E-4</v>
      </c>
      <c r="V2553" s="105">
        <v>0</v>
      </c>
      <c r="W2553" s="101">
        <v>3.4793970715320401E-4</v>
      </c>
    </row>
    <row r="2554" spans="2:23" x14ac:dyDescent="0.35">
      <c r="B2554" s="55" t="s">
        <v>114</v>
      </c>
      <c r="C2554" s="76" t="s">
        <v>137</v>
      </c>
      <c r="D2554" s="55" t="s">
        <v>80</v>
      </c>
      <c r="E2554" s="55" t="s">
        <v>165</v>
      </c>
      <c r="F2554" s="70">
        <v>201.08</v>
      </c>
      <c r="G2554" s="77">
        <v>50950</v>
      </c>
      <c r="H2554" s="77">
        <v>201.48</v>
      </c>
      <c r="I2554" s="77">
        <v>1</v>
      </c>
      <c r="J2554" s="77">
        <v>102.815198419608</v>
      </c>
      <c r="K2554" s="77">
        <v>9.30244922293572E-2</v>
      </c>
      <c r="L2554" s="77">
        <v>102.82887156092001</v>
      </c>
      <c r="M2554" s="77">
        <v>9.30492360731318E-2</v>
      </c>
      <c r="N2554" s="77">
        <v>-1.3673141312575699E-2</v>
      </c>
      <c r="O2554" s="77">
        <v>-2.4743843774649001E-5</v>
      </c>
      <c r="P2554" s="77">
        <v>-1.80653156910245E-2</v>
      </c>
      <c r="Q2554" s="77">
        <v>-1.80653156910245E-2</v>
      </c>
      <c r="R2554" s="77">
        <v>0</v>
      </c>
      <c r="S2554" s="77">
        <v>2.8719295529999999E-9</v>
      </c>
      <c r="T2554" s="77" t="s">
        <v>152</v>
      </c>
      <c r="U2554" s="105">
        <v>4.88815650068629E-4</v>
      </c>
      <c r="V2554" s="105">
        <v>0</v>
      </c>
      <c r="W2554" s="101">
        <v>4.9505901115409702E-4</v>
      </c>
    </row>
    <row r="2555" spans="2:23" x14ac:dyDescent="0.35">
      <c r="B2555" s="55" t="s">
        <v>114</v>
      </c>
      <c r="C2555" s="76" t="s">
        <v>137</v>
      </c>
      <c r="D2555" s="55" t="s">
        <v>80</v>
      </c>
      <c r="E2555" s="55" t="s">
        <v>166</v>
      </c>
      <c r="F2555" s="70">
        <v>199.93</v>
      </c>
      <c r="G2555" s="77">
        <v>51300</v>
      </c>
      <c r="H2555" s="77">
        <v>200.54</v>
      </c>
      <c r="I2555" s="77">
        <v>1</v>
      </c>
      <c r="J2555" s="77">
        <v>78.331992879041906</v>
      </c>
      <c r="K2555" s="77">
        <v>9.3940645969638803E-2</v>
      </c>
      <c r="L2555" s="77">
        <v>78.355975153734207</v>
      </c>
      <c r="M2555" s="77">
        <v>9.39981768754998E-2</v>
      </c>
      <c r="N2555" s="77">
        <v>-2.3982274692257999E-2</v>
      </c>
      <c r="O2555" s="77">
        <v>-5.7530905861003003E-5</v>
      </c>
      <c r="P2555" s="77">
        <v>-2.52645698102319E-2</v>
      </c>
      <c r="Q2555" s="77">
        <v>-2.5264569810231799E-2</v>
      </c>
      <c r="R2555" s="77">
        <v>0</v>
      </c>
      <c r="S2555" s="77">
        <v>9.7723498470000008E-9</v>
      </c>
      <c r="T2555" s="77" t="s">
        <v>152</v>
      </c>
      <c r="U2555" s="105">
        <v>3.1094866271990798E-3</v>
      </c>
      <c r="V2555" s="105">
        <v>0</v>
      </c>
      <c r="W2555" s="101">
        <v>3.1492023110183502E-3</v>
      </c>
    </row>
    <row r="2556" spans="2:23" x14ac:dyDescent="0.35">
      <c r="B2556" s="55" t="s">
        <v>114</v>
      </c>
      <c r="C2556" s="76" t="s">
        <v>137</v>
      </c>
      <c r="D2556" s="55" t="s">
        <v>80</v>
      </c>
      <c r="E2556" s="55" t="s">
        <v>167</v>
      </c>
      <c r="F2556" s="70">
        <v>199.61</v>
      </c>
      <c r="G2556" s="77">
        <v>54750</v>
      </c>
      <c r="H2556" s="77">
        <v>204.01</v>
      </c>
      <c r="I2556" s="77">
        <v>1</v>
      </c>
      <c r="J2556" s="77">
        <v>114.33692938978599</v>
      </c>
      <c r="K2556" s="77">
        <v>1.3895220934546599</v>
      </c>
      <c r="L2556" s="77">
        <v>114.320192159561</v>
      </c>
      <c r="M2556" s="77">
        <v>1.3891153123895501</v>
      </c>
      <c r="N2556" s="77">
        <v>1.6737230224817001E-2</v>
      </c>
      <c r="O2556" s="77">
        <v>4.0678106510393097E-4</v>
      </c>
      <c r="P2556" s="77">
        <v>1.32154229293021E-2</v>
      </c>
      <c r="Q2556" s="77">
        <v>1.3215422929301999E-2</v>
      </c>
      <c r="R2556" s="77">
        <v>0</v>
      </c>
      <c r="S2556" s="77">
        <v>1.8563272485999999E-8</v>
      </c>
      <c r="T2556" s="77" t="s">
        <v>153</v>
      </c>
      <c r="U2556" s="105">
        <v>8.4486737594299498E-3</v>
      </c>
      <c r="V2556" s="105">
        <v>0</v>
      </c>
      <c r="W2556" s="101">
        <v>8.5565838088852795E-3</v>
      </c>
    </row>
    <row r="2557" spans="2:23" x14ac:dyDescent="0.35">
      <c r="B2557" s="55" t="s">
        <v>114</v>
      </c>
      <c r="C2557" s="76" t="s">
        <v>137</v>
      </c>
      <c r="D2557" s="55" t="s">
        <v>80</v>
      </c>
      <c r="E2557" s="55" t="s">
        <v>168</v>
      </c>
      <c r="F2557" s="70">
        <v>201.48</v>
      </c>
      <c r="G2557" s="77">
        <v>53150</v>
      </c>
      <c r="H2557" s="77">
        <v>204.07</v>
      </c>
      <c r="I2557" s="77">
        <v>1</v>
      </c>
      <c r="J2557" s="77">
        <v>135.88578143834101</v>
      </c>
      <c r="K2557" s="77">
        <v>0.81245760627278196</v>
      </c>
      <c r="L2557" s="77">
        <v>135.89933486178299</v>
      </c>
      <c r="M2557" s="77">
        <v>0.81261968549849795</v>
      </c>
      <c r="N2557" s="77">
        <v>-1.35534234413814E-2</v>
      </c>
      <c r="O2557" s="77">
        <v>-1.62079225716344E-4</v>
      </c>
      <c r="P2557" s="77">
        <v>-1.34439435710039E-2</v>
      </c>
      <c r="Q2557" s="77">
        <v>-1.34439435710038E-2</v>
      </c>
      <c r="R2557" s="77">
        <v>0</v>
      </c>
      <c r="S2557" s="77">
        <v>7.9525432250000005E-9</v>
      </c>
      <c r="T2557" s="77" t="s">
        <v>152</v>
      </c>
      <c r="U2557" s="105">
        <v>2.2377517185463401E-3</v>
      </c>
      <c r="V2557" s="105">
        <v>0</v>
      </c>
      <c r="W2557" s="101">
        <v>2.2663332338815202E-3</v>
      </c>
    </row>
    <row r="2558" spans="2:23" x14ac:dyDescent="0.35">
      <c r="B2558" s="55" t="s">
        <v>114</v>
      </c>
      <c r="C2558" s="76" t="s">
        <v>137</v>
      </c>
      <c r="D2558" s="55" t="s">
        <v>80</v>
      </c>
      <c r="E2558" s="55" t="s">
        <v>168</v>
      </c>
      <c r="F2558" s="70">
        <v>201.48</v>
      </c>
      <c r="G2558" s="77">
        <v>54500</v>
      </c>
      <c r="H2558" s="77">
        <v>201.21</v>
      </c>
      <c r="I2558" s="77">
        <v>1</v>
      </c>
      <c r="J2558" s="77">
        <v>-12.2494753939006</v>
      </c>
      <c r="K2558" s="77">
        <v>8.3082489779652199E-3</v>
      </c>
      <c r="L2558" s="77">
        <v>-12.249152141512401</v>
      </c>
      <c r="M2558" s="77">
        <v>8.3078104896541997E-3</v>
      </c>
      <c r="N2558" s="77">
        <v>-3.2325238823877099E-4</v>
      </c>
      <c r="O2558" s="77">
        <v>4.3848831101500002E-7</v>
      </c>
      <c r="P2558" s="77">
        <v>-4.6213721217578003E-3</v>
      </c>
      <c r="Q2558" s="77">
        <v>-4.6213721217578003E-3</v>
      </c>
      <c r="R2558" s="77">
        <v>0</v>
      </c>
      <c r="S2558" s="77">
        <v>1.182541536E-9</v>
      </c>
      <c r="T2558" s="77" t="s">
        <v>152</v>
      </c>
      <c r="U2558" s="105">
        <v>1.0092841567779999E-6</v>
      </c>
      <c r="V2558" s="105">
        <v>0</v>
      </c>
      <c r="W2558" s="101">
        <v>1.0221751626771E-6</v>
      </c>
    </row>
    <row r="2559" spans="2:23" x14ac:dyDescent="0.35">
      <c r="B2559" s="55" t="s">
        <v>114</v>
      </c>
      <c r="C2559" s="76" t="s">
        <v>137</v>
      </c>
      <c r="D2559" s="55" t="s">
        <v>80</v>
      </c>
      <c r="E2559" s="55" t="s">
        <v>169</v>
      </c>
      <c r="F2559" s="70">
        <v>195.75</v>
      </c>
      <c r="G2559" s="77">
        <v>51250</v>
      </c>
      <c r="H2559" s="77">
        <v>195.75</v>
      </c>
      <c r="I2559" s="77">
        <v>1</v>
      </c>
      <c r="J2559" s="77">
        <v>-2.9766700000000002E-13</v>
      </c>
      <c r="K2559" s="77">
        <v>0</v>
      </c>
      <c r="L2559" s="77">
        <v>1.4064030000000001E-12</v>
      </c>
      <c r="M2559" s="77">
        <v>0</v>
      </c>
      <c r="N2559" s="77">
        <v>-1.704071E-12</v>
      </c>
      <c r="O2559" s="77">
        <v>0</v>
      </c>
      <c r="P2559" s="77">
        <v>-1.502743E-12</v>
      </c>
      <c r="Q2559" s="77">
        <v>-1.5027420000000001E-12</v>
      </c>
      <c r="R2559" s="77">
        <v>0</v>
      </c>
      <c r="S2559" s="77">
        <v>0</v>
      </c>
      <c r="T2559" s="77" t="s">
        <v>153</v>
      </c>
      <c r="U2559" s="105">
        <v>0</v>
      </c>
      <c r="V2559" s="105">
        <v>0</v>
      </c>
      <c r="W2559" s="101">
        <v>0</v>
      </c>
    </row>
    <row r="2560" spans="2:23" x14ac:dyDescent="0.35">
      <c r="B2560" s="55" t="s">
        <v>114</v>
      </c>
      <c r="C2560" s="76" t="s">
        <v>137</v>
      </c>
      <c r="D2560" s="55" t="s">
        <v>80</v>
      </c>
      <c r="E2560" s="55" t="s">
        <v>170</v>
      </c>
      <c r="F2560" s="70">
        <v>200.54</v>
      </c>
      <c r="G2560" s="77">
        <v>53200</v>
      </c>
      <c r="H2560" s="77">
        <v>202.68</v>
      </c>
      <c r="I2560" s="77">
        <v>1</v>
      </c>
      <c r="J2560" s="77">
        <v>84.998912362657407</v>
      </c>
      <c r="K2560" s="77">
        <v>0.372077977795988</v>
      </c>
      <c r="L2560" s="77">
        <v>85.022832240038895</v>
      </c>
      <c r="M2560" s="77">
        <v>0.37228742310906598</v>
      </c>
      <c r="N2560" s="77">
        <v>-2.39198773814286E-2</v>
      </c>
      <c r="O2560" s="77">
        <v>-2.09445313078312E-4</v>
      </c>
      <c r="P2560" s="77">
        <v>-2.5264569811374999E-2</v>
      </c>
      <c r="Q2560" s="77">
        <v>-2.5264569811374898E-2</v>
      </c>
      <c r="R2560" s="77">
        <v>0</v>
      </c>
      <c r="S2560" s="77">
        <v>3.2872372119E-8</v>
      </c>
      <c r="T2560" s="77" t="s">
        <v>153</v>
      </c>
      <c r="U2560" s="105">
        <v>8.9622680265390893E-3</v>
      </c>
      <c r="V2560" s="105">
        <v>0</v>
      </c>
      <c r="W2560" s="101">
        <v>9.0767379201003497E-3</v>
      </c>
    </row>
    <row r="2561" spans="2:23" x14ac:dyDescent="0.35">
      <c r="B2561" s="55" t="s">
        <v>114</v>
      </c>
      <c r="C2561" s="76" t="s">
        <v>137</v>
      </c>
      <c r="D2561" s="55" t="s">
        <v>80</v>
      </c>
      <c r="E2561" s="55" t="s">
        <v>171</v>
      </c>
      <c r="F2561" s="70">
        <v>204.57</v>
      </c>
      <c r="G2561" s="77">
        <v>53100</v>
      </c>
      <c r="H2561" s="77">
        <v>204.57</v>
      </c>
      <c r="I2561" s="77">
        <v>1</v>
      </c>
      <c r="J2561" s="77">
        <v>-8.5322696999999995E-11</v>
      </c>
      <c r="K2561" s="77">
        <v>0</v>
      </c>
      <c r="L2561" s="77">
        <v>-8.8234159999999999E-11</v>
      </c>
      <c r="M2561" s="77">
        <v>0</v>
      </c>
      <c r="N2561" s="77">
        <v>2.9114629999999999E-12</v>
      </c>
      <c r="O2561" s="77">
        <v>0</v>
      </c>
      <c r="P2561" s="77">
        <v>1.4926510000000001E-12</v>
      </c>
      <c r="Q2561" s="77">
        <v>1.4926510000000001E-12</v>
      </c>
      <c r="R2561" s="77">
        <v>0</v>
      </c>
      <c r="S2561" s="77">
        <v>0</v>
      </c>
      <c r="T2561" s="77" t="s">
        <v>153</v>
      </c>
      <c r="U2561" s="105">
        <v>0</v>
      </c>
      <c r="V2561" s="105">
        <v>0</v>
      </c>
      <c r="W2561" s="101">
        <v>0</v>
      </c>
    </row>
    <row r="2562" spans="2:23" x14ac:dyDescent="0.35">
      <c r="B2562" s="55" t="s">
        <v>114</v>
      </c>
      <c r="C2562" s="76" t="s">
        <v>137</v>
      </c>
      <c r="D2562" s="55" t="s">
        <v>80</v>
      </c>
      <c r="E2562" s="55" t="s">
        <v>172</v>
      </c>
      <c r="F2562" s="70">
        <v>204.57</v>
      </c>
      <c r="G2562" s="77">
        <v>52000</v>
      </c>
      <c r="H2562" s="77">
        <v>204.57</v>
      </c>
      <c r="I2562" s="77">
        <v>1</v>
      </c>
      <c r="J2562" s="77">
        <v>-2.1937068999999999E-11</v>
      </c>
      <c r="K2562" s="77">
        <v>0</v>
      </c>
      <c r="L2562" s="77">
        <v>-1.5194440999999999E-11</v>
      </c>
      <c r="M2562" s="77">
        <v>0</v>
      </c>
      <c r="N2562" s="77">
        <v>-6.7426289999999997E-12</v>
      </c>
      <c r="O2562" s="77">
        <v>0</v>
      </c>
      <c r="P2562" s="77">
        <v>-5.564358E-12</v>
      </c>
      <c r="Q2562" s="77">
        <v>-5.5643589999999998E-12</v>
      </c>
      <c r="R2562" s="77">
        <v>0</v>
      </c>
      <c r="S2562" s="77">
        <v>0</v>
      </c>
      <c r="T2562" s="77" t="s">
        <v>153</v>
      </c>
      <c r="U2562" s="105">
        <v>0</v>
      </c>
      <c r="V2562" s="105">
        <v>0</v>
      </c>
      <c r="W2562" s="101">
        <v>0</v>
      </c>
    </row>
    <row r="2563" spans="2:23" x14ac:dyDescent="0.35">
      <c r="B2563" s="55" t="s">
        <v>114</v>
      </c>
      <c r="C2563" s="76" t="s">
        <v>137</v>
      </c>
      <c r="D2563" s="55" t="s">
        <v>80</v>
      </c>
      <c r="E2563" s="55" t="s">
        <v>172</v>
      </c>
      <c r="F2563" s="70">
        <v>204.57</v>
      </c>
      <c r="G2563" s="77">
        <v>53050</v>
      </c>
      <c r="H2563" s="77">
        <v>204.13</v>
      </c>
      <c r="I2563" s="77">
        <v>1</v>
      </c>
      <c r="J2563" s="77">
        <v>-121.37338878744301</v>
      </c>
      <c r="K2563" s="77">
        <v>0.13847609535402899</v>
      </c>
      <c r="L2563" s="77">
        <v>-121.380795623458</v>
      </c>
      <c r="M2563" s="77">
        <v>0.13849299693412701</v>
      </c>
      <c r="N2563" s="77">
        <v>7.4068360152557099E-3</v>
      </c>
      <c r="O2563" s="77">
        <v>-1.6901580097918001E-5</v>
      </c>
      <c r="P2563" s="77">
        <v>7.1041821652307897E-3</v>
      </c>
      <c r="Q2563" s="77">
        <v>7.1041821652307897E-3</v>
      </c>
      <c r="R2563" s="77">
        <v>0</v>
      </c>
      <c r="S2563" s="77">
        <v>4.7441239999999996E-10</v>
      </c>
      <c r="T2563" s="77" t="s">
        <v>152</v>
      </c>
      <c r="U2563" s="105">
        <v>-1.94830046297089E-4</v>
      </c>
      <c r="V2563" s="105">
        <v>0</v>
      </c>
      <c r="W2563" s="101">
        <v>-1.9234159420035101E-4</v>
      </c>
    </row>
    <row r="2564" spans="2:23" x14ac:dyDescent="0.35">
      <c r="B2564" s="55" t="s">
        <v>114</v>
      </c>
      <c r="C2564" s="76" t="s">
        <v>137</v>
      </c>
      <c r="D2564" s="55" t="s">
        <v>80</v>
      </c>
      <c r="E2564" s="55" t="s">
        <v>172</v>
      </c>
      <c r="F2564" s="70">
        <v>204.57</v>
      </c>
      <c r="G2564" s="77">
        <v>53050</v>
      </c>
      <c r="H2564" s="77">
        <v>204.13</v>
      </c>
      <c r="I2564" s="77">
        <v>2</v>
      </c>
      <c r="J2564" s="77">
        <v>-107.344240521294</v>
      </c>
      <c r="K2564" s="77">
        <v>9.7943680771294506E-2</v>
      </c>
      <c r="L2564" s="77">
        <v>-107.35079122565</v>
      </c>
      <c r="M2564" s="77">
        <v>9.7955635202572194E-2</v>
      </c>
      <c r="N2564" s="77">
        <v>6.5507043562451602E-3</v>
      </c>
      <c r="O2564" s="77">
        <v>-1.1954431277695999E-5</v>
      </c>
      <c r="P2564" s="77">
        <v>6.28303326308189E-3</v>
      </c>
      <c r="Q2564" s="77">
        <v>6.2830332630818804E-3</v>
      </c>
      <c r="R2564" s="77">
        <v>0</v>
      </c>
      <c r="S2564" s="77">
        <v>3.3555030899999999E-10</v>
      </c>
      <c r="T2564" s="77" t="s">
        <v>152</v>
      </c>
      <c r="U2564" s="105">
        <v>4.39421885150755E-4</v>
      </c>
      <c r="V2564" s="105">
        <v>0</v>
      </c>
      <c r="W2564" s="101">
        <v>4.4503436809287798E-4</v>
      </c>
    </row>
    <row r="2565" spans="2:23" x14ac:dyDescent="0.35">
      <c r="B2565" s="55" t="s">
        <v>114</v>
      </c>
      <c r="C2565" s="76" t="s">
        <v>137</v>
      </c>
      <c r="D2565" s="55" t="s">
        <v>80</v>
      </c>
      <c r="E2565" s="55" t="s">
        <v>172</v>
      </c>
      <c r="F2565" s="70">
        <v>204.57</v>
      </c>
      <c r="G2565" s="77">
        <v>53100</v>
      </c>
      <c r="H2565" s="77">
        <v>204.57</v>
      </c>
      <c r="I2565" s="77">
        <v>2</v>
      </c>
      <c r="J2565" s="77">
        <v>-2.3342474E-11</v>
      </c>
      <c r="K2565" s="77">
        <v>0</v>
      </c>
      <c r="L2565" s="77">
        <v>-1.7526028999999998E-11</v>
      </c>
      <c r="M2565" s="77">
        <v>0</v>
      </c>
      <c r="N2565" s="77">
        <v>-5.816446E-12</v>
      </c>
      <c r="O2565" s="77">
        <v>0</v>
      </c>
      <c r="P2565" s="77">
        <v>-4.9806529999999999E-12</v>
      </c>
      <c r="Q2565" s="77">
        <v>-4.9806529999999999E-12</v>
      </c>
      <c r="R2565" s="77">
        <v>0</v>
      </c>
      <c r="S2565" s="77">
        <v>0</v>
      </c>
      <c r="T2565" s="77" t="s">
        <v>153</v>
      </c>
      <c r="U2565" s="105">
        <v>0</v>
      </c>
      <c r="V2565" s="105">
        <v>0</v>
      </c>
      <c r="W2565" s="101">
        <v>0</v>
      </c>
    </row>
    <row r="2566" spans="2:23" x14ac:dyDescent="0.35">
      <c r="B2566" s="55" t="s">
        <v>114</v>
      </c>
      <c r="C2566" s="76" t="s">
        <v>137</v>
      </c>
      <c r="D2566" s="55" t="s">
        <v>80</v>
      </c>
      <c r="E2566" s="55" t="s">
        <v>173</v>
      </c>
      <c r="F2566" s="70">
        <v>204.53</v>
      </c>
      <c r="G2566" s="77">
        <v>53000</v>
      </c>
      <c r="H2566" s="77">
        <v>204.57</v>
      </c>
      <c r="I2566" s="77">
        <v>1</v>
      </c>
      <c r="J2566" s="77">
        <v>-42.010997619010801</v>
      </c>
      <c r="K2566" s="77">
        <v>0</v>
      </c>
      <c r="L2566" s="77">
        <v>-42.010323153730901</v>
      </c>
      <c r="M2566" s="77">
        <v>0</v>
      </c>
      <c r="N2566" s="77">
        <v>-6.7446527990955296E-4</v>
      </c>
      <c r="O2566" s="77">
        <v>0</v>
      </c>
      <c r="P2566" s="77">
        <v>4.5980799576409E-5</v>
      </c>
      <c r="Q2566" s="77">
        <v>4.5980799576410003E-5</v>
      </c>
      <c r="R2566" s="77">
        <v>0</v>
      </c>
      <c r="S2566" s="77">
        <v>0</v>
      </c>
      <c r="T2566" s="77" t="s">
        <v>152</v>
      </c>
      <c r="U2566" s="105">
        <v>2.6978611196376999E-5</v>
      </c>
      <c r="V2566" s="105">
        <v>0</v>
      </c>
      <c r="W2566" s="101">
        <v>2.7323193476547001E-5</v>
      </c>
    </row>
    <row r="2567" spans="2:23" x14ac:dyDescent="0.35">
      <c r="B2567" s="55" t="s">
        <v>114</v>
      </c>
      <c r="C2567" s="76" t="s">
        <v>137</v>
      </c>
      <c r="D2567" s="55" t="s">
        <v>80</v>
      </c>
      <c r="E2567" s="55" t="s">
        <v>173</v>
      </c>
      <c r="F2567" s="70">
        <v>204.53</v>
      </c>
      <c r="G2567" s="77">
        <v>53000</v>
      </c>
      <c r="H2567" s="77">
        <v>204.57</v>
      </c>
      <c r="I2567" s="77">
        <v>2</v>
      </c>
      <c r="J2567" s="77">
        <v>-37.1097145634592</v>
      </c>
      <c r="K2567" s="77">
        <v>0</v>
      </c>
      <c r="L2567" s="77">
        <v>-37.109118785795303</v>
      </c>
      <c r="M2567" s="77">
        <v>0</v>
      </c>
      <c r="N2567" s="77">
        <v>-5.95777663925379E-4</v>
      </c>
      <c r="O2567" s="77">
        <v>0</v>
      </c>
      <c r="P2567" s="77">
        <v>4.0616372976734999E-5</v>
      </c>
      <c r="Q2567" s="77">
        <v>4.0616372976736002E-5</v>
      </c>
      <c r="R2567" s="77">
        <v>0</v>
      </c>
      <c r="S2567" s="77">
        <v>0</v>
      </c>
      <c r="T2567" s="77" t="s">
        <v>152</v>
      </c>
      <c r="U2567" s="105">
        <v>2.383110655701E-5</v>
      </c>
      <c r="V2567" s="105">
        <v>0</v>
      </c>
      <c r="W2567" s="101">
        <v>2.4135487571162801E-5</v>
      </c>
    </row>
    <row r="2568" spans="2:23" x14ac:dyDescent="0.35">
      <c r="B2568" s="55" t="s">
        <v>114</v>
      </c>
      <c r="C2568" s="76" t="s">
        <v>137</v>
      </c>
      <c r="D2568" s="55" t="s">
        <v>80</v>
      </c>
      <c r="E2568" s="55" t="s">
        <v>173</v>
      </c>
      <c r="F2568" s="70">
        <v>204.53</v>
      </c>
      <c r="G2568" s="77">
        <v>53000</v>
      </c>
      <c r="H2568" s="77">
        <v>204.57</v>
      </c>
      <c r="I2568" s="77">
        <v>3</v>
      </c>
      <c r="J2568" s="77">
        <v>-37.1097145634592</v>
      </c>
      <c r="K2568" s="77">
        <v>0</v>
      </c>
      <c r="L2568" s="77">
        <v>-37.109118785795303</v>
      </c>
      <c r="M2568" s="77">
        <v>0</v>
      </c>
      <c r="N2568" s="77">
        <v>-5.95777663925379E-4</v>
      </c>
      <c r="O2568" s="77">
        <v>0</v>
      </c>
      <c r="P2568" s="77">
        <v>4.0616372976734999E-5</v>
      </c>
      <c r="Q2568" s="77">
        <v>4.0616372976736002E-5</v>
      </c>
      <c r="R2568" s="77">
        <v>0</v>
      </c>
      <c r="S2568" s="77">
        <v>0</v>
      </c>
      <c r="T2568" s="77" t="s">
        <v>152</v>
      </c>
      <c r="U2568" s="105">
        <v>2.383110655701E-5</v>
      </c>
      <c r="V2568" s="105">
        <v>0</v>
      </c>
      <c r="W2568" s="101">
        <v>2.4135487571162801E-5</v>
      </c>
    </row>
    <row r="2569" spans="2:23" x14ac:dyDescent="0.35">
      <c r="B2569" s="55" t="s">
        <v>114</v>
      </c>
      <c r="C2569" s="76" t="s">
        <v>137</v>
      </c>
      <c r="D2569" s="55" t="s">
        <v>80</v>
      </c>
      <c r="E2569" s="55" t="s">
        <v>173</v>
      </c>
      <c r="F2569" s="70">
        <v>204.53</v>
      </c>
      <c r="G2569" s="77">
        <v>53000</v>
      </c>
      <c r="H2569" s="77">
        <v>204.57</v>
      </c>
      <c r="I2569" s="77">
        <v>4</v>
      </c>
      <c r="J2569" s="77">
        <v>-40.730174520870001</v>
      </c>
      <c r="K2569" s="77">
        <v>0</v>
      </c>
      <c r="L2569" s="77">
        <v>-40.729520618555902</v>
      </c>
      <c r="M2569" s="77">
        <v>0</v>
      </c>
      <c r="N2569" s="77">
        <v>-6.5390231407946896E-4</v>
      </c>
      <c r="O2569" s="77">
        <v>0</v>
      </c>
      <c r="P2569" s="77">
        <v>4.4578945944720001E-5</v>
      </c>
      <c r="Q2569" s="77">
        <v>4.4578945944720001E-5</v>
      </c>
      <c r="R2569" s="77">
        <v>0</v>
      </c>
      <c r="S2569" s="77">
        <v>0</v>
      </c>
      <c r="T2569" s="77" t="s">
        <v>152</v>
      </c>
      <c r="U2569" s="105">
        <v>2.6156092563173999E-5</v>
      </c>
      <c r="V2569" s="105">
        <v>0</v>
      </c>
      <c r="W2569" s="101">
        <v>2.6490169286032399E-5</v>
      </c>
    </row>
    <row r="2570" spans="2:23" x14ac:dyDescent="0.35">
      <c r="B2570" s="55" t="s">
        <v>114</v>
      </c>
      <c r="C2570" s="76" t="s">
        <v>137</v>
      </c>
      <c r="D2570" s="55" t="s">
        <v>80</v>
      </c>
      <c r="E2570" s="55" t="s">
        <v>173</v>
      </c>
      <c r="F2570" s="70">
        <v>204.53</v>
      </c>
      <c r="G2570" s="77">
        <v>53204</v>
      </c>
      <c r="H2570" s="77">
        <v>203.69</v>
      </c>
      <c r="I2570" s="77">
        <v>1</v>
      </c>
      <c r="J2570" s="77">
        <v>-8.2070972911628406</v>
      </c>
      <c r="K2570" s="77">
        <v>8.6081537919770607E-3</v>
      </c>
      <c r="L2570" s="77">
        <v>-8.2066308305174598</v>
      </c>
      <c r="M2570" s="77">
        <v>8.6071753093974902E-3</v>
      </c>
      <c r="N2570" s="77">
        <v>-4.6646064537497799E-4</v>
      </c>
      <c r="O2570" s="77">
        <v>9.7848257957499989E-7</v>
      </c>
      <c r="P2570" s="77">
        <v>-6.0022289524238997E-5</v>
      </c>
      <c r="Q2570" s="77">
        <v>-6.0022289524238997E-5</v>
      </c>
      <c r="R2570" s="77">
        <v>0</v>
      </c>
      <c r="S2570" s="77">
        <v>4.6042200000000001E-13</v>
      </c>
      <c r="T2570" s="77" t="s">
        <v>152</v>
      </c>
      <c r="U2570" s="105">
        <v>-1.9210886279796499E-4</v>
      </c>
      <c r="V2570" s="105">
        <v>0</v>
      </c>
      <c r="W2570" s="101">
        <v>-1.8965516681258E-4</v>
      </c>
    </row>
    <row r="2571" spans="2:23" x14ac:dyDescent="0.35">
      <c r="B2571" s="55" t="s">
        <v>114</v>
      </c>
      <c r="C2571" s="76" t="s">
        <v>137</v>
      </c>
      <c r="D2571" s="55" t="s">
        <v>80</v>
      </c>
      <c r="E2571" s="55" t="s">
        <v>173</v>
      </c>
      <c r="F2571" s="70">
        <v>204.53</v>
      </c>
      <c r="G2571" s="77">
        <v>53304</v>
      </c>
      <c r="H2571" s="77">
        <v>205.34</v>
      </c>
      <c r="I2571" s="77">
        <v>1</v>
      </c>
      <c r="J2571" s="77">
        <v>26.185271353146099</v>
      </c>
      <c r="K2571" s="77">
        <v>6.3561464002172594E-2</v>
      </c>
      <c r="L2571" s="77">
        <v>26.185556182095699</v>
      </c>
      <c r="M2571" s="77">
        <v>6.3562846782839605E-2</v>
      </c>
      <c r="N2571" s="77">
        <v>-2.8482894964820799E-4</v>
      </c>
      <c r="O2571" s="77">
        <v>-1.3827806669770001E-6</v>
      </c>
      <c r="P2571" s="77">
        <v>-3.8345409466808001E-5</v>
      </c>
      <c r="Q2571" s="77">
        <v>-3.8345409466808997E-5</v>
      </c>
      <c r="R2571" s="77">
        <v>0</v>
      </c>
      <c r="S2571" s="77">
        <v>1.36303E-13</v>
      </c>
      <c r="T2571" s="77" t="s">
        <v>152</v>
      </c>
      <c r="U2571" s="105">
        <v>-5.2668706771902998E-5</v>
      </c>
      <c r="V2571" s="105">
        <v>0</v>
      </c>
      <c r="W2571" s="101">
        <v>-5.19959996803124E-5</v>
      </c>
    </row>
    <row r="2572" spans="2:23" x14ac:dyDescent="0.35">
      <c r="B2572" s="55" t="s">
        <v>114</v>
      </c>
      <c r="C2572" s="76" t="s">
        <v>137</v>
      </c>
      <c r="D2572" s="55" t="s">
        <v>80</v>
      </c>
      <c r="E2572" s="55" t="s">
        <v>173</v>
      </c>
      <c r="F2572" s="70">
        <v>204.53</v>
      </c>
      <c r="G2572" s="77">
        <v>53354</v>
      </c>
      <c r="H2572" s="77">
        <v>204.97</v>
      </c>
      <c r="I2572" s="77">
        <v>1</v>
      </c>
      <c r="J2572" s="77">
        <v>49.604453434387999</v>
      </c>
      <c r="K2572" s="77">
        <v>5.1672637811011599E-2</v>
      </c>
      <c r="L2572" s="77">
        <v>49.603765444227903</v>
      </c>
      <c r="M2572" s="77">
        <v>5.1671204471165598E-2</v>
      </c>
      <c r="N2572" s="77">
        <v>6.8799016005871604E-4</v>
      </c>
      <c r="O2572" s="77">
        <v>1.4333398460969999E-6</v>
      </c>
      <c r="P2572" s="77">
        <v>-3.8751069425715598E-4</v>
      </c>
      <c r="Q2572" s="77">
        <v>-3.8751069425715598E-4</v>
      </c>
      <c r="R2572" s="77">
        <v>0</v>
      </c>
      <c r="S2572" s="77">
        <v>3.1534550000000001E-12</v>
      </c>
      <c r="T2572" s="77" t="s">
        <v>153</v>
      </c>
      <c r="U2572" s="105">
        <v>-9.2393369374899995E-6</v>
      </c>
      <c r="V2572" s="105">
        <v>0</v>
      </c>
      <c r="W2572" s="101">
        <v>-9.1213282021253395E-6</v>
      </c>
    </row>
    <row r="2573" spans="2:23" x14ac:dyDescent="0.35">
      <c r="B2573" s="55" t="s">
        <v>114</v>
      </c>
      <c r="C2573" s="76" t="s">
        <v>137</v>
      </c>
      <c r="D2573" s="55" t="s">
        <v>80</v>
      </c>
      <c r="E2573" s="55" t="s">
        <v>173</v>
      </c>
      <c r="F2573" s="70">
        <v>204.53</v>
      </c>
      <c r="G2573" s="77">
        <v>53454</v>
      </c>
      <c r="H2573" s="77">
        <v>205.88</v>
      </c>
      <c r="I2573" s="77">
        <v>1</v>
      </c>
      <c r="J2573" s="77">
        <v>49.408536958543799</v>
      </c>
      <c r="K2573" s="77">
        <v>0.166490080362975</v>
      </c>
      <c r="L2573" s="77">
        <v>49.4078549131209</v>
      </c>
      <c r="M2573" s="77">
        <v>0.166485483869312</v>
      </c>
      <c r="N2573" s="77">
        <v>6.8204542290062299E-4</v>
      </c>
      <c r="O2573" s="77">
        <v>4.5964936628160002E-6</v>
      </c>
      <c r="P2573" s="77">
        <v>-3.66004602004002E-4</v>
      </c>
      <c r="Q2573" s="77">
        <v>-3.6600460200400298E-4</v>
      </c>
      <c r="R2573" s="77">
        <v>0</v>
      </c>
      <c r="S2573" s="77">
        <v>9.1360290000000004E-12</v>
      </c>
      <c r="T2573" s="77" t="s">
        <v>153</v>
      </c>
      <c r="U2573" s="105">
        <v>2.246216116238E-5</v>
      </c>
      <c r="V2573" s="105">
        <v>0</v>
      </c>
      <c r="W2573" s="101">
        <v>2.2749057424553701E-5</v>
      </c>
    </row>
    <row r="2574" spans="2:23" x14ac:dyDescent="0.35">
      <c r="B2574" s="55" t="s">
        <v>114</v>
      </c>
      <c r="C2574" s="76" t="s">
        <v>137</v>
      </c>
      <c r="D2574" s="55" t="s">
        <v>80</v>
      </c>
      <c r="E2574" s="55" t="s">
        <v>173</v>
      </c>
      <c r="F2574" s="70">
        <v>204.53</v>
      </c>
      <c r="G2574" s="77">
        <v>53604</v>
      </c>
      <c r="H2574" s="77">
        <v>205.27</v>
      </c>
      <c r="I2574" s="77">
        <v>1</v>
      </c>
      <c r="J2574" s="77">
        <v>38.995054291599999</v>
      </c>
      <c r="K2574" s="77">
        <v>6.6146720275410104E-2</v>
      </c>
      <c r="L2574" s="77">
        <v>38.994315267440001</v>
      </c>
      <c r="M2574" s="77">
        <v>6.6144213108177793E-2</v>
      </c>
      <c r="N2574" s="77">
        <v>7.3902416000692895E-4</v>
      </c>
      <c r="O2574" s="77">
        <v>2.5071672322550002E-6</v>
      </c>
      <c r="P2574" s="77">
        <v>2.6492564251773802E-4</v>
      </c>
      <c r="Q2574" s="77">
        <v>2.6492564251773699E-4</v>
      </c>
      <c r="R2574" s="77">
        <v>0</v>
      </c>
      <c r="S2574" s="77">
        <v>3.0530730000000002E-12</v>
      </c>
      <c r="T2574" s="77" t="s">
        <v>153</v>
      </c>
      <c r="U2574" s="105">
        <v>-3.3159312516070001E-5</v>
      </c>
      <c r="V2574" s="105">
        <v>0</v>
      </c>
      <c r="W2574" s="101">
        <v>-3.2735787693665703E-5</v>
      </c>
    </row>
    <row r="2575" spans="2:23" x14ac:dyDescent="0.35">
      <c r="B2575" s="55" t="s">
        <v>114</v>
      </c>
      <c r="C2575" s="76" t="s">
        <v>137</v>
      </c>
      <c r="D2575" s="55" t="s">
        <v>80</v>
      </c>
      <c r="E2575" s="55" t="s">
        <v>173</v>
      </c>
      <c r="F2575" s="70">
        <v>204.53</v>
      </c>
      <c r="G2575" s="77">
        <v>53654</v>
      </c>
      <c r="H2575" s="77">
        <v>204.67</v>
      </c>
      <c r="I2575" s="77">
        <v>1</v>
      </c>
      <c r="J2575" s="77">
        <v>0.79612753647645296</v>
      </c>
      <c r="K2575" s="77">
        <v>3.0911355279969997E-5</v>
      </c>
      <c r="L2575" s="77">
        <v>0.79496949498662195</v>
      </c>
      <c r="M2575" s="77">
        <v>3.0821493805473998E-5</v>
      </c>
      <c r="N2575" s="77">
        <v>1.1580414898309001E-3</v>
      </c>
      <c r="O2575" s="77">
        <v>8.9861474496000007E-8</v>
      </c>
      <c r="P2575" s="77">
        <v>4.1516485941039998E-4</v>
      </c>
      <c r="Q2575" s="77">
        <v>4.1516485941039998E-4</v>
      </c>
      <c r="R2575" s="77">
        <v>0</v>
      </c>
      <c r="S2575" s="77">
        <v>8.4060880000000002E-12</v>
      </c>
      <c r="T2575" s="77" t="s">
        <v>153</v>
      </c>
      <c r="U2575" s="105">
        <v>-1.4374015089450699E-4</v>
      </c>
      <c r="V2575" s="105">
        <v>0</v>
      </c>
      <c r="W2575" s="101">
        <v>-1.41904240640021E-4</v>
      </c>
    </row>
    <row r="2576" spans="2:23" x14ac:dyDescent="0.35">
      <c r="B2576" s="55" t="s">
        <v>114</v>
      </c>
      <c r="C2576" s="76" t="s">
        <v>137</v>
      </c>
      <c r="D2576" s="55" t="s">
        <v>80</v>
      </c>
      <c r="E2576" s="55" t="s">
        <v>174</v>
      </c>
      <c r="F2576" s="70">
        <v>204.13</v>
      </c>
      <c r="G2576" s="77">
        <v>53150</v>
      </c>
      <c r="H2576" s="77">
        <v>204.07</v>
      </c>
      <c r="I2576" s="77">
        <v>1</v>
      </c>
      <c r="J2576" s="77">
        <v>8.1727920139685803</v>
      </c>
      <c r="K2576" s="77">
        <v>1.8274983217461799E-3</v>
      </c>
      <c r="L2576" s="77">
        <v>8.1692744014515899</v>
      </c>
      <c r="M2576" s="77">
        <v>1.8259255305763599E-3</v>
      </c>
      <c r="N2576" s="77">
        <v>3.51761251699417E-3</v>
      </c>
      <c r="O2576" s="77">
        <v>1.572791169819E-6</v>
      </c>
      <c r="P2576" s="77">
        <v>4.8142727032295302E-4</v>
      </c>
      <c r="Q2576" s="77">
        <v>4.8142727032295199E-4</v>
      </c>
      <c r="R2576" s="77">
        <v>0</v>
      </c>
      <c r="S2576" s="77">
        <v>6.3412880000000004E-12</v>
      </c>
      <c r="T2576" s="77" t="s">
        <v>153</v>
      </c>
      <c r="U2576" s="105">
        <v>5.3206342877974299E-4</v>
      </c>
      <c r="V2576" s="105">
        <v>0</v>
      </c>
      <c r="W2576" s="101">
        <v>5.3885916886248697E-4</v>
      </c>
    </row>
    <row r="2577" spans="2:23" x14ac:dyDescent="0.35">
      <c r="B2577" s="55" t="s">
        <v>114</v>
      </c>
      <c r="C2577" s="76" t="s">
        <v>137</v>
      </c>
      <c r="D2577" s="55" t="s">
        <v>80</v>
      </c>
      <c r="E2577" s="55" t="s">
        <v>174</v>
      </c>
      <c r="F2577" s="70">
        <v>204.13</v>
      </c>
      <c r="G2577" s="77">
        <v>53150</v>
      </c>
      <c r="H2577" s="77">
        <v>204.07</v>
      </c>
      <c r="I2577" s="77">
        <v>2</v>
      </c>
      <c r="J2577" s="77">
        <v>8.1487956715619791</v>
      </c>
      <c r="K2577" s="77">
        <v>1.8187746338651999E-3</v>
      </c>
      <c r="L2577" s="77">
        <v>8.1452883871963895</v>
      </c>
      <c r="M2577" s="77">
        <v>1.81720935052124E-3</v>
      </c>
      <c r="N2577" s="77">
        <v>3.5072843655878398E-3</v>
      </c>
      <c r="O2577" s="77">
        <v>1.565283343959E-6</v>
      </c>
      <c r="P2577" s="77">
        <v>4.8001373952149699E-4</v>
      </c>
      <c r="Q2577" s="77">
        <v>4.8001373952149699E-4</v>
      </c>
      <c r="R2577" s="77">
        <v>0</v>
      </c>
      <c r="S2577" s="77">
        <v>6.3110170000000002E-12</v>
      </c>
      <c r="T2577" s="77" t="s">
        <v>153</v>
      </c>
      <c r="U2577" s="105">
        <v>5.2991139243728903E-4</v>
      </c>
      <c r="V2577" s="105">
        <v>0</v>
      </c>
      <c r="W2577" s="101">
        <v>5.3667964579788498E-4</v>
      </c>
    </row>
    <row r="2578" spans="2:23" x14ac:dyDescent="0.35">
      <c r="B2578" s="55" t="s">
        <v>114</v>
      </c>
      <c r="C2578" s="76" t="s">
        <v>137</v>
      </c>
      <c r="D2578" s="55" t="s">
        <v>80</v>
      </c>
      <c r="E2578" s="55" t="s">
        <v>174</v>
      </c>
      <c r="F2578" s="70">
        <v>204.13</v>
      </c>
      <c r="G2578" s="77">
        <v>53900</v>
      </c>
      <c r="H2578" s="77">
        <v>203.84</v>
      </c>
      <c r="I2578" s="77">
        <v>1</v>
      </c>
      <c r="J2578" s="77">
        <v>-11.7052159978284</v>
      </c>
      <c r="K2578" s="77">
        <v>6.4395678331234203E-3</v>
      </c>
      <c r="L2578" s="77">
        <v>-11.700848760945499</v>
      </c>
      <c r="M2578" s="77">
        <v>6.4347635011464104E-3</v>
      </c>
      <c r="N2578" s="77">
        <v>-4.3672368829031404E-3</v>
      </c>
      <c r="O2578" s="77">
        <v>4.8043319770129996E-6</v>
      </c>
      <c r="P2578" s="77">
        <v>-6.4519065963561497E-3</v>
      </c>
      <c r="Q2578" s="77">
        <v>-6.4519065963561497E-3</v>
      </c>
      <c r="R2578" s="77">
        <v>0</v>
      </c>
      <c r="S2578" s="77">
        <v>1.9564736400000001E-9</v>
      </c>
      <c r="T2578" s="77" t="s">
        <v>152</v>
      </c>
      <c r="U2578" s="105">
        <v>-2.8648703771085401E-4</v>
      </c>
      <c r="V2578" s="105">
        <v>0</v>
      </c>
      <c r="W2578" s="101">
        <v>-2.8282790359253303E-4</v>
      </c>
    </row>
    <row r="2579" spans="2:23" x14ac:dyDescent="0.35">
      <c r="B2579" s="55" t="s">
        <v>114</v>
      </c>
      <c r="C2579" s="76" t="s">
        <v>137</v>
      </c>
      <c r="D2579" s="55" t="s">
        <v>80</v>
      </c>
      <c r="E2579" s="55" t="s">
        <v>174</v>
      </c>
      <c r="F2579" s="70">
        <v>204.13</v>
      </c>
      <c r="G2579" s="77">
        <v>53900</v>
      </c>
      <c r="H2579" s="77">
        <v>203.84</v>
      </c>
      <c r="I2579" s="77">
        <v>2</v>
      </c>
      <c r="J2579" s="77">
        <v>-11.6910427153762</v>
      </c>
      <c r="K2579" s="77">
        <v>6.4048472821511002E-3</v>
      </c>
      <c r="L2579" s="77">
        <v>-11.6866807665702</v>
      </c>
      <c r="M2579" s="77">
        <v>6.4000688539393403E-3</v>
      </c>
      <c r="N2579" s="77">
        <v>-4.3619488060212003E-3</v>
      </c>
      <c r="O2579" s="77">
        <v>4.7784282117650002E-6</v>
      </c>
      <c r="P2579" s="77">
        <v>-6.4440942933006902E-3</v>
      </c>
      <c r="Q2579" s="77">
        <v>-6.4440942933006902E-3</v>
      </c>
      <c r="R2579" s="77">
        <v>0</v>
      </c>
      <c r="S2579" s="77">
        <v>1.9459248199999998E-9</v>
      </c>
      <c r="T2579" s="77" t="s">
        <v>152</v>
      </c>
      <c r="U2579" s="105">
        <v>-2.9023747496920198E-4</v>
      </c>
      <c r="V2579" s="105">
        <v>0</v>
      </c>
      <c r="W2579" s="101">
        <v>-2.8653043867338598E-4</v>
      </c>
    </row>
    <row r="2580" spans="2:23" x14ac:dyDescent="0.35">
      <c r="B2580" s="55" t="s">
        <v>114</v>
      </c>
      <c r="C2580" s="76" t="s">
        <v>137</v>
      </c>
      <c r="D2580" s="55" t="s">
        <v>80</v>
      </c>
      <c r="E2580" s="55" t="s">
        <v>175</v>
      </c>
      <c r="F2580" s="70">
        <v>204.07</v>
      </c>
      <c r="G2580" s="77">
        <v>53550</v>
      </c>
      <c r="H2580" s="77">
        <v>203.91</v>
      </c>
      <c r="I2580" s="77">
        <v>1</v>
      </c>
      <c r="J2580" s="77">
        <v>-6.9181198082203696</v>
      </c>
      <c r="K2580" s="77">
        <v>1.17736538934992E-3</v>
      </c>
      <c r="L2580" s="77">
        <v>-6.9153572404823596</v>
      </c>
      <c r="M2580" s="77">
        <v>1.1764252777819E-3</v>
      </c>
      <c r="N2580" s="77">
        <v>-2.76256773800998E-3</v>
      </c>
      <c r="O2580" s="77">
        <v>9.40111568021E-7</v>
      </c>
      <c r="P2580" s="77">
        <v>-5.4027619699365797E-3</v>
      </c>
      <c r="Q2580" s="77">
        <v>-5.4027619699365797E-3</v>
      </c>
      <c r="R2580" s="77">
        <v>0</v>
      </c>
      <c r="S2580" s="77">
        <v>7.1806998799999995E-10</v>
      </c>
      <c r="T2580" s="77" t="s">
        <v>152</v>
      </c>
      <c r="U2580" s="105">
        <v>-2.5023747932089699E-4</v>
      </c>
      <c r="V2580" s="105">
        <v>0</v>
      </c>
      <c r="W2580" s="101">
        <v>-2.4704133995772699E-4</v>
      </c>
    </row>
    <row r="2581" spans="2:23" x14ac:dyDescent="0.35">
      <c r="B2581" s="55" t="s">
        <v>114</v>
      </c>
      <c r="C2581" s="76" t="s">
        <v>137</v>
      </c>
      <c r="D2581" s="55" t="s">
        <v>80</v>
      </c>
      <c r="E2581" s="55" t="s">
        <v>175</v>
      </c>
      <c r="F2581" s="70">
        <v>204.07</v>
      </c>
      <c r="G2581" s="77">
        <v>54200</v>
      </c>
      <c r="H2581" s="77">
        <v>204.07</v>
      </c>
      <c r="I2581" s="77">
        <v>1</v>
      </c>
      <c r="J2581" s="77">
        <v>7.6146182748064302</v>
      </c>
      <c r="K2581" s="77">
        <v>3.8268391570870502E-4</v>
      </c>
      <c r="L2581" s="77">
        <v>7.6174254014955798</v>
      </c>
      <c r="M2581" s="77">
        <v>3.8296612033251001E-4</v>
      </c>
      <c r="N2581" s="77">
        <v>-2.8071266891499498E-3</v>
      </c>
      <c r="O2581" s="77">
        <v>-2.8220462380500001E-7</v>
      </c>
      <c r="P2581" s="77">
        <v>-5.4905887235620196E-3</v>
      </c>
      <c r="Q2581" s="77">
        <v>-5.4905887235620196E-3</v>
      </c>
      <c r="R2581" s="77">
        <v>0</v>
      </c>
      <c r="S2581" s="77">
        <v>1.9896732600000001E-10</v>
      </c>
      <c r="T2581" s="77" t="s">
        <v>152</v>
      </c>
      <c r="U2581" s="105">
        <v>-5.7589497579835997E-5</v>
      </c>
      <c r="V2581" s="105">
        <v>0</v>
      </c>
      <c r="W2581" s="101">
        <v>-5.6853940058158499E-5</v>
      </c>
    </row>
    <row r="2582" spans="2:23" x14ac:dyDescent="0.35">
      <c r="B2582" s="55" t="s">
        <v>114</v>
      </c>
      <c r="C2582" s="76" t="s">
        <v>137</v>
      </c>
      <c r="D2582" s="55" t="s">
        <v>80</v>
      </c>
      <c r="E2582" s="55" t="s">
        <v>176</v>
      </c>
      <c r="F2582" s="70">
        <v>204.04</v>
      </c>
      <c r="G2582" s="77">
        <v>53150</v>
      </c>
      <c r="H2582" s="77">
        <v>204.07</v>
      </c>
      <c r="I2582" s="77">
        <v>1</v>
      </c>
      <c r="J2582" s="77">
        <v>-40.623007749286302</v>
      </c>
      <c r="K2582" s="77">
        <v>0</v>
      </c>
      <c r="L2582" s="77">
        <v>-40.623314591675097</v>
      </c>
      <c r="M2582" s="77">
        <v>0</v>
      </c>
      <c r="N2582" s="77">
        <v>3.06842388797524E-4</v>
      </c>
      <c r="O2582" s="77">
        <v>0</v>
      </c>
      <c r="P2582" s="77">
        <v>5.5430762388346299E-4</v>
      </c>
      <c r="Q2582" s="77">
        <v>5.5430762388346396E-4</v>
      </c>
      <c r="R2582" s="77">
        <v>0</v>
      </c>
      <c r="S2582" s="77">
        <v>0</v>
      </c>
      <c r="T2582" s="77" t="s">
        <v>153</v>
      </c>
      <c r="U2582" s="105">
        <v>-9.2052716639260001E-6</v>
      </c>
      <c r="V2582" s="105">
        <v>0</v>
      </c>
      <c r="W2582" s="101">
        <v>-9.0876980247030101E-6</v>
      </c>
    </row>
    <row r="2583" spans="2:23" x14ac:dyDescent="0.35">
      <c r="B2583" s="55" t="s">
        <v>114</v>
      </c>
      <c r="C2583" s="76" t="s">
        <v>137</v>
      </c>
      <c r="D2583" s="55" t="s">
        <v>80</v>
      </c>
      <c r="E2583" s="55" t="s">
        <v>176</v>
      </c>
      <c r="F2583" s="70">
        <v>204.04</v>
      </c>
      <c r="G2583" s="77">
        <v>53150</v>
      </c>
      <c r="H2583" s="77">
        <v>204.07</v>
      </c>
      <c r="I2583" s="77">
        <v>2</v>
      </c>
      <c r="J2583" s="77">
        <v>-34.107462573320099</v>
      </c>
      <c r="K2583" s="77">
        <v>0</v>
      </c>
      <c r="L2583" s="77">
        <v>-34.107720201099802</v>
      </c>
      <c r="M2583" s="77">
        <v>0</v>
      </c>
      <c r="N2583" s="77">
        <v>2.5762777972615503E-4</v>
      </c>
      <c r="O2583" s="77">
        <v>0</v>
      </c>
      <c r="P2583" s="77">
        <v>4.6540193805903702E-4</v>
      </c>
      <c r="Q2583" s="77">
        <v>4.6540193805903702E-4</v>
      </c>
      <c r="R2583" s="77">
        <v>0</v>
      </c>
      <c r="S2583" s="77">
        <v>0</v>
      </c>
      <c r="T2583" s="77" t="s">
        <v>153</v>
      </c>
      <c r="U2583" s="105">
        <v>-7.7288333917849998E-6</v>
      </c>
      <c r="V2583" s="105">
        <v>0</v>
      </c>
      <c r="W2583" s="101">
        <v>-7.6301174492255396E-6</v>
      </c>
    </row>
    <row r="2584" spans="2:23" x14ac:dyDescent="0.35">
      <c r="B2584" s="55" t="s">
        <v>114</v>
      </c>
      <c r="C2584" s="76" t="s">
        <v>137</v>
      </c>
      <c r="D2584" s="55" t="s">
        <v>80</v>
      </c>
      <c r="E2584" s="55" t="s">
        <v>176</v>
      </c>
      <c r="F2584" s="70">
        <v>204.04</v>
      </c>
      <c r="G2584" s="77">
        <v>53150</v>
      </c>
      <c r="H2584" s="77">
        <v>204.07</v>
      </c>
      <c r="I2584" s="77">
        <v>3</v>
      </c>
      <c r="J2584" s="77">
        <v>-41.732168370427203</v>
      </c>
      <c r="K2584" s="77">
        <v>0</v>
      </c>
      <c r="L2584" s="77">
        <v>-41.732483590765199</v>
      </c>
      <c r="M2584" s="77">
        <v>0</v>
      </c>
      <c r="N2584" s="77">
        <v>3.1522033798747601E-4</v>
      </c>
      <c r="O2584" s="77">
        <v>0</v>
      </c>
      <c r="P2584" s="77">
        <v>5.6944230303754403E-4</v>
      </c>
      <c r="Q2584" s="77">
        <v>5.6944230303754403E-4</v>
      </c>
      <c r="R2584" s="77">
        <v>0</v>
      </c>
      <c r="S2584" s="77">
        <v>0</v>
      </c>
      <c r="T2584" s="77" t="s">
        <v>153</v>
      </c>
      <c r="U2584" s="105">
        <v>-9.456610139625E-6</v>
      </c>
      <c r="V2584" s="105">
        <v>0</v>
      </c>
      <c r="W2584" s="101">
        <v>-9.3358262986455E-6</v>
      </c>
    </row>
    <row r="2585" spans="2:23" x14ac:dyDescent="0.35">
      <c r="B2585" s="55" t="s">
        <v>114</v>
      </c>
      <c r="C2585" s="76" t="s">
        <v>137</v>
      </c>
      <c r="D2585" s="55" t="s">
        <v>80</v>
      </c>
      <c r="E2585" s="55" t="s">
        <v>176</v>
      </c>
      <c r="F2585" s="70">
        <v>204.04</v>
      </c>
      <c r="G2585" s="77">
        <v>53654</v>
      </c>
      <c r="H2585" s="77">
        <v>204.67</v>
      </c>
      <c r="I2585" s="77">
        <v>1</v>
      </c>
      <c r="J2585" s="77">
        <v>53.632198555761001</v>
      </c>
      <c r="K2585" s="77">
        <v>9.0319359468431601E-2</v>
      </c>
      <c r="L2585" s="77">
        <v>53.633149185945101</v>
      </c>
      <c r="M2585" s="77">
        <v>9.0322561316297706E-2</v>
      </c>
      <c r="N2585" s="77">
        <v>-9.5063018403784795E-4</v>
      </c>
      <c r="O2585" s="77">
        <v>-3.201847866095E-6</v>
      </c>
      <c r="P2585" s="77">
        <v>-3.4004525212724001E-4</v>
      </c>
      <c r="Q2585" s="77">
        <v>-3.4004525212724001E-4</v>
      </c>
      <c r="R2585" s="77">
        <v>0</v>
      </c>
      <c r="S2585" s="77">
        <v>3.6308060000000001E-12</v>
      </c>
      <c r="T2585" s="77" t="s">
        <v>153</v>
      </c>
      <c r="U2585" s="105">
        <v>-5.5416604731920002E-5</v>
      </c>
      <c r="V2585" s="105">
        <v>0</v>
      </c>
      <c r="W2585" s="101">
        <v>-5.4708800320536099E-5</v>
      </c>
    </row>
    <row r="2586" spans="2:23" x14ac:dyDescent="0.35">
      <c r="B2586" s="55" t="s">
        <v>114</v>
      </c>
      <c r="C2586" s="76" t="s">
        <v>137</v>
      </c>
      <c r="D2586" s="55" t="s">
        <v>80</v>
      </c>
      <c r="E2586" s="55" t="s">
        <v>176</v>
      </c>
      <c r="F2586" s="70">
        <v>204.04</v>
      </c>
      <c r="G2586" s="77">
        <v>53654</v>
      </c>
      <c r="H2586" s="77">
        <v>204.67</v>
      </c>
      <c r="I2586" s="77">
        <v>2</v>
      </c>
      <c r="J2586" s="77">
        <v>53.632198555761001</v>
      </c>
      <c r="K2586" s="77">
        <v>9.0319359468431601E-2</v>
      </c>
      <c r="L2586" s="77">
        <v>53.633149185945101</v>
      </c>
      <c r="M2586" s="77">
        <v>9.0322561316297706E-2</v>
      </c>
      <c r="N2586" s="77">
        <v>-9.5063018403784795E-4</v>
      </c>
      <c r="O2586" s="77">
        <v>-3.201847866095E-6</v>
      </c>
      <c r="P2586" s="77">
        <v>-3.4004525212724001E-4</v>
      </c>
      <c r="Q2586" s="77">
        <v>-3.4004525212724001E-4</v>
      </c>
      <c r="R2586" s="77">
        <v>0</v>
      </c>
      <c r="S2586" s="77">
        <v>3.6308060000000001E-12</v>
      </c>
      <c r="T2586" s="77" t="s">
        <v>153</v>
      </c>
      <c r="U2586" s="105">
        <v>-5.5416604731920002E-5</v>
      </c>
      <c r="V2586" s="105">
        <v>0</v>
      </c>
      <c r="W2586" s="101">
        <v>-5.4708800320536099E-5</v>
      </c>
    </row>
    <row r="2587" spans="2:23" x14ac:dyDescent="0.35">
      <c r="B2587" s="55" t="s">
        <v>114</v>
      </c>
      <c r="C2587" s="76" t="s">
        <v>137</v>
      </c>
      <c r="D2587" s="55" t="s">
        <v>80</v>
      </c>
      <c r="E2587" s="55" t="s">
        <v>176</v>
      </c>
      <c r="F2587" s="70">
        <v>204.04</v>
      </c>
      <c r="G2587" s="77">
        <v>53704</v>
      </c>
      <c r="H2587" s="77">
        <v>204.66</v>
      </c>
      <c r="I2587" s="77">
        <v>1</v>
      </c>
      <c r="J2587" s="77">
        <v>33.358031929560603</v>
      </c>
      <c r="K2587" s="77">
        <v>4.6513296698127801E-2</v>
      </c>
      <c r="L2587" s="77">
        <v>33.357559740245101</v>
      </c>
      <c r="M2587" s="77">
        <v>4.6511979898244203E-2</v>
      </c>
      <c r="N2587" s="77">
        <v>4.7218931544801301E-4</v>
      </c>
      <c r="O2587" s="77">
        <v>1.316799883618E-6</v>
      </c>
      <c r="P2587" s="77">
        <v>-4.1894773012363801E-4</v>
      </c>
      <c r="Q2587" s="77">
        <v>-4.1894773012363698E-4</v>
      </c>
      <c r="R2587" s="77">
        <v>0</v>
      </c>
      <c r="S2587" s="77">
        <v>7.3366190000000005E-12</v>
      </c>
      <c r="T2587" s="77" t="s">
        <v>153</v>
      </c>
      <c r="U2587" s="105">
        <v>-2.3669319360341002E-5</v>
      </c>
      <c r="V2587" s="105">
        <v>0</v>
      </c>
      <c r="W2587" s="101">
        <v>-2.33670047609759E-5</v>
      </c>
    </row>
    <row r="2588" spans="2:23" x14ac:dyDescent="0.35">
      <c r="B2588" s="55" t="s">
        <v>114</v>
      </c>
      <c r="C2588" s="76" t="s">
        <v>137</v>
      </c>
      <c r="D2588" s="55" t="s">
        <v>80</v>
      </c>
      <c r="E2588" s="55" t="s">
        <v>176</v>
      </c>
      <c r="F2588" s="70">
        <v>204.04</v>
      </c>
      <c r="G2588" s="77">
        <v>58004</v>
      </c>
      <c r="H2588" s="77">
        <v>202.27</v>
      </c>
      <c r="I2588" s="77">
        <v>1</v>
      </c>
      <c r="J2588" s="77">
        <v>-24.3360851054188</v>
      </c>
      <c r="K2588" s="77">
        <v>0.12543749910308399</v>
      </c>
      <c r="L2588" s="77">
        <v>-24.336639889009302</v>
      </c>
      <c r="M2588" s="77">
        <v>0.12544321830229399</v>
      </c>
      <c r="N2588" s="77">
        <v>5.5478359047844705E-4</v>
      </c>
      <c r="O2588" s="77">
        <v>-5.7191992099010002E-6</v>
      </c>
      <c r="P2588" s="77">
        <v>-4.9011363347679004E-4</v>
      </c>
      <c r="Q2588" s="77">
        <v>-4.9011363347679102E-4</v>
      </c>
      <c r="R2588" s="77">
        <v>0</v>
      </c>
      <c r="S2588" s="77">
        <v>5.0876768999999999E-11</v>
      </c>
      <c r="T2588" s="77" t="s">
        <v>153</v>
      </c>
      <c r="U2588" s="105">
        <v>-1.79916960340534E-4</v>
      </c>
      <c r="V2588" s="105">
        <v>0</v>
      </c>
      <c r="W2588" s="101">
        <v>-1.7761898451130599E-4</v>
      </c>
    </row>
    <row r="2589" spans="2:23" x14ac:dyDescent="0.35">
      <c r="B2589" s="55" t="s">
        <v>114</v>
      </c>
      <c r="C2589" s="76" t="s">
        <v>137</v>
      </c>
      <c r="D2589" s="55" t="s">
        <v>80</v>
      </c>
      <c r="E2589" s="55" t="s">
        <v>177</v>
      </c>
      <c r="F2589" s="70">
        <v>202.68</v>
      </c>
      <c r="G2589" s="77">
        <v>53050</v>
      </c>
      <c r="H2589" s="77">
        <v>204.13</v>
      </c>
      <c r="I2589" s="77">
        <v>1</v>
      </c>
      <c r="J2589" s="77">
        <v>154.45110010423201</v>
      </c>
      <c r="K2589" s="77">
        <v>0.57490892999412002</v>
      </c>
      <c r="L2589" s="77">
        <v>154.44250417838401</v>
      </c>
      <c r="M2589" s="77">
        <v>0.57484493903504996</v>
      </c>
      <c r="N2589" s="77">
        <v>8.5959258483425706E-3</v>
      </c>
      <c r="O2589" s="77">
        <v>6.3990959070242998E-5</v>
      </c>
      <c r="P2589" s="77">
        <v>3.3636585215408E-3</v>
      </c>
      <c r="Q2589" s="77">
        <v>3.3636585215408E-3</v>
      </c>
      <c r="R2589" s="77">
        <v>0</v>
      </c>
      <c r="S2589" s="77">
        <v>2.72672187E-10</v>
      </c>
      <c r="T2589" s="77" t="s">
        <v>152</v>
      </c>
      <c r="U2589" s="105">
        <v>5.5198854958620196E-4</v>
      </c>
      <c r="V2589" s="105">
        <v>0</v>
      </c>
      <c r="W2589" s="101">
        <v>5.5903878177419896E-4</v>
      </c>
    </row>
    <row r="2590" spans="2:23" x14ac:dyDescent="0.35">
      <c r="B2590" s="55" t="s">
        <v>114</v>
      </c>
      <c r="C2590" s="76" t="s">
        <v>137</v>
      </c>
      <c r="D2590" s="55" t="s">
        <v>80</v>
      </c>
      <c r="E2590" s="55" t="s">
        <v>177</v>
      </c>
      <c r="F2590" s="70">
        <v>202.68</v>
      </c>
      <c r="G2590" s="77">
        <v>53204</v>
      </c>
      <c r="H2590" s="77">
        <v>203.69</v>
      </c>
      <c r="I2590" s="77">
        <v>1</v>
      </c>
      <c r="J2590" s="77">
        <v>31.281499590197999</v>
      </c>
      <c r="K2590" s="77">
        <v>0</v>
      </c>
      <c r="L2590" s="77">
        <v>31.2808404403807</v>
      </c>
      <c r="M2590" s="77">
        <v>0</v>
      </c>
      <c r="N2590" s="77">
        <v>6.5914981727255295E-4</v>
      </c>
      <c r="O2590" s="77">
        <v>0</v>
      </c>
      <c r="P2590" s="77">
        <v>4.9183850020379001E-5</v>
      </c>
      <c r="Q2590" s="77">
        <v>4.9183850020377998E-5</v>
      </c>
      <c r="R2590" s="77">
        <v>0</v>
      </c>
      <c r="S2590" s="77">
        <v>0</v>
      </c>
      <c r="T2590" s="77" t="s">
        <v>153</v>
      </c>
      <c r="U2590" s="105">
        <v>-6.6574131544527295E-4</v>
      </c>
      <c r="V2590" s="105">
        <v>0</v>
      </c>
      <c r="W2590" s="101">
        <v>-6.5723818462027597E-4</v>
      </c>
    </row>
    <row r="2591" spans="2:23" x14ac:dyDescent="0.35">
      <c r="B2591" s="55" t="s">
        <v>114</v>
      </c>
      <c r="C2591" s="76" t="s">
        <v>137</v>
      </c>
      <c r="D2591" s="55" t="s">
        <v>80</v>
      </c>
      <c r="E2591" s="55" t="s">
        <v>177</v>
      </c>
      <c r="F2591" s="70">
        <v>202.68</v>
      </c>
      <c r="G2591" s="77">
        <v>53204</v>
      </c>
      <c r="H2591" s="77">
        <v>203.69</v>
      </c>
      <c r="I2591" s="77">
        <v>2</v>
      </c>
      <c r="J2591" s="77">
        <v>31.281499590197999</v>
      </c>
      <c r="K2591" s="77">
        <v>0</v>
      </c>
      <c r="L2591" s="77">
        <v>31.2808404403807</v>
      </c>
      <c r="M2591" s="77">
        <v>0</v>
      </c>
      <c r="N2591" s="77">
        <v>6.5914981727255295E-4</v>
      </c>
      <c r="O2591" s="77">
        <v>0</v>
      </c>
      <c r="P2591" s="77">
        <v>4.9183850020379001E-5</v>
      </c>
      <c r="Q2591" s="77">
        <v>4.9183850020377998E-5</v>
      </c>
      <c r="R2591" s="77">
        <v>0</v>
      </c>
      <c r="S2591" s="77">
        <v>0</v>
      </c>
      <c r="T2591" s="77" t="s">
        <v>153</v>
      </c>
      <c r="U2591" s="105">
        <v>-6.6574131544527295E-4</v>
      </c>
      <c r="V2591" s="105">
        <v>0</v>
      </c>
      <c r="W2591" s="101">
        <v>-6.5723818462027597E-4</v>
      </c>
    </row>
    <row r="2592" spans="2:23" x14ac:dyDescent="0.35">
      <c r="B2592" s="55" t="s">
        <v>114</v>
      </c>
      <c r="C2592" s="76" t="s">
        <v>137</v>
      </c>
      <c r="D2592" s="55" t="s">
        <v>80</v>
      </c>
      <c r="E2592" s="55" t="s">
        <v>178</v>
      </c>
      <c r="F2592" s="70">
        <v>203.69</v>
      </c>
      <c r="G2592" s="77">
        <v>53254</v>
      </c>
      <c r="H2592" s="77">
        <v>204.83</v>
      </c>
      <c r="I2592" s="77">
        <v>1</v>
      </c>
      <c r="J2592" s="77">
        <v>26.2933529000817</v>
      </c>
      <c r="K2592" s="77">
        <v>7.2867278869156102E-2</v>
      </c>
      <c r="L2592" s="77">
        <v>26.293343303830198</v>
      </c>
      <c r="M2592" s="77">
        <v>7.2867225680610007E-2</v>
      </c>
      <c r="N2592" s="77">
        <v>9.5962514989890007E-6</v>
      </c>
      <c r="O2592" s="77">
        <v>5.3188546102E-8</v>
      </c>
      <c r="P2592" s="77">
        <v>5.4271600000000005E-13</v>
      </c>
      <c r="Q2592" s="77">
        <v>5.4271600000000005E-13</v>
      </c>
      <c r="R2592" s="77">
        <v>0</v>
      </c>
      <c r="S2592" s="77">
        <v>0</v>
      </c>
      <c r="T2592" s="77" t="s">
        <v>153</v>
      </c>
      <c r="U2592" s="105">
        <v>-7.5434282011999998E-8</v>
      </c>
      <c r="V2592" s="105">
        <v>0</v>
      </c>
      <c r="W2592" s="101">
        <v>-7.447080332477E-8</v>
      </c>
    </row>
    <row r="2593" spans="2:23" x14ac:dyDescent="0.35">
      <c r="B2593" s="55" t="s">
        <v>114</v>
      </c>
      <c r="C2593" s="76" t="s">
        <v>137</v>
      </c>
      <c r="D2593" s="55" t="s">
        <v>80</v>
      </c>
      <c r="E2593" s="55" t="s">
        <v>178</v>
      </c>
      <c r="F2593" s="70">
        <v>203.69</v>
      </c>
      <c r="G2593" s="77">
        <v>53304</v>
      </c>
      <c r="H2593" s="77">
        <v>205.34</v>
      </c>
      <c r="I2593" s="77">
        <v>1</v>
      </c>
      <c r="J2593" s="77">
        <v>31.279731195898201</v>
      </c>
      <c r="K2593" s="77">
        <v>0.10899616442280401</v>
      </c>
      <c r="L2593" s="77">
        <v>31.279422284992801</v>
      </c>
      <c r="M2593" s="77">
        <v>0.108994011594996</v>
      </c>
      <c r="N2593" s="77">
        <v>3.0891090536666599E-4</v>
      </c>
      <c r="O2593" s="77">
        <v>2.1528278081219999E-6</v>
      </c>
      <c r="P2593" s="77">
        <v>3.8345409179606999E-5</v>
      </c>
      <c r="Q2593" s="77">
        <v>3.8345409179606003E-5</v>
      </c>
      <c r="R2593" s="77">
        <v>0</v>
      </c>
      <c r="S2593" s="77">
        <v>1.63799E-13</v>
      </c>
      <c r="T2593" s="77" t="s">
        <v>153</v>
      </c>
      <c r="U2593" s="105">
        <v>-6.9417414676837007E-5</v>
      </c>
      <c r="V2593" s="105">
        <v>0</v>
      </c>
      <c r="W2593" s="101">
        <v>-6.8530785974612904E-5</v>
      </c>
    </row>
    <row r="2594" spans="2:23" x14ac:dyDescent="0.35">
      <c r="B2594" s="55" t="s">
        <v>114</v>
      </c>
      <c r="C2594" s="76" t="s">
        <v>137</v>
      </c>
      <c r="D2594" s="55" t="s">
        <v>80</v>
      </c>
      <c r="E2594" s="55" t="s">
        <v>178</v>
      </c>
      <c r="F2594" s="70">
        <v>203.69</v>
      </c>
      <c r="G2594" s="77">
        <v>54104</v>
      </c>
      <c r="H2594" s="77">
        <v>204.67</v>
      </c>
      <c r="I2594" s="77">
        <v>1</v>
      </c>
      <c r="J2594" s="77">
        <v>24.309774189197402</v>
      </c>
      <c r="K2594" s="77">
        <v>5.8387353967620903E-2</v>
      </c>
      <c r="L2594" s="77">
        <v>24.3097558012741</v>
      </c>
      <c r="M2594" s="77">
        <v>5.8387265639216798E-2</v>
      </c>
      <c r="N2594" s="77">
        <v>1.8387923275686998E-5</v>
      </c>
      <c r="O2594" s="77">
        <v>8.8328404096000006E-8</v>
      </c>
      <c r="P2594" s="77">
        <v>5.7956499999999996E-13</v>
      </c>
      <c r="Q2594" s="77">
        <v>5.7956499999999996E-13</v>
      </c>
      <c r="R2594" s="77">
        <v>0</v>
      </c>
      <c r="S2594" s="77">
        <v>0</v>
      </c>
      <c r="T2594" s="77" t="s">
        <v>153</v>
      </c>
      <c r="U2594" s="105">
        <v>1.4728738169E-8</v>
      </c>
      <c r="V2594" s="105">
        <v>0</v>
      </c>
      <c r="W2594" s="101">
        <v>1.4916859868270001E-8</v>
      </c>
    </row>
    <row r="2595" spans="2:23" x14ac:dyDescent="0.35">
      <c r="B2595" s="55" t="s">
        <v>114</v>
      </c>
      <c r="C2595" s="76" t="s">
        <v>137</v>
      </c>
      <c r="D2595" s="55" t="s">
        <v>80</v>
      </c>
      <c r="E2595" s="55" t="s">
        <v>179</v>
      </c>
      <c r="F2595" s="70">
        <v>204.83</v>
      </c>
      <c r="G2595" s="77">
        <v>54104</v>
      </c>
      <c r="H2595" s="77">
        <v>204.67</v>
      </c>
      <c r="I2595" s="77">
        <v>1</v>
      </c>
      <c r="J2595" s="77">
        <v>-4.6225166428695603</v>
      </c>
      <c r="K2595" s="77">
        <v>1.87180702595189E-3</v>
      </c>
      <c r="L2595" s="77">
        <v>-4.6225262164028198</v>
      </c>
      <c r="M2595" s="77">
        <v>1.87181477922863E-3</v>
      </c>
      <c r="N2595" s="77">
        <v>9.5735332661380004E-6</v>
      </c>
      <c r="O2595" s="77">
        <v>-7.753276741E-9</v>
      </c>
      <c r="P2595" s="77">
        <v>7.5940000000000003E-14</v>
      </c>
      <c r="Q2595" s="77">
        <v>7.5940000000000003E-14</v>
      </c>
      <c r="R2595" s="77">
        <v>0</v>
      </c>
      <c r="S2595" s="77">
        <v>0</v>
      </c>
      <c r="T2595" s="77" t="s">
        <v>153</v>
      </c>
      <c r="U2595" s="105">
        <v>-5.5718090219000003E-8</v>
      </c>
      <c r="V2595" s="105">
        <v>0</v>
      </c>
      <c r="W2595" s="101">
        <v>-5.5006435106930001E-8</v>
      </c>
    </row>
    <row r="2596" spans="2:23" x14ac:dyDescent="0.35">
      <c r="B2596" s="55" t="s">
        <v>114</v>
      </c>
      <c r="C2596" s="76" t="s">
        <v>137</v>
      </c>
      <c r="D2596" s="55" t="s">
        <v>80</v>
      </c>
      <c r="E2596" s="55" t="s">
        <v>180</v>
      </c>
      <c r="F2596" s="70">
        <v>204.97</v>
      </c>
      <c r="G2596" s="77">
        <v>53404</v>
      </c>
      <c r="H2596" s="77">
        <v>205.77</v>
      </c>
      <c r="I2596" s="77">
        <v>1</v>
      </c>
      <c r="J2596" s="77">
        <v>17.687081860606899</v>
      </c>
      <c r="K2596" s="77">
        <v>3.04073544530984E-2</v>
      </c>
      <c r="L2596" s="77">
        <v>17.6864272397317</v>
      </c>
      <c r="M2596" s="77">
        <v>3.0405103666814599E-2</v>
      </c>
      <c r="N2596" s="77">
        <v>6.5462087524281699E-4</v>
      </c>
      <c r="O2596" s="77">
        <v>2.2507862838070001E-6</v>
      </c>
      <c r="P2596" s="77">
        <v>-3.8751069293295102E-4</v>
      </c>
      <c r="Q2596" s="77">
        <v>-3.8751069293295302E-4</v>
      </c>
      <c r="R2596" s="77">
        <v>0</v>
      </c>
      <c r="S2596" s="77">
        <v>1.4595993E-11</v>
      </c>
      <c r="T2596" s="77" t="s">
        <v>153</v>
      </c>
      <c r="U2596" s="105">
        <v>-6.1452721088856995E-5</v>
      </c>
      <c r="V2596" s="105">
        <v>0</v>
      </c>
      <c r="W2596" s="101">
        <v>-6.06678208357893E-5</v>
      </c>
    </row>
    <row r="2597" spans="2:23" x14ac:dyDescent="0.35">
      <c r="B2597" s="55" t="s">
        <v>114</v>
      </c>
      <c r="C2597" s="76" t="s">
        <v>137</v>
      </c>
      <c r="D2597" s="55" t="s">
        <v>80</v>
      </c>
      <c r="E2597" s="55" t="s">
        <v>181</v>
      </c>
      <c r="F2597" s="70">
        <v>205.77</v>
      </c>
      <c r="G2597" s="77">
        <v>53854</v>
      </c>
      <c r="H2597" s="77">
        <v>202.73</v>
      </c>
      <c r="I2597" s="77">
        <v>1</v>
      </c>
      <c r="J2597" s="77">
        <v>-40.087054047947703</v>
      </c>
      <c r="K2597" s="77">
        <v>0.31726446265985098</v>
      </c>
      <c r="L2597" s="77">
        <v>-40.0877127567488</v>
      </c>
      <c r="M2597" s="77">
        <v>0.317274889298367</v>
      </c>
      <c r="N2597" s="77">
        <v>6.5870880119334196E-4</v>
      </c>
      <c r="O2597" s="77">
        <v>-1.0426638516557E-5</v>
      </c>
      <c r="P2597" s="77">
        <v>-3.8751069308673198E-4</v>
      </c>
      <c r="Q2597" s="77">
        <v>-3.8751069308673301E-4</v>
      </c>
      <c r="R2597" s="77">
        <v>0</v>
      </c>
      <c r="S2597" s="77">
        <v>2.9646985E-11</v>
      </c>
      <c r="T2597" s="77" t="s">
        <v>153</v>
      </c>
      <c r="U2597" s="105">
        <v>-1.2716616137888899E-4</v>
      </c>
      <c r="V2597" s="105">
        <v>0</v>
      </c>
      <c r="W2597" s="101">
        <v>-1.25541941157564E-4</v>
      </c>
    </row>
    <row r="2598" spans="2:23" x14ac:dyDescent="0.35">
      <c r="B2598" s="55" t="s">
        <v>114</v>
      </c>
      <c r="C2598" s="76" t="s">
        <v>137</v>
      </c>
      <c r="D2598" s="55" t="s">
        <v>80</v>
      </c>
      <c r="E2598" s="55" t="s">
        <v>182</v>
      </c>
      <c r="F2598" s="70">
        <v>205.88</v>
      </c>
      <c r="G2598" s="77">
        <v>53754</v>
      </c>
      <c r="H2598" s="77">
        <v>203.95</v>
      </c>
      <c r="I2598" s="77">
        <v>1</v>
      </c>
      <c r="J2598" s="77">
        <v>-27.9342924142091</v>
      </c>
      <c r="K2598" s="77">
        <v>0.126568665153108</v>
      </c>
      <c r="L2598" s="77">
        <v>-27.934975255338699</v>
      </c>
      <c r="M2598" s="77">
        <v>0.12657485305615801</v>
      </c>
      <c r="N2598" s="77">
        <v>6.8284112958449895E-4</v>
      </c>
      <c r="O2598" s="77">
        <v>-6.187903049595E-6</v>
      </c>
      <c r="P2598" s="77">
        <v>-3.6600460030422399E-4</v>
      </c>
      <c r="Q2598" s="77">
        <v>-3.6600460030422301E-4</v>
      </c>
      <c r="R2598" s="77">
        <v>0</v>
      </c>
      <c r="S2598" s="77">
        <v>2.1728208999999999E-11</v>
      </c>
      <c r="T2598" s="77" t="s">
        <v>153</v>
      </c>
      <c r="U2598" s="105">
        <v>4.9889226690393998E-5</v>
      </c>
      <c r="V2598" s="105">
        <v>0</v>
      </c>
      <c r="W2598" s="101">
        <v>5.0526433081922501E-5</v>
      </c>
    </row>
    <row r="2599" spans="2:23" x14ac:dyDescent="0.35">
      <c r="B2599" s="55" t="s">
        <v>114</v>
      </c>
      <c r="C2599" s="76" t="s">
        <v>137</v>
      </c>
      <c r="D2599" s="55" t="s">
        <v>80</v>
      </c>
      <c r="E2599" s="55" t="s">
        <v>183</v>
      </c>
      <c r="F2599" s="70">
        <v>203.91</v>
      </c>
      <c r="G2599" s="77">
        <v>54050</v>
      </c>
      <c r="H2599" s="77">
        <v>203.49</v>
      </c>
      <c r="I2599" s="77">
        <v>1</v>
      </c>
      <c r="J2599" s="77">
        <v>-42.5506334866553</v>
      </c>
      <c r="K2599" s="77">
        <v>2.62530679466772E-2</v>
      </c>
      <c r="L2599" s="77">
        <v>-42.549373579118402</v>
      </c>
      <c r="M2599" s="77">
        <v>2.6251513283642901E-2</v>
      </c>
      <c r="N2599" s="77">
        <v>-1.25990753693239E-3</v>
      </c>
      <c r="O2599" s="77">
        <v>1.554663034279E-6</v>
      </c>
      <c r="P2599" s="77">
        <v>-7.8519411078295399E-3</v>
      </c>
      <c r="Q2599" s="77">
        <v>-7.8519411078295399E-3</v>
      </c>
      <c r="R2599" s="77">
        <v>0</v>
      </c>
      <c r="S2599" s="77">
        <v>8.9396819800000002E-10</v>
      </c>
      <c r="T2599" s="77" t="s">
        <v>152</v>
      </c>
      <c r="U2599" s="105">
        <v>-2.1247630542897301E-4</v>
      </c>
      <c r="V2599" s="105">
        <v>0</v>
      </c>
      <c r="W2599" s="101">
        <v>-2.0976246781613601E-4</v>
      </c>
    </row>
    <row r="2600" spans="2:23" x14ac:dyDescent="0.35">
      <c r="B2600" s="55" t="s">
        <v>114</v>
      </c>
      <c r="C2600" s="76" t="s">
        <v>137</v>
      </c>
      <c r="D2600" s="55" t="s">
        <v>80</v>
      </c>
      <c r="E2600" s="55" t="s">
        <v>183</v>
      </c>
      <c r="F2600" s="70">
        <v>203.91</v>
      </c>
      <c r="G2600" s="77">
        <v>54850</v>
      </c>
      <c r="H2600" s="77">
        <v>203.89</v>
      </c>
      <c r="I2600" s="77">
        <v>1</v>
      </c>
      <c r="J2600" s="77">
        <v>-8.3336367099431996</v>
      </c>
      <c r="K2600" s="77">
        <v>1.8126319712274701E-3</v>
      </c>
      <c r="L2600" s="77">
        <v>-8.3293236388680807</v>
      </c>
      <c r="M2600" s="77">
        <v>1.8107562025342699E-3</v>
      </c>
      <c r="N2600" s="77">
        <v>-4.3130710751265698E-3</v>
      </c>
      <c r="O2600" s="77">
        <v>1.875768693198E-6</v>
      </c>
      <c r="P2600" s="77">
        <v>-3.0414095865954598E-3</v>
      </c>
      <c r="Q2600" s="77">
        <v>-3.0414095865954499E-3</v>
      </c>
      <c r="R2600" s="77">
        <v>0</v>
      </c>
      <c r="S2600" s="77">
        <v>2.4142949599999998E-10</v>
      </c>
      <c r="T2600" s="77" t="s">
        <v>153</v>
      </c>
      <c r="U2600" s="105">
        <v>2.9620781504049499E-4</v>
      </c>
      <c r="V2600" s="105">
        <v>0</v>
      </c>
      <c r="W2600" s="101">
        <v>2.99991107055338E-4</v>
      </c>
    </row>
    <row r="2601" spans="2:23" x14ac:dyDescent="0.35">
      <c r="B2601" s="55" t="s">
        <v>114</v>
      </c>
      <c r="C2601" s="76" t="s">
        <v>137</v>
      </c>
      <c r="D2601" s="55" t="s">
        <v>80</v>
      </c>
      <c r="E2601" s="55" t="s">
        <v>184</v>
      </c>
      <c r="F2601" s="70">
        <v>205.27</v>
      </c>
      <c r="G2601" s="77">
        <v>53654</v>
      </c>
      <c r="H2601" s="77">
        <v>204.67</v>
      </c>
      <c r="I2601" s="77">
        <v>1</v>
      </c>
      <c r="J2601" s="77">
        <v>-39.452604450703802</v>
      </c>
      <c r="K2601" s="77">
        <v>6.11707643191872E-2</v>
      </c>
      <c r="L2601" s="77">
        <v>-39.453343366970799</v>
      </c>
      <c r="M2601" s="77">
        <v>6.11730557013015E-2</v>
      </c>
      <c r="N2601" s="77">
        <v>7.3891626697908397E-4</v>
      </c>
      <c r="O2601" s="77">
        <v>-2.2913821142800002E-6</v>
      </c>
      <c r="P2601" s="77">
        <v>2.6492564205667302E-4</v>
      </c>
      <c r="Q2601" s="77">
        <v>2.6492564205667302E-4</v>
      </c>
      <c r="R2601" s="77">
        <v>0</v>
      </c>
      <c r="S2601" s="77">
        <v>2.7582939999999998E-12</v>
      </c>
      <c r="T2601" s="77" t="s">
        <v>153</v>
      </c>
      <c r="U2601" s="105">
        <v>-2.6314831776520001E-5</v>
      </c>
      <c r="V2601" s="105">
        <v>0</v>
      </c>
      <c r="W2601" s="101">
        <v>-2.5978727569011299E-5</v>
      </c>
    </row>
    <row r="2602" spans="2:23" x14ac:dyDescent="0.35">
      <c r="B2602" s="55" t="s">
        <v>114</v>
      </c>
      <c r="C2602" s="76" t="s">
        <v>137</v>
      </c>
      <c r="D2602" s="55" t="s">
        <v>80</v>
      </c>
      <c r="E2602" s="55" t="s">
        <v>185</v>
      </c>
      <c r="F2602" s="70">
        <v>204.66</v>
      </c>
      <c r="G2602" s="77">
        <v>58004</v>
      </c>
      <c r="H2602" s="77">
        <v>202.27</v>
      </c>
      <c r="I2602" s="77">
        <v>1</v>
      </c>
      <c r="J2602" s="77">
        <v>-31.792483745228999</v>
      </c>
      <c r="K2602" s="77">
        <v>0.20831805287654401</v>
      </c>
      <c r="L2602" s="77">
        <v>-31.792958386219901</v>
      </c>
      <c r="M2602" s="77">
        <v>0.20832427302756501</v>
      </c>
      <c r="N2602" s="77">
        <v>4.7464099088290201E-4</v>
      </c>
      <c r="O2602" s="77">
        <v>-6.220151021075E-6</v>
      </c>
      <c r="P2602" s="77">
        <v>-4.1894773026781499E-4</v>
      </c>
      <c r="Q2602" s="77">
        <v>-4.1894773026781499E-4</v>
      </c>
      <c r="R2602" s="77">
        <v>0</v>
      </c>
      <c r="S2602" s="77">
        <v>3.6174095000000001E-11</v>
      </c>
      <c r="T2602" s="77" t="s">
        <v>153</v>
      </c>
      <c r="U2602" s="105">
        <v>-1.31191059292966E-4</v>
      </c>
      <c r="V2602" s="105">
        <v>0</v>
      </c>
      <c r="W2602" s="101">
        <v>-1.2951543136608499E-4</v>
      </c>
    </row>
    <row r="2603" spans="2:23" x14ac:dyDescent="0.35">
      <c r="B2603" s="55" t="s">
        <v>114</v>
      </c>
      <c r="C2603" s="76" t="s">
        <v>137</v>
      </c>
      <c r="D2603" s="55" t="s">
        <v>80</v>
      </c>
      <c r="E2603" s="55" t="s">
        <v>186</v>
      </c>
      <c r="F2603" s="70">
        <v>203.95</v>
      </c>
      <c r="G2603" s="77">
        <v>53854</v>
      </c>
      <c r="H2603" s="77">
        <v>202.73</v>
      </c>
      <c r="I2603" s="77">
        <v>1</v>
      </c>
      <c r="J2603" s="77">
        <v>-62.121024045007402</v>
      </c>
      <c r="K2603" s="77">
        <v>0.19102157060581901</v>
      </c>
      <c r="L2603" s="77">
        <v>-62.121520916880897</v>
      </c>
      <c r="M2603" s="77">
        <v>0.19102462637081</v>
      </c>
      <c r="N2603" s="77">
        <v>4.96871873456595E-4</v>
      </c>
      <c r="O2603" s="77">
        <v>-3.055764990871E-6</v>
      </c>
      <c r="P2603" s="77">
        <v>-4.8260482144197301E-4</v>
      </c>
      <c r="Q2603" s="77">
        <v>-4.8260482144197399E-4</v>
      </c>
      <c r="R2603" s="77">
        <v>0</v>
      </c>
      <c r="S2603" s="77">
        <v>1.1528917E-11</v>
      </c>
      <c r="T2603" s="77" t="s">
        <v>152</v>
      </c>
      <c r="U2603" s="105">
        <v>-1.5175567626677999E-5</v>
      </c>
      <c r="V2603" s="105">
        <v>0</v>
      </c>
      <c r="W2603" s="101">
        <v>-1.49817388318E-5</v>
      </c>
    </row>
    <row r="2604" spans="2:23" x14ac:dyDescent="0.35">
      <c r="B2604" s="55" t="s">
        <v>114</v>
      </c>
      <c r="C2604" s="76" t="s">
        <v>137</v>
      </c>
      <c r="D2604" s="55" t="s">
        <v>80</v>
      </c>
      <c r="E2604" s="55" t="s">
        <v>186</v>
      </c>
      <c r="F2604" s="70">
        <v>203.95</v>
      </c>
      <c r="G2604" s="77">
        <v>58104</v>
      </c>
      <c r="H2604" s="77">
        <v>202.78</v>
      </c>
      <c r="I2604" s="77">
        <v>1</v>
      </c>
      <c r="J2604" s="77">
        <v>-18.424730257486502</v>
      </c>
      <c r="K2604" s="77">
        <v>4.3588035961850402E-2</v>
      </c>
      <c r="L2604" s="77">
        <v>-18.424848492040699</v>
      </c>
      <c r="M2604" s="77">
        <v>4.3588595386977499E-2</v>
      </c>
      <c r="N2604" s="77">
        <v>1.1823455412785E-4</v>
      </c>
      <c r="O2604" s="77">
        <v>-5.5942512710499998E-7</v>
      </c>
      <c r="P2604" s="77">
        <v>1.16600221856788E-4</v>
      </c>
      <c r="Q2604" s="77">
        <v>1.16600221856788E-4</v>
      </c>
      <c r="R2604" s="77">
        <v>0</v>
      </c>
      <c r="S2604" s="77">
        <v>1.745677E-12</v>
      </c>
      <c r="T2604" s="77" t="s">
        <v>153</v>
      </c>
      <c r="U2604" s="105">
        <v>2.4566937355966001E-5</v>
      </c>
      <c r="V2604" s="105">
        <v>0</v>
      </c>
      <c r="W2604" s="101">
        <v>2.48807167135946E-5</v>
      </c>
    </row>
    <row r="2605" spans="2:23" x14ac:dyDescent="0.35">
      <c r="B2605" s="55" t="s">
        <v>114</v>
      </c>
      <c r="C2605" s="76" t="s">
        <v>137</v>
      </c>
      <c r="D2605" s="55" t="s">
        <v>80</v>
      </c>
      <c r="E2605" s="55" t="s">
        <v>187</v>
      </c>
      <c r="F2605" s="70">
        <v>203.09</v>
      </c>
      <c r="G2605" s="77">
        <v>54050</v>
      </c>
      <c r="H2605" s="77">
        <v>203.49</v>
      </c>
      <c r="I2605" s="77">
        <v>1</v>
      </c>
      <c r="J2605" s="77">
        <v>36.586527055692002</v>
      </c>
      <c r="K2605" s="77">
        <v>2.3692759127344799E-2</v>
      </c>
      <c r="L2605" s="77">
        <v>36.596099226972797</v>
      </c>
      <c r="M2605" s="77">
        <v>2.3705158271758699E-2</v>
      </c>
      <c r="N2605" s="77">
        <v>-9.5721712807639303E-3</v>
      </c>
      <c r="O2605" s="77">
        <v>-1.2399144413904E-5</v>
      </c>
      <c r="P2605" s="77">
        <v>-2.7625982116219801E-3</v>
      </c>
      <c r="Q2605" s="77">
        <v>-2.7625982116219801E-3</v>
      </c>
      <c r="R2605" s="77">
        <v>0</v>
      </c>
      <c r="S2605" s="77">
        <v>1.3508549500000001E-10</v>
      </c>
      <c r="T2605" s="77" t="s">
        <v>152</v>
      </c>
      <c r="U2605" s="105">
        <v>1.3082464444031099E-3</v>
      </c>
      <c r="V2605" s="105">
        <v>0</v>
      </c>
      <c r="W2605" s="101">
        <v>1.32495592361074E-3</v>
      </c>
    </row>
    <row r="2606" spans="2:23" x14ac:dyDescent="0.35">
      <c r="B2606" s="55" t="s">
        <v>114</v>
      </c>
      <c r="C2606" s="76" t="s">
        <v>137</v>
      </c>
      <c r="D2606" s="55" t="s">
        <v>80</v>
      </c>
      <c r="E2606" s="55" t="s">
        <v>187</v>
      </c>
      <c r="F2606" s="70">
        <v>203.09</v>
      </c>
      <c r="G2606" s="77">
        <v>56000</v>
      </c>
      <c r="H2606" s="77">
        <v>204.88</v>
      </c>
      <c r="I2606" s="77">
        <v>1</v>
      </c>
      <c r="J2606" s="77">
        <v>44.682404678394597</v>
      </c>
      <c r="K2606" s="77">
        <v>0.193662176920851</v>
      </c>
      <c r="L2606" s="77">
        <v>44.679901772658603</v>
      </c>
      <c r="M2606" s="77">
        <v>0.19364048137419901</v>
      </c>
      <c r="N2606" s="77">
        <v>2.5029057360625999E-3</v>
      </c>
      <c r="O2606" s="77">
        <v>2.1695546652202002E-5</v>
      </c>
      <c r="P2606" s="77">
        <v>-2.1763177629670599E-3</v>
      </c>
      <c r="Q2606" s="77">
        <v>-2.1763177629670499E-3</v>
      </c>
      <c r="R2606" s="77">
        <v>0</v>
      </c>
      <c r="S2606" s="77">
        <v>4.5942682400000001E-10</v>
      </c>
      <c r="T2606" s="77" t="s">
        <v>152</v>
      </c>
      <c r="U2606" s="105">
        <v>-5.4635183702567001E-5</v>
      </c>
      <c r="V2606" s="105">
        <v>0</v>
      </c>
      <c r="W2606" s="101">
        <v>-5.3937359932444E-5</v>
      </c>
    </row>
    <row r="2607" spans="2:23" x14ac:dyDescent="0.35">
      <c r="B2607" s="55" t="s">
        <v>114</v>
      </c>
      <c r="C2607" s="76" t="s">
        <v>137</v>
      </c>
      <c r="D2607" s="55" t="s">
        <v>80</v>
      </c>
      <c r="E2607" s="55" t="s">
        <v>187</v>
      </c>
      <c r="F2607" s="70">
        <v>203.09</v>
      </c>
      <c r="G2607" s="77">
        <v>58450</v>
      </c>
      <c r="H2607" s="77">
        <v>201.71</v>
      </c>
      <c r="I2607" s="77">
        <v>1</v>
      </c>
      <c r="J2607" s="77">
        <v>-129.775845490714</v>
      </c>
      <c r="K2607" s="77">
        <v>0.43081247846298099</v>
      </c>
      <c r="L2607" s="77">
        <v>-129.78368215784701</v>
      </c>
      <c r="M2607" s="77">
        <v>0.43086451027080702</v>
      </c>
      <c r="N2607" s="77">
        <v>7.8366671333540694E-3</v>
      </c>
      <c r="O2607" s="77">
        <v>-5.2031807826116002E-5</v>
      </c>
      <c r="P2607" s="77">
        <v>3.2763393161170098E-3</v>
      </c>
      <c r="Q2607" s="77">
        <v>3.2763393161169998E-3</v>
      </c>
      <c r="R2607" s="77">
        <v>0</v>
      </c>
      <c r="S2607" s="77">
        <v>2.7458593400000002E-10</v>
      </c>
      <c r="T2607" s="77" t="s">
        <v>152</v>
      </c>
      <c r="U2607" s="105">
        <v>2.8336274002269601E-4</v>
      </c>
      <c r="V2607" s="105">
        <v>0</v>
      </c>
      <c r="W2607" s="101">
        <v>2.8698196928403602E-4</v>
      </c>
    </row>
    <row r="2608" spans="2:23" x14ac:dyDescent="0.35">
      <c r="B2608" s="55" t="s">
        <v>114</v>
      </c>
      <c r="C2608" s="76" t="s">
        <v>137</v>
      </c>
      <c r="D2608" s="55" t="s">
        <v>80</v>
      </c>
      <c r="E2608" s="55" t="s">
        <v>188</v>
      </c>
      <c r="F2608" s="70">
        <v>202.73</v>
      </c>
      <c r="G2608" s="77">
        <v>53850</v>
      </c>
      <c r="H2608" s="77">
        <v>203.09</v>
      </c>
      <c r="I2608" s="77">
        <v>1</v>
      </c>
      <c r="J2608" s="77">
        <v>-14.543665291400799</v>
      </c>
      <c r="K2608" s="77">
        <v>0</v>
      </c>
      <c r="L2608" s="77">
        <v>-14.543890476744499</v>
      </c>
      <c r="M2608" s="77">
        <v>0</v>
      </c>
      <c r="N2608" s="77">
        <v>2.25185343696865E-4</v>
      </c>
      <c r="O2608" s="77">
        <v>0</v>
      </c>
      <c r="P2608" s="77">
        <v>-5.0183765481964695E-4</v>
      </c>
      <c r="Q2608" s="77">
        <v>-5.0183765481964695E-4</v>
      </c>
      <c r="R2608" s="77">
        <v>0</v>
      </c>
      <c r="S2608" s="77">
        <v>0</v>
      </c>
      <c r="T2608" s="77" t="s">
        <v>152</v>
      </c>
      <c r="U2608" s="105">
        <v>-8.1066723730875007E-5</v>
      </c>
      <c r="V2608" s="105">
        <v>0</v>
      </c>
      <c r="W2608" s="101">
        <v>-8.0031305105884805E-5</v>
      </c>
    </row>
    <row r="2609" spans="2:23" x14ac:dyDescent="0.35">
      <c r="B2609" s="55" t="s">
        <v>114</v>
      </c>
      <c r="C2609" s="76" t="s">
        <v>137</v>
      </c>
      <c r="D2609" s="55" t="s">
        <v>80</v>
      </c>
      <c r="E2609" s="55" t="s">
        <v>188</v>
      </c>
      <c r="F2609" s="70">
        <v>202.73</v>
      </c>
      <c r="G2609" s="77">
        <v>53850</v>
      </c>
      <c r="H2609" s="77">
        <v>203.09</v>
      </c>
      <c r="I2609" s="77">
        <v>2</v>
      </c>
      <c r="J2609" s="77">
        <v>-33.639164757972402</v>
      </c>
      <c r="K2609" s="77">
        <v>0</v>
      </c>
      <c r="L2609" s="77">
        <v>-33.639685606515499</v>
      </c>
      <c r="M2609" s="77">
        <v>0</v>
      </c>
      <c r="N2609" s="77">
        <v>5.2084854304523798E-4</v>
      </c>
      <c r="O2609" s="77">
        <v>0</v>
      </c>
      <c r="P2609" s="77">
        <v>-1.16073900309669E-3</v>
      </c>
      <c r="Q2609" s="77">
        <v>-1.16073900309669E-3</v>
      </c>
      <c r="R2609" s="77">
        <v>0</v>
      </c>
      <c r="S2609" s="77">
        <v>0</v>
      </c>
      <c r="T2609" s="77" t="s">
        <v>152</v>
      </c>
      <c r="U2609" s="105">
        <v>-1.87505475496293E-4</v>
      </c>
      <c r="V2609" s="105">
        <v>0</v>
      </c>
      <c r="W2609" s="101">
        <v>-1.8511057592861E-4</v>
      </c>
    </row>
    <row r="2610" spans="2:23" x14ac:dyDescent="0.35">
      <c r="B2610" s="55" t="s">
        <v>114</v>
      </c>
      <c r="C2610" s="76" t="s">
        <v>137</v>
      </c>
      <c r="D2610" s="55" t="s">
        <v>80</v>
      </c>
      <c r="E2610" s="55" t="s">
        <v>188</v>
      </c>
      <c r="F2610" s="70">
        <v>202.73</v>
      </c>
      <c r="G2610" s="77">
        <v>58004</v>
      </c>
      <c r="H2610" s="77">
        <v>202.27</v>
      </c>
      <c r="I2610" s="77">
        <v>1</v>
      </c>
      <c r="J2610" s="77">
        <v>-25.218474076385199</v>
      </c>
      <c r="K2610" s="77">
        <v>2.1623028781204701E-2</v>
      </c>
      <c r="L2610" s="77">
        <v>-25.218519494811499</v>
      </c>
      <c r="M2610" s="77">
        <v>2.16231066673464E-2</v>
      </c>
      <c r="N2610" s="77">
        <v>4.5418426242172002E-5</v>
      </c>
      <c r="O2610" s="77">
        <v>-7.7886141660999996E-8</v>
      </c>
      <c r="P2610" s="77">
        <v>7.9246114388656797E-4</v>
      </c>
      <c r="Q2610" s="77">
        <v>7.9246114388656797E-4</v>
      </c>
      <c r="R2610" s="77">
        <v>0</v>
      </c>
      <c r="S2610" s="77">
        <v>2.1351818999999999E-11</v>
      </c>
      <c r="T2610" s="77" t="s">
        <v>152</v>
      </c>
      <c r="U2610" s="105">
        <v>5.1205323851460001E-6</v>
      </c>
      <c r="V2610" s="105">
        <v>0</v>
      </c>
      <c r="W2610" s="101">
        <v>5.1859339994883602E-6</v>
      </c>
    </row>
    <row r="2611" spans="2:23" x14ac:dyDescent="0.35">
      <c r="B2611" s="55" t="s">
        <v>114</v>
      </c>
      <c r="C2611" s="76" t="s">
        <v>137</v>
      </c>
      <c r="D2611" s="55" t="s">
        <v>80</v>
      </c>
      <c r="E2611" s="55" t="s">
        <v>189</v>
      </c>
      <c r="F2611" s="70">
        <v>203.84</v>
      </c>
      <c r="G2611" s="77">
        <v>54000</v>
      </c>
      <c r="H2611" s="77">
        <v>202.47</v>
      </c>
      <c r="I2611" s="77">
        <v>1</v>
      </c>
      <c r="J2611" s="77">
        <v>-52.310354347107001</v>
      </c>
      <c r="K2611" s="77">
        <v>0.16582421421834601</v>
      </c>
      <c r="L2611" s="77">
        <v>-52.297263429434601</v>
      </c>
      <c r="M2611" s="77">
        <v>0.16574122798978499</v>
      </c>
      <c r="N2611" s="77">
        <v>-1.30909176723759E-2</v>
      </c>
      <c r="O2611" s="77">
        <v>8.2986228560309996E-5</v>
      </c>
      <c r="P2611" s="77">
        <v>-1.5937410476955301E-2</v>
      </c>
      <c r="Q2611" s="77">
        <v>-1.59374104769552E-2</v>
      </c>
      <c r="R2611" s="77">
        <v>0</v>
      </c>
      <c r="S2611" s="77">
        <v>1.5392463794000001E-8</v>
      </c>
      <c r="T2611" s="77" t="s">
        <v>152</v>
      </c>
      <c r="U2611" s="105">
        <v>-1.07548994798533E-3</v>
      </c>
      <c r="V2611" s="105">
        <v>0</v>
      </c>
      <c r="W2611" s="101">
        <v>-1.0617533336029501E-3</v>
      </c>
    </row>
    <row r="2612" spans="2:23" x14ac:dyDescent="0.35">
      <c r="B2612" s="55" t="s">
        <v>114</v>
      </c>
      <c r="C2612" s="76" t="s">
        <v>137</v>
      </c>
      <c r="D2612" s="55" t="s">
        <v>80</v>
      </c>
      <c r="E2612" s="55" t="s">
        <v>189</v>
      </c>
      <c r="F2612" s="70">
        <v>203.84</v>
      </c>
      <c r="G2612" s="77">
        <v>54850</v>
      </c>
      <c r="H2612" s="77">
        <v>203.89</v>
      </c>
      <c r="I2612" s="77">
        <v>1</v>
      </c>
      <c r="J2612" s="77">
        <v>21.103402172579202</v>
      </c>
      <c r="K2612" s="77">
        <v>3.5182933077352002E-3</v>
      </c>
      <c r="L2612" s="77">
        <v>21.099087444355</v>
      </c>
      <c r="M2612" s="77">
        <v>3.5168547787778602E-3</v>
      </c>
      <c r="N2612" s="77">
        <v>4.3147282241834404E-3</v>
      </c>
      <c r="O2612" s="77">
        <v>1.4385289573400001E-6</v>
      </c>
      <c r="P2612" s="77">
        <v>3.0414095866968301E-3</v>
      </c>
      <c r="Q2612" s="77">
        <v>3.0414095866968301E-3</v>
      </c>
      <c r="R2612" s="77">
        <v>0</v>
      </c>
      <c r="S2612" s="77">
        <v>7.3076360999999994E-11</v>
      </c>
      <c r="T2612" s="77" t="s">
        <v>153</v>
      </c>
      <c r="U2612" s="105">
        <v>7.7529294678923999E-5</v>
      </c>
      <c r="V2612" s="105">
        <v>0</v>
      </c>
      <c r="W2612" s="101">
        <v>7.85195317576964E-5</v>
      </c>
    </row>
    <row r="2613" spans="2:23" x14ac:dyDescent="0.35">
      <c r="B2613" s="55" t="s">
        <v>114</v>
      </c>
      <c r="C2613" s="76" t="s">
        <v>137</v>
      </c>
      <c r="D2613" s="55" t="s">
        <v>80</v>
      </c>
      <c r="E2613" s="55" t="s">
        <v>135</v>
      </c>
      <c r="F2613" s="70">
        <v>202.47</v>
      </c>
      <c r="G2613" s="77">
        <v>54250</v>
      </c>
      <c r="H2613" s="77">
        <v>202.12</v>
      </c>
      <c r="I2613" s="77">
        <v>1</v>
      </c>
      <c r="J2613" s="77">
        <v>-68.345787956128206</v>
      </c>
      <c r="K2613" s="77">
        <v>6.3527595546279E-2</v>
      </c>
      <c r="L2613" s="77">
        <v>-68.357886933468507</v>
      </c>
      <c r="M2613" s="77">
        <v>6.3550089601720497E-2</v>
      </c>
      <c r="N2613" s="77">
        <v>1.20989773402691E-2</v>
      </c>
      <c r="O2613" s="77">
        <v>-2.2494055441565999E-5</v>
      </c>
      <c r="P2613" s="77">
        <v>1.06145393179248E-2</v>
      </c>
      <c r="Q2613" s="77">
        <v>1.06145393179247E-2</v>
      </c>
      <c r="R2613" s="77">
        <v>0</v>
      </c>
      <c r="S2613" s="77">
        <v>1.5322908510000001E-9</v>
      </c>
      <c r="T2613" s="77" t="s">
        <v>152</v>
      </c>
      <c r="U2613" s="105">
        <v>-3.1579287645745898E-4</v>
      </c>
      <c r="V2613" s="105">
        <v>0</v>
      </c>
      <c r="W2613" s="101">
        <v>-3.1175943572030998E-4</v>
      </c>
    </row>
    <row r="2614" spans="2:23" x14ac:dyDescent="0.35">
      <c r="B2614" s="55" t="s">
        <v>114</v>
      </c>
      <c r="C2614" s="76" t="s">
        <v>137</v>
      </c>
      <c r="D2614" s="55" t="s">
        <v>80</v>
      </c>
      <c r="E2614" s="55" t="s">
        <v>190</v>
      </c>
      <c r="F2614" s="70">
        <v>203.49</v>
      </c>
      <c r="G2614" s="77">
        <v>54250</v>
      </c>
      <c r="H2614" s="77">
        <v>202.12</v>
      </c>
      <c r="I2614" s="77">
        <v>1</v>
      </c>
      <c r="J2614" s="77">
        <v>-49.808353594337099</v>
      </c>
      <c r="K2614" s="77">
        <v>0.149348499684267</v>
      </c>
      <c r="L2614" s="77">
        <v>-49.797494380360497</v>
      </c>
      <c r="M2614" s="77">
        <v>0.149283384883035</v>
      </c>
      <c r="N2614" s="77">
        <v>-1.0859213976610599E-2</v>
      </c>
      <c r="O2614" s="77">
        <v>6.5114801232044999E-5</v>
      </c>
      <c r="P2614" s="77">
        <v>-1.0614539318773E-2</v>
      </c>
      <c r="Q2614" s="77">
        <v>-1.0614539318773E-2</v>
      </c>
      <c r="R2614" s="77">
        <v>0</v>
      </c>
      <c r="S2614" s="77">
        <v>6.7826403860000002E-9</v>
      </c>
      <c r="T2614" s="77" t="s">
        <v>152</v>
      </c>
      <c r="U2614" s="105">
        <v>-1.6715158840917E-3</v>
      </c>
      <c r="V2614" s="105">
        <v>0</v>
      </c>
      <c r="W2614" s="101">
        <v>-1.65016657331776E-3</v>
      </c>
    </row>
    <row r="2615" spans="2:23" x14ac:dyDescent="0.35">
      <c r="B2615" s="55" t="s">
        <v>114</v>
      </c>
      <c r="C2615" s="76" t="s">
        <v>137</v>
      </c>
      <c r="D2615" s="55" t="s">
        <v>80</v>
      </c>
      <c r="E2615" s="55" t="s">
        <v>191</v>
      </c>
      <c r="F2615" s="70">
        <v>204.07</v>
      </c>
      <c r="G2615" s="77">
        <v>53550</v>
      </c>
      <c r="H2615" s="77">
        <v>203.91</v>
      </c>
      <c r="I2615" s="77">
        <v>1</v>
      </c>
      <c r="J2615" s="77">
        <v>-12.477750961442901</v>
      </c>
      <c r="K2615" s="77">
        <v>2.75578856228747E-3</v>
      </c>
      <c r="L2615" s="77">
        <v>-12.4749433558472</v>
      </c>
      <c r="M2615" s="77">
        <v>2.7545485476492501E-3</v>
      </c>
      <c r="N2615" s="77">
        <v>-2.8076055957074199E-3</v>
      </c>
      <c r="O2615" s="77">
        <v>1.2400146382190001E-6</v>
      </c>
      <c r="P2615" s="77">
        <v>-5.4905887250034204E-3</v>
      </c>
      <c r="Q2615" s="77">
        <v>-5.4905887250034204E-3</v>
      </c>
      <c r="R2615" s="77">
        <v>0</v>
      </c>
      <c r="S2615" s="77">
        <v>5.3359419199999995E-10</v>
      </c>
      <c r="T2615" s="77" t="s">
        <v>152</v>
      </c>
      <c r="U2615" s="105">
        <v>-1.9626630926279401E-4</v>
      </c>
      <c r="V2615" s="105">
        <v>0</v>
      </c>
      <c r="W2615" s="101">
        <v>-1.93759512605469E-4</v>
      </c>
    </row>
    <row r="2616" spans="2:23" x14ac:dyDescent="0.35">
      <c r="B2616" s="55" t="s">
        <v>114</v>
      </c>
      <c r="C2616" s="76" t="s">
        <v>137</v>
      </c>
      <c r="D2616" s="55" t="s">
        <v>80</v>
      </c>
      <c r="E2616" s="55" t="s">
        <v>192</v>
      </c>
      <c r="F2616" s="70">
        <v>201.21</v>
      </c>
      <c r="G2616" s="77">
        <v>58200</v>
      </c>
      <c r="H2616" s="77">
        <v>201.69</v>
      </c>
      <c r="I2616" s="77">
        <v>1</v>
      </c>
      <c r="J2616" s="77">
        <v>6.7421742028896103</v>
      </c>
      <c r="K2616" s="77">
        <v>8.0004166848513907E-3</v>
      </c>
      <c r="L2616" s="77">
        <v>6.7426928163653201</v>
      </c>
      <c r="M2616" s="77">
        <v>8.0016475291921508E-3</v>
      </c>
      <c r="N2616" s="77">
        <v>-5.1861347570847404E-4</v>
      </c>
      <c r="O2616" s="77">
        <v>-1.2308443407599999E-6</v>
      </c>
      <c r="P2616" s="77">
        <v>-4.6213721197181801E-3</v>
      </c>
      <c r="Q2616" s="77">
        <v>-4.6213721197181801E-3</v>
      </c>
      <c r="R2616" s="77">
        <v>0</v>
      </c>
      <c r="S2616" s="77">
        <v>3.7588461270000004E-9</v>
      </c>
      <c r="T2616" s="77" t="s">
        <v>153</v>
      </c>
      <c r="U2616" s="105">
        <v>9.8087589394299999E-7</v>
      </c>
      <c r="V2616" s="105">
        <v>0</v>
      </c>
      <c r="W2616" s="101">
        <v>9.9340405744402006E-7</v>
      </c>
    </row>
    <row r="2617" spans="2:23" x14ac:dyDescent="0.35">
      <c r="B2617" s="55" t="s">
        <v>114</v>
      </c>
      <c r="C2617" s="76" t="s">
        <v>137</v>
      </c>
      <c r="D2617" s="55" t="s">
        <v>80</v>
      </c>
      <c r="E2617" s="55" t="s">
        <v>193</v>
      </c>
      <c r="F2617" s="70">
        <v>204.01</v>
      </c>
      <c r="G2617" s="77">
        <v>53000</v>
      </c>
      <c r="H2617" s="77">
        <v>204.57</v>
      </c>
      <c r="I2617" s="77">
        <v>1</v>
      </c>
      <c r="J2617" s="77">
        <v>67.960082782613</v>
      </c>
      <c r="K2617" s="77">
        <v>0.114171120896981</v>
      </c>
      <c r="L2617" s="77">
        <v>67.943576669382097</v>
      </c>
      <c r="M2617" s="77">
        <v>0.114115667974729</v>
      </c>
      <c r="N2617" s="77">
        <v>1.65061132308741E-2</v>
      </c>
      <c r="O2617" s="77">
        <v>5.5452922251525003E-5</v>
      </c>
      <c r="P2617" s="77">
        <v>1.32154229294451E-2</v>
      </c>
      <c r="Q2617" s="77">
        <v>1.32154229294451E-2</v>
      </c>
      <c r="R2617" s="77">
        <v>0</v>
      </c>
      <c r="S2617" s="77">
        <v>4.3172838070000004E-9</v>
      </c>
      <c r="T2617" s="77" t="s">
        <v>153</v>
      </c>
      <c r="U2617" s="105">
        <v>2.0850540774745301E-3</v>
      </c>
      <c r="V2617" s="105">
        <v>0</v>
      </c>
      <c r="W2617" s="101">
        <v>2.1116852736863798E-3</v>
      </c>
    </row>
    <row r="2618" spans="2:23" x14ac:dyDescent="0.35">
      <c r="B2618" s="55" t="s">
        <v>114</v>
      </c>
      <c r="C2618" s="76" t="s">
        <v>137</v>
      </c>
      <c r="D2618" s="55" t="s">
        <v>80</v>
      </c>
      <c r="E2618" s="55" t="s">
        <v>194</v>
      </c>
      <c r="F2618" s="70">
        <v>204.88</v>
      </c>
      <c r="G2618" s="77">
        <v>56100</v>
      </c>
      <c r="H2618" s="77">
        <v>205.12</v>
      </c>
      <c r="I2618" s="77">
        <v>1</v>
      </c>
      <c r="J2618" s="77">
        <v>7.0741569163760296</v>
      </c>
      <c r="K2618" s="77">
        <v>3.8333471195373301E-3</v>
      </c>
      <c r="L2618" s="77">
        <v>7.0716662078416404</v>
      </c>
      <c r="M2618" s="77">
        <v>3.8306482623629099E-3</v>
      </c>
      <c r="N2618" s="77">
        <v>2.49070853439171E-3</v>
      </c>
      <c r="O2618" s="77">
        <v>2.6988571744219998E-6</v>
      </c>
      <c r="P2618" s="77">
        <v>-2.1763177626214999E-3</v>
      </c>
      <c r="Q2618" s="77">
        <v>-2.1763177626214999E-3</v>
      </c>
      <c r="R2618" s="77">
        <v>0</v>
      </c>
      <c r="S2618" s="77">
        <v>3.628051E-10</v>
      </c>
      <c r="T2618" s="77" t="s">
        <v>152</v>
      </c>
      <c r="U2618" s="105">
        <v>-4.4504327497605999E-5</v>
      </c>
      <c r="V2618" s="105">
        <v>0</v>
      </c>
      <c r="W2618" s="101">
        <v>-4.39358993255651E-5</v>
      </c>
    </row>
    <row r="2619" spans="2:23" x14ac:dyDescent="0.35">
      <c r="B2619" s="55" t="s">
        <v>114</v>
      </c>
      <c r="C2619" s="76" t="s">
        <v>137</v>
      </c>
      <c r="D2619" s="55" t="s">
        <v>80</v>
      </c>
      <c r="E2619" s="55" t="s">
        <v>136</v>
      </c>
      <c r="F2619" s="70">
        <v>205.66</v>
      </c>
      <c r="G2619" s="77">
        <v>56100</v>
      </c>
      <c r="H2619" s="77">
        <v>205.12</v>
      </c>
      <c r="I2619" s="77">
        <v>1</v>
      </c>
      <c r="J2619" s="77">
        <v>-16.2507644644724</v>
      </c>
      <c r="K2619" s="77">
        <v>2.1840023487716E-2</v>
      </c>
      <c r="L2619" s="77">
        <v>-16.245148643774499</v>
      </c>
      <c r="M2619" s="77">
        <v>2.18249314637038E-2</v>
      </c>
      <c r="N2619" s="77">
        <v>-5.6158206978601504E-3</v>
      </c>
      <c r="O2619" s="77">
        <v>1.509202401219E-5</v>
      </c>
      <c r="P2619" s="77">
        <v>-6.8278829983260897E-4</v>
      </c>
      <c r="Q2619" s="77">
        <v>-6.82788299832608E-4</v>
      </c>
      <c r="R2619" s="77">
        <v>0</v>
      </c>
      <c r="S2619" s="77">
        <v>3.8554729000000001E-11</v>
      </c>
      <c r="T2619" s="77" t="s">
        <v>152</v>
      </c>
      <c r="U2619" s="105">
        <v>6.7207635019287E-5</v>
      </c>
      <c r="V2619" s="105">
        <v>0</v>
      </c>
      <c r="W2619" s="101">
        <v>6.8066039477218798E-5</v>
      </c>
    </row>
    <row r="2620" spans="2:23" x14ac:dyDescent="0.35">
      <c r="B2620" s="55" t="s">
        <v>114</v>
      </c>
      <c r="C2620" s="76" t="s">
        <v>137</v>
      </c>
      <c r="D2620" s="55" t="s">
        <v>80</v>
      </c>
      <c r="E2620" s="55" t="s">
        <v>195</v>
      </c>
      <c r="F2620" s="70">
        <v>202.27</v>
      </c>
      <c r="G2620" s="77">
        <v>58054</v>
      </c>
      <c r="H2620" s="77">
        <v>202.65</v>
      </c>
      <c r="I2620" s="77">
        <v>1</v>
      </c>
      <c r="J2620" s="77">
        <v>15.5135244286295</v>
      </c>
      <c r="K2620" s="77">
        <v>1.35256225391099E-2</v>
      </c>
      <c r="L2620" s="77">
        <v>15.5135702209418</v>
      </c>
      <c r="M2620" s="77">
        <v>1.3525702388205101E-2</v>
      </c>
      <c r="N2620" s="77">
        <v>-4.5792312217130003E-5</v>
      </c>
      <c r="O2620" s="77">
        <v>-7.9849095183000002E-8</v>
      </c>
      <c r="P2620" s="77">
        <v>-5.8330997466571002E-5</v>
      </c>
      <c r="Q2620" s="77">
        <v>-5.8330997466569999E-5</v>
      </c>
      <c r="R2620" s="77">
        <v>0</v>
      </c>
      <c r="S2620" s="77">
        <v>1.9122099999999999E-13</v>
      </c>
      <c r="T2620" s="77" t="s">
        <v>152</v>
      </c>
      <c r="U2620" s="105">
        <v>1.234830831848E-6</v>
      </c>
      <c r="V2620" s="105">
        <v>0</v>
      </c>
      <c r="W2620" s="101">
        <v>1.2506026156720499E-6</v>
      </c>
    </row>
    <row r="2621" spans="2:23" x14ac:dyDescent="0.35">
      <c r="B2621" s="55" t="s">
        <v>114</v>
      </c>
      <c r="C2621" s="76" t="s">
        <v>137</v>
      </c>
      <c r="D2621" s="55" t="s">
        <v>80</v>
      </c>
      <c r="E2621" s="55" t="s">
        <v>195</v>
      </c>
      <c r="F2621" s="70">
        <v>202.27</v>
      </c>
      <c r="G2621" s="77">
        <v>58104</v>
      </c>
      <c r="H2621" s="77">
        <v>202.78</v>
      </c>
      <c r="I2621" s="77">
        <v>1</v>
      </c>
      <c r="J2621" s="77">
        <v>13.0053383241119</v>
      </c>
      <c r="K2621" s="77">
        <v>1.5121010948260599E-2</v>
      </c>
      <c r="L2621" s="77">
        <v>13.0053914044965</v>
      </c>
      <c r="M2621" s="77">
        <v>1.5121134379223E-2</v>
      </c>
      <c r="N2621" s="77">
        <v>-5.3080384521120003E-5</v>
      </c>
      <c r="O2621" s="77">
        <v>-1.2343096248899999E-7</v>
      </c>
      <c r="P2621" s="77">
        <v>-5.8269223206007002E-5</v>
      </c>
      <c r="Q2621" s="77">
        <v>-5.8269223206007002E-5</v>
      </c>
      <c r="R2621" s="77">
        <v>0</v>
      </c>
      <c r="S2621" s="77">
        <v>3.0353999999999999E-13</v>
      </c>
      <c r="T2621" s="77" t="s">
        <v>152</v>
      </c>
      <c r="U2621" s="105">
        <v>2.0731404277550002E-6</v>
      </c>
      <c r="V2621" s="105">
        <v>0</v>
      </c>
      <c r="W2621" s="101">
        <v>2.09961945777284E-6</v>
      </c>
    </row>
    <row r="2622" spans="2:23" x14ac:dyDescent="0.35">
      <c r="B2622" s="55" t="s">
        <v>114</v>
      </c>
      <c r="C2622" s="76" t="s">
        <v>137</v>
      </c>
      <c r="D2622" s="55" t="s">
        <v>80</v>
      </c>
      <c r="E2622" s="55" t="s">
        <v>196</v>
      </c>
      <c r="F2622" s="70">
        <v>202.65</v>
      </c>
      <c r="G2622" s="77">
        <v>58104</v>
      </c>
      <c r="H2622" s="77">
        <v>202.78</v>
      </c>
      <c r="I2622" s="77">
        <v>1</v>
      </c>
      <c r="J2622" s="77">
        <v>8.8150441303726499</v>
      </c>
      <c r="K2622" s="77">
        <v>2.59534710088194E-3</v>
      </c>
      <c r="L2622" s="77">
        <v>8.8151096452601791</v>
      </c>
      <c r="M2622" s="77">
        <v>2.59538567913583E-3</v>
      </c>
      <c r="N2622" s="77">
        <v>-6.5514887531703997E-5</v>
      </c>
      <c r="O2622" s="77">
        <v>-3.8578253895000001E-8</v>
      </c>
      <c r="P2622" s="77">
        <v>-5.8330999283514997E-5</v>
      </c>
      <c r="Q2622" s="77">
        <v>-5.8330999283514997E-5</v>
      </c>
      <c r="R2622" s="77">
        <v>0</v>
      </c>
      <c r="S2622" s="77">
        <v>1.13644E-13</v>
      </c>
      <c r="T2622" s="77" t="s">
        <v>152</v>
      </c>
      <c r="U2622" s="105">
        <v>6.9654464071800004E-7</v>
      </c>
      <c r="V2622" s="105">
        <v>0</v>
      </c>
      <c r="W2622" s="101">
        <v>7.0544120469573002E-7</v>
      </c>
    </row>
    <row r="2623" spans="2:23" x14ac:dyDescent="0.35">
      <c r="B2623" s="55" t="s">
        <v>114</v>
      </c>
      <c r="C2623" s="76" t="s">
        <v>137</v>
      </c>
      <c r="D2623" s="55" t="s">
        <v>80</v>
      </c>
      <c r="E2623" s="55" t="s">
        <v>197</v>
      </c>
      <c r="F2623" s="70">
        <v>201.11</v>
      </c>
      <c r="G2623" s="77">
        <v>58200</v>
      </c>
      <c r="H2623" s="77">
        <v>201.69</v>
      </c>
      <c r="I2623" s="77">
        <v>1</v>
      </c>
      <c r="J2623" s="77">
        <v>35.349480033809797</v>
      </c>
      <c r="K2623" s="77">
        <v>5.1108056711223399E-2</v>
      </c>
      <c r="L2623" s="77">
        <v>35.348961285757902</v>
      </c>
      <c r="M2623" s="77">
        <v>5.11065567168641E-2</v>
      </c>
      <c r="N2623" s="77">
        <v>5.1874805195861696E-4</v>
      </c>
      <c r="O2623" s="77">
        <v>1.499994359278E-6</v>
      </c>
      <c r="P2623" s="77">
        <v>4.6213721207695197E-3</v>
      </c>
      <c r="Q2623" s="77">
        <v>4.6213721207695197E-3</v>
      </c>
      <c r="R2623" s="77">
        <v>0</v>
      </c>
      <c r="S2623" s="77">
        <v>8.73504583E-10</v>
      </c>
      <c r="T2623" s="77" t="s">
        <v>152</v>
      </c>
      <c r="U2623" s="105">
        <v>1.224993822499E-6</v>
      </c>
      <c r="V2623" s="105">
        <v>0</v>
      </c>
      <c r="W2623" s="101">
        <v>1.2406399638618099E-6</v>
      </c>
    </row>
    <row r="2624" spans="2:23" x14ac:dyDescent="0.35">
      <c r="B2624" s="55" t="s">
        <v>114</v>
      </c>
      <c r="C2624" s="76" t="s">
        <v>137</v>
      </c>
      <c r="D2624" s="55" t="s">
        <v>80</v>
      </c>
      <c r="E2624" s="55" t="s">
        <v>197</v>
      </c>
      <c r="F2624" s="70">
        <v>201.11</v>
      </c>
      <c r="G2624" s="77">
        <v>58300</v>
      </c>
      <c r="H2624" s="77">
        <v>201.33</v>
      </c>
      <c r="I2624" s="77">
        <v>1</v>
      </c>
      <c r="J2624" s="77">
        <v>16.252114626447401</v>
      </c>
      <c r="K2624" s="77">
        <v>1.0010573610602E-2</v>
      </c>
      <c r="L2624" s="77">
        <v>16.249447842265798</v>
      </c>
      <c r="M2624" s="77">
        <v>1.00072886412658E-2</v>
      </c>
      <c r="N2624" s="77">
        <v>2.6667841816041499E-3</v>
      </c>
      <c r="O2624" s="77">
        <v>3.2849693361539999E-6</v>
      </c>
      <c r="P2624" s="77">
        <v>-9.79257460494824E-4</v>
      </c>
      <c r="Q2624" s="77">
        <v>-9.79257460494824E-4</v>
      </c>
      <c r="R2624" s="77">
        <v>0</v>
      </c>
      <c r="S2624" s="77">
        <v>3.6344022000000002E-11</v>
      </c>
      <c r="T2624" s="77" t="s">
        <v>152</v>
      </c>
      <c r="U2624" s="105">
        <v>7.4309009868091E-5</v>
      </c>
      <c r="V2624" s="105">
        <v>0</v>
      </c>
      <c r="W2624" s="101">
        <v>7.5258116101586099E-5</v>
      </c>
    </row>
    <row r="2625" spans="2:23" x14ac:dyDescent="0.35">
      <c r="B2625" s="55" t="s">
        <v>114</v>
      </c>
      <c r="C2625" s="76" t="s">
        <v>137</v>
      </c>
      <c r="D2625" s="55" t="s">
        <v>80</v>
      </c>
      <c r="E2625" s="55" t="s">
        <v>197</v>
      </c>
      <c r="F2625" s="70">
        <v>201.11</v>
      </c>
      <c r="G2625" s="77">
        <v>58500</v>
      </c>
      <c r="H2625" s="77">
        <v>200.95</v>
      </c>
      <c r="I2625" s="77">
        <v>1</v>
      </c>
      <c r="J2625" s="77">
        <v>-76.587804774196997</v>
      </c>
      <c r="K2625" s="77">
        <v>3.05015975686787E-2</v>
      </c>
      <c r="L2625" s="77">
        <v>-76.584615579389805</v>
      </c>
      <c r="M2625" s="77">
        <v>3.0499057385903201E-2</v>
      </c>
      <c r="N2625" s="77">
        <v>-3.1891948071738302E-3</v>
      </c>
      <c r="O2625" s="77">
        <v>2.5401827754899998E-6</v>
      </c>
      <c r="P2625" s="77">
        <v>-3.6421146606788902E-3</v>
      </c>
      <c r="Q2625" s="77">
        <v>-3.6421146606788902E-3</v>
      </c>
      <c r="R2625" s="77">
        <v>0</v>
      </c>
      <c r="S2625" s="77">
        <v>6.8977995999999997E-11</v>
      </c>
      <c r="T2625" s="77" t="s">
        <v>152</v>
      </c>
      <c r="U2625" s="105">
        <v>3.81774208761E-7</v>
      </c>
      <c r="V2625" s="105">
        <v>0</v>
      </c>
      <c r="W2625" s="101">
        <v>3.8665039109698001E-7</v>
      </c>
    </row>
    <row r="2626" spans="2:23" x14ac:dyDescent="0.35">
      <c r="B2626" s="55" t="s">
        <v>114</v>
      </c>
      <c r="C2626" s="76" t="s">
        <v>137</v>
      </c>
      <c r="D2626" s="55" t="s">
        <v>80</v>
      </c>
      <c r="E2626" s="55" t="s">
        <v>198</v>
      </c>
      <c r="F2626" s="70">
        <v>201.33</v>
      </c>
      <c r="G2626" s="77">
        <v>58305</v>
      </c>
      <c r="H2626" s="77">
        <v>201.33</v>
      </c>
      <c r="I2626" s="77">
        <v>1</v>
      </c>
      <c r="J2626" s="77">
        <v>17.267605401046101</v>
      </c>
      <c r="K2626" s="77">
        <v>0</v>
      </c>
      <c r="L2626" s="77">
        <v>17.267605401046801</v>
      </c>
      <c r="M2626" s="77">
        <v>0</v>
      </c>
      <c r="N2626" s="77">
        <v>-7.4940099999999999E-13</v>
      </c>
      <c r="O2626" s="77">
        <v>0</v>
      </c>
      <c r="P2626" s="77">
        <v>-6.3308699999999997E-13</v>
      </c>
      <c r="Q2626" s="77">
        <v>-6.3308699999999997E-13</v>
      </c>
      <c r="R2626" s="77">
        <v>0</v>
      </c>
      <c r="S2626" s="77">
        <v>0</v>
      </c>
      <c r="T2626" s="77" t="s">
        <v>152</v>
      </c>
      <c r="U2626" s="105">
        <v>0</v>
      </c>
      <c r="V2626" s="105">
        <v>0</v>
      </c>
      <c r="W2626" s="101">
        <v>0</v>
      </c>
    </row>
    <row r="2627" spans="2:23" x14ac:dyDescent="0.35">
      <c r="B2627" s="55" t="s">
        <v>114</v>
      </c>
      <c r="C2627" s="76" t="s">
        <v>137</v>
      </c>
      <c r="D2627" s="55" t="s">
        <v>80</v>
      </c>
      <c r="E2627" s="55" t="s">
        <v>198</v>
      </c>
      <c r="F2627" s="70">
        <v>201.33</v>
      </c>
      <c r="G2627" s="77">
        <v>58350</v>
      </c>
      <c r="H2627" s="77">
        <v>201.32</v>
      </c>
      <c r="I2627" s="77">
        <v>1</v>
      </c>
      <c r="J2627" s="77">
        <v>1.9847711425787</v>
      </c>
      <c r="K2627" s="77">
        <v>2.6117668318179299E-4</v>
      </c>
      <c r="L2627" s="77">
        <v>1.97975551878588</v>
      </c>
      <c r="M2627" s="77">
        <v>2.5985833590901601E-4</v>
      </c>
      <c r="N2627" s="77">
        <v>5.0156237928228303E-3</v>
      </c>
      <c r="O2627" s="77">
        <v>1.318347272776E-6</v>
      </c>
      <c r="P2627" s="77">
        <v>-1.3450328030023199E-3</v>
      </c>
      <c r="Q2627" s="77">
        <v>-1.3450328030023199E-3</v>
      </c>
      <c r="R2627" s="77">
        <v>0</v>
      </c>
      <c r="S2627" s="77">
        <v>1.19944208E-10</v>
      </c>
      <c r="T2627" s="77" t="s">
        <v>152</v>
      </c>
      <c r="U2627" s="105">
        <v>3.1557250262003101E-4</v>
      </c>
      <c r="V2627" s="105">
        <v>0</v>
      </c>
      <c r="W2627" s="101">
        <v>3.1960312864893299E-4</v>
      </c>
    </row>
    <row r="2628" spans="2:23" x14ac:dyDescent="0.35">
      <c r="B2628" s="55" t="s">
        <v>114</v>
      </c>
      <c r="C2628" s="76" t="s">
        <v>137</v>
      </c>
      <c r="D2628" s="55" t="s">
        <v>80</v>
      </c>
      <c r="E2628" s="55" t="s">
        <v>198</v>
      </c>
      <c r="F2628" s="70">
        <v>201.33</v>
      </c>
      <c r="G2628" s="77">
        <v>58600</v>
      </c>
      <c r="H2628" s="77">
        <v>201.31</v>
      </c>
      <c r="I2628" s="77">
        <v>1</v>
      </c>
      <c r="J2628" s="77">
        <v>-13.647550002045501</v>
      </c>
      <c r="K2628" s="77">
        <v>7.1522158486400005E-4</v>
      </c>
      <c r="L2628" s="77">
        <v>-13.6451987375643</v>
      </c>
      <c r="M2628" s="77">
        <v>7.1497516257648197E-4</v>
      </c>
      <c r="N2628" s="77">
        <v>-2.3512644812762099E-3</v>
      </c>
      <c r="O2628" s="77">
        <v>2.4642228751800002E-7</v>
      </c>
      <c r="P2628" s="77">
        <v>3.6577534205390602E-4</v>
      </c>
      <c r="Q2628" s="77">
        <v>3.6577534205390602E-4</v>
      </c>
      <c r="R2628" s="77">
        <v>0</v>
      </c>
      <c r="S2628" s="77">
        <v>5.1376000000000002E-13</v>
      </c>
      <c r="T2628" s="77" t="s">
        <v>153</v>
      </c>
      <c r="U2628" s="105">
        <v>2.5844452975979998E-6</v>
      </c>
      <c r="V2628" s="105">
        <v>0</v>
      </c>
      <c r="W2628" s="101">
        <v>2.6174549305675698E-6</v>
      </c>
    </row>
    <row r="2629" spans="2:23" x14ac:dyDescent="0.35">
      <c r="B2629" s="55" t="s">
        <v>114</v>
      </c>
      <c r="C2629" s="76" t="s">
        <v>137</v>
      </c>
      <c r="D2629" s="55" t="s">
        <v>80</v>
      </c>
      <c r="E2629" s="55" t="s">
        <v>199</v>
      </c>
      <c r="F2629" s="70">
        <v>201.33</v>
      </c>
      <c r="G2629" s="77">
        <v>58300</v>
      </c>
      <c r="H2629" s="77">
        <v>201.33</v>
      </c>
      <c r="I2629" s="77">
        <v>2</v>
      </c>
      <c r="J2629" s="77">
        <v>-10.6417945989509</v>
      </c>
      <c r="K2629" s="77">
        <v>0</v>
      </c>
      <c r="L2629" s="77">
        <v>-10.6417945989514</v>
      </c>
      <c r="M2629" s="77">
        <v>0</v>
      </c>
      <c r="N2629" s="77">
        <v>4.6768099999999995E-13</v>
      </c>
      <c r="O2629" s="77">
        <v>0</v>
      </c>
      <c r="P2629" s="77">
        <v>3.9579299999999999E-13</v>
      </c>
      <c r="Q2629" s="77">
        <v>3.9579200000000002E-13</v>
      </c>
      <c r="R2629" s="77">
        <v>0</v>
      </c>
      <c r="S2629" s="77">
        <v>0</v>
      </c>
      <c r="T2629" s="77" t="s">
        <v>152</v>
      </c>
      <c r="U2629" s="105">
        <v>0</v>
      </c>
      <c r="V2629" s="105">
        <v>0</v>
      </c>
      <c r="W2629" s="101">
        <v>0</v>
      </c>
    </row>
    <row r="2630" spans="2:23" x14ac:dyDescent="0.35">
      <c r="B2630" s="55" t="s">
        <v>114</v>
      </c>
      <c r="C2630" s="76" t="s">
        <v>137</v>
      </c>
      <c r="D2630" s="55" t="s">
        <v>80</v>
      </c>
      <c r="E2630" s="55" t="s">
        <v>200</v>
      </c>
      <c r="F2630" s="70">
        <v>201.71</v>
      </c>
      <c r="G2630" s="77">
        <v>58500</v>
      </c>
      <c r="H2630" s="77">
        <v>200.95</v>
      </c>
      <c r="I2630" s="77">
        <v>1</v>
      </c>
      <c r="J2630" s="77">
        <v>-130.110599545149</v>
      </c>
      <c r="K2630" s="77">
        <v>0.23869563040737499</v>
      </c>
      <c r="L2630" s="77">
        <v>-130.11847667969499</v>
      </c>
      <c r="M2630" s="77">
        <v>0.23872453342556699</v>
      </c>
      <c r="N2630" s="77">
        <v>7.8771345460859604E-3</v>
      </c>
      <c r="O2630" s="77">
        <v>-2.8903018191783001E-5</v>
      </c>
      <c r="P2630" s="77">
        <v>3.2763393158907099E-3</v>
      </c>
      <c r="Q2630" s="77">
        <v>3.2763393158907099E-3</v>
      </c>
      <c r="R2630" s="77">
        <v>0</v>
      </c>
      <c r="S2630" s="77">
        <v>1.5135503E-10</v>
      </c>
      <c r="T2630" s="77" t="s">
        <v>152</v>
      </c>
      <c r="U2630" s="105">
        <v>1.6757760247373E-4</v>
      </c>
      <c r="V2630" s="105">
        <v>0</v>
      </c>
      <c r="W2630" s="101">
        <v>1.6971797478368701E-4</v>
      </c>
    </row>
    <row r="2631" spans="2:23" x14ac:dyDescent="0.35">
      <c r="B2631" s="55" t="s">
        <v>114</v>
      </c>
      <c r="C2631" s="76" t="s">
        <v>137</v>
      </c>
      <c r="D2631" s="55" t="s">
        <v>80</v>
      </c>
      <c r="E2631" s="55" t="s">
        <v>201</v>
      </c>
      <c r="F2631" s="70">
        <v>200.95</v>
      </c>
      <c r="G2631" s="77">
        <v>58600</v>
      </c>
      <c r="H2631" s="77">
        <v>201.31</v>
      </c>
      <c r="I2631" s="77">
        <v>1</v>
      </c>
      <c r="J2631" s="77">
        <v>20.783577832767499</v>
      </c>
      <c r="K2631" s="77">
        <v>1.9740439814153202E-2</v>
      </c>
      <c r="L2631" s="77">
        <v>20.7812242097094</v>
      </c>
      <c r="M2631" s="77">
        <v>1.97359690801975E-2</v>
      </c>
      <c r="N2631" s="77">
        <v>2.3536230580878401E-3</v>
      </c>
      <c r="O2631" s="77">
        <v>4.4707339556840001E-6</v>
      </c>
      <c r="P2631" s="77">
        <v>-3.6577534310889301E-4</v>
      </c>
      <c r="Q2631" s="77">
        <v>-3.6577534310889198E-4</v>
      </c>
      <c r="R2631" s="77">
        <v>0</v>
      </c>
      <c r="S2631" s="77">
        <v>6.1142760000000002E-12</v>
      </c>
      <c r="T2631" s="77" t="s">
        <v>153</v>
      </c>
      <c r="U2631" s="105">
        <v>5.1894419595112997E-5</v>
      </c>
      <c r="V2631" s="105">
        <v>0</v>
      </c>
      <c r="W2631" s="101">
        <v>5.2557237162037403E-5</v>
      </c>
    </row>
    <row r="2632" spans="2:23" x14ac:dyDescent="0.35">
      <c r="B2632" s="55" t="s">
        <v>114</v>
      </c>
      <c r="C2632" s="76" t="s">
        <v>115</v>
      </c>
      <c r="D2632" s="55" t="s">
        <v>81</v>
      </c>
      <c r="E2632" s="55" t="s">
        <v>116</v>
      </c>
      <c r="F2632" s="70">
        <v>194.67</v>
      </c>
      <c r="G2632" s="77">
        <v>50050</v>
      </c>
      <c r="H2632" s="77">
        <v>195.43</v>
      </c>
      <c r="I2632" s="77">
        <v>1</v>
      </c>
      <c r="J2632" s="77">
        <v>11.6055447974539</v>
      </c>
      <c r="K2632" s="77">
        <v>2.4648026618365002E-2</v>
      </c>
      <c r="L2632" s="77">
        <v>9.2261886572015506</v>
      </c>
      <c r="M2632" s="77">
        <v>1.55774279563042E-2</v>
      </c>
      <c r="N2632" s="77">
        <v>2.3793561402523902</v>
      </c>
      <c r="O2632" s="77">
        <v>9.0705986620607405E-3</v>
      </c>
      <c r="P2632" s="77">
        <v>2.4020591417824302</v>
      </c>
      <c r="Q2632" s="77">
        <v>2.40205914178242</v>
      </c>
      <c r="R2632" s="77">
        <v>0</v>
      </c>
      <c r="S2632" s="77">
        <v>1.0558895260735601E-3</v>
      </c>
      <c r="T2632" s="77" t="s">
        <v>131</v>
      </c>
      <c r="U2632" s="105">
        <v>-3.1255907831108799E-2</v>
      </c>
      <c r="V2632" s="105">
        <v>-2.6982876369705401E-2</v>
      </c>
      <c r="W2632" s="101">
        <v>-4.3510041157816502E-3</v>
      </c>
    </row>
    <row r="2633" spans="2:23" x14ac:dyDescent="0.35">
      <c r="B2633" s="55" t="s">
        <v>114</v>
      </c>
      <c r="C2633" s="76" t="s">
        <v>115</v>
      </c>
      <c r="D2633" s="55" t="s">
        <v>81</v>
      </c>
      <c r="E2633" s="55" t="s">
        <v>132</v>
      </c>
      <c r="F2633" s="70">
        <v>203.58</v>
      </c>
      <c r="G2633" s="77">
        <v>56050</v>
      </c>
      <c r="H2633" s="77">
        <v>203.49</v>
      </c>
      <c r="I2633" s="77">
        <v>1</v>
      </c>
      <c r="J2633" s="77">
        <v>-5.3724992294844398</v>
      </c>
      <c r="K2633" s="77">
        <v>9.2363993506594999E-4</v>
      </c>
      <c r="L2633" s="77">
        <v>-5.3782031608923901</v>
      </c>
      <c r="M2633" s="77">
        <v>9.2560221567465097E-4</v>
      </c>
      <c r="N2633" s="77">
        <v>5.7039314079437896E-3</v>
      </c>
      <c r="O2633" s="77">
        <v>-1.9622806087019999E-6</v>
      </c>
      <c r="P2633" s="77">
        <v>-4.7816903407357498E-4</v>
      </c>
      <c r="Q2633" s="77">
        <v>-4.7816903407357699E-4</v>
      </c>
      <c r="R2633" s="77">
        <v>0</v>
      </c>
      <c r="S2633" s="77">
        <v>7.3166599999999996E-12</v>
      </c>
      <c r="T2633" s="77" t="s">
        <v>131</v>
      </c>
      <c r="U2633" s="105">
        <v>1.2248445585108801E-4</v>
      </c>
      <c r="V2633" s="105">
        <v>0</v>
      </c>
      <c r="W2633" s="101">
        <v>1.20249406044164E-4</v>
      </c>
    </row>
    <row r="2634" spans="2:23" x14ac:dyDescent="0.35">
      <c r="B2634" s="55" t="s">
        <v>114</v>
      </c>
      <c r="C2634" s="76" t="s">
        <v>115</v>
      </c>
      <c r="D2634" s="55" t="s">
        <v>81</v>
      </c>
      <c r="E2634" s="55" t="s">
        <v>118</v>
      </c>
      <c r="F2634" s="70">
        <v>195.43</v>
      </c>
      <c r="G2634" s="77">
        <v>51450</v>
      </c>
      <c r="H2634" s="77">
        <v>199.5</v>
      </c>
      <c r="I2634" s="77">
        <v>10</v>
      </c>
      <c r="J2634" s="77">
        <v>48.401756220956599</v>
      </c>
      <c r="K2634" s="77">
        <v>0.408572112919596</v>
      </c>
      <c r="L2634" s="77">
        <v>48.378174558533402</v>
      </c>
      <c r="M2634" s="77">
        <v>0.40817409171861802</v>
      </c>
      <c r="N2634" s="77">
        <v>2.3581662423266501E-2</v>
      </c>
      <c r="O2634" s="77">
        <v>3.9802120097879798E-4</v>
      </c>
      <c r="P2634" s="77">
        <v>3.0073300348258801E-2</v>
      </c>
      <c r="Q2634" s="77">
        <v>3.00733003482587E-2</v>
      </c>
      <c r="R2634" s="77">
        <v>0</v>
      </c>
      <c r="S2634" s="77">
        <v>1.5772795188500001E-7</v>
      </c>
      <c r="T2634" s="77" t="s">
        <v>133</v>
      </c>
      <c r="U2634" s="105">
        <v>-1.7382109611416199E-2</v>
      </c>
      <c r="V2634" s="105">
        <v>0</v>
      </c>
      <c r="W2634" s="101">
        <v>-1.76992917424953E-2</v>
      </c>
    </row>
    <row r="2635" spans="2:23" x14ac:dyDescent="0.35">
      <c r="B2635" s="55" t="s">
        <v>114</v>
      </c>
      <c r="C2635" s="76" t="s">
        <v>115</v>
      </c>
      <c r="D2635" s="55" t="s">
        <v>81</v>
      </c>
      <c r="E2635" s="55" t="s">
        <v>134</v>
      </c>
      <c r="F2635" s="70">
        <v>199.5</v>
      </c>
      <c r="G2635" s="77">
        <v>54000</v>
      </c>
      <c r="H2635" s="77">
        <v>200.28</v>
      </c>
      <c r="I2635" s="77">
        <v>10</v>
      </c>
      <c r="J2635" s="77">
        <v>30.4538858197511</v>
      </c>
      <c r="K2635" s="77">
        <v>4.4368689487233402E-2</v>
      </c>
      <c r="L2635" s="77">
        <v>30.430537171859601</v>
      </c>
      <c r="M2635" s="77">
        <v>4.4300681628449599E-2</v>
      </c>
      <c r="N2635" s="77">
        <v>2.33486478915301E-2</v>
      </c>
      <c r="O2635" s="77">
        <v>6.8007858783759994E-5</v>
      </c>
      <c r="P2635" s="77">
        <v>3.0073300347612401E-2</v>
      </c>
      <c r="Q2635" s="77">
        <v>3.0073300347612301E-2</v>
      </c>
      <c r="R2635" s="77">
        <v>0</v>
      </c>
      <c r="S2635" s="77">
        <v>4.3266658359000002E-8</v>
      </c>
      <c r="T2635" s="77" t="s">
        <v>133</v>
      </c>
      <c r="U2635" s="105">
        <v>-4.6178544631077399E-3</v>
      </c>
      <c r="V2635" s="105">
        <v>0</v>
      </c>
      <c r="W2635" s="101">
        <v>-4.7021193165901797E-3</v>
      </c>
    </row>
    <row r="2636" spans="2:23" x14ac:dyDescent="0.35">
      <c r="B2636" s="55" t="s">
        <v>114</v>
      </c>
      <c r="C2636" s="76" t="s">
        <v>115</v>
      </c>
      <c r="D2636" s="55" t="s">
        <v>81</v>
      </c>
      <c r="E2636" s="55" t="s">
        <v>135</v>
      </c>
      <c r="F2636" s="70">
        <v>200.28</v>
      </c>
      <c r="G2636" s="77">
        <v>56100</v>
      </c>
      <c r="H2636" s="77">
        <v>202.87</v>
      </c>
      <c r="I2636" s="77">
        <v>10</v>
      </c>
      <c r="J2636" s="77">
        <v>33.390398392592999</v>
      </c>
      <c r="K2636" s="77">
        <v>0.20380713924037899</v>
      </c>
      <c r="L2636" s="77">
        <v>33.394417301064401</v>
      </c>
      <c r="M2636" s="77">
        <v>0.20385620313722999</v>
      </c>
      <c r="N2636" s="77">
        <v>-4.0189084713371202E-3</v>
      </c>
      <c r="O2636" s="77">
        <v>-4.9063896851017003E-5</v>
      </c>
      <c r="P2636" s="77">
        <v>3.5213505552241101E-3</v>
      </c>
      <c r="Q2636" s="77">
        <v>3.5213505552241101E-3</v>
      </c>
      <c r="R2636" s="77">
        <v>0</v>
      </c>
      <c r="S2636" s="77">
        <v>2.2667034990000002E-9</v>
      </c>
      <c r="T2636" s="77" t="s">
        <v>133</v>
      </c>
      <c r="U2636" s="105">
        <v>5.1891793301935398E-4</v>
      </c>
      <c r="V2636" s="105">
        <v>0</v>
      </c>
      <c r="W2636" s="101">
        <v>5.0944891576369601E-4</v>
      </c>
    </row>
    <row r="2637" spans="2:23" x14ac:dyDescent="0.35">
      <c r="B2637" s="55" t="s">
        <v>114</v>
      </c>
      <c r="C2637" s="76" t="s">
        <v>115</v>
      </c>
      <c r="D2637" s="55" t="s">
        <v>81</v>
      </c>
      <c r="E2637" s="55" t="s">
        <v>136</v>
      </c>
      <c r="F2637" s="70">
        <v>203.49</v>
      </c>
      <c r="G2637" s="77">
        <v>56100</v>
      </c>
      <c r="H2637" s="77">
        <v>202.87</v>
      </c>
      <c r="I2637" s="77">
        <v>10</v>
      </c>
      <c r="J2637" s="77">
        <v>-18.3180738477501</v>
      </c>
      <c r="K2637" s="77">
        <v>2.4059066174549601E-2</v>
      </c>
      <c r="L2637" s="77">
        <v>-18.324330705868899</v>
      </c>
      <c r="M2637" s="77">
        <v>2.4075504570154099E-2</v>
      </c>
      <c r="N2637" s="77">
        <v>6.2568581187971697E-3</v>
      </c>
      <c r="O2637" s="77">
        <v>-1.6438395604570001E-5</v>
      </c>
      <c r="P2637" s="77">
        <v>-6.6224449145459597E-4</v>
      </c>
      <c r="Q2637" s="77">
        <v>-6.6224449145459705E-4</v>
      </c>
      <c r="R2637" s="77">
        <v>0</v>
      </c>
      <c r="S2637" s="77">
        <v>3.1445308999999998E-11</v>
      </c>
      <c r="T2637" s="77" t="s">
        <v>133</v>
      </c>
      <c r="U2637" s="105">
        <v>5.3929881471768395E-4</v>
      </c>
      <c r="V2637" s="105">
        <v>0</v>
      </c>
      <c r="W2637" s="101">
        <v>5.2945789487742205E-4</v>
      </c>
    </row>
    <row r="2638" spans="2:23" x14ac:dyDescent="0.35">
      <c r="B2638" s="55" t="s">
        <v>114</v>
      </c>
      <c r="C2638" s="76" t="s">
        <v>137</v>
      </c>
      <c r="D2638" s="55" t="s">
        <v>81</v>
      </c>
      <c r="E2638" s="55" t="s">
        <v>138</v>
      </c>
      <c r="F2638" s="70">
        <v>194.61</v>
      </c>
      <c r="G2638" s="77">
        <v>50000</v>
      </c>
      <c r="H2638" s="77">
        <v>194.22</v>
      </c>
      <c r="I2638" s="77">
        <v>1</v>
      </c>
      <c r="J2638" s="77">
        <v>-11.6756214194651</v>
      </c>
      <c r="K2638" s="77">
        <v>1.2991308916073E-2</v>
      </c>
      <c r="L2638" s="77">
        <v>-9.2411730223533404</v>
      </c>
      <c r="M2638" s="77">
        <v>8.1385512724104908E-3</v>
      </c>
      <c r="N2638" s="77">
        <v>-2.4344483971117401</v>
      </c>
      <c r="O2638" s="77">
        <v>4.85275764366254E-3</v>
      </c>
      <c r="P2638" s="77">
        <v>-2.4020591417972099</v>
      </c>
      <c r="Q2638" s="77">
        <v>-2.4020591417972001</v>
      </c>
      <c r="R2638" s="77">
        <v>0</v>
      </c>
      <c r="S2638" s="77">
        <v>5.4987033790190301E-4</v>
      </c>
      <c r="T2638" s="77" t="s">
        <v>139</v>
      </c>
      <c r="U2638" s="105">
        <v>-1.21597151676046E-2</v>
      </c>
      <c r="V2638" s="105">
        <v>-1.04973463842809E-2</v>
      </c>
      <c r="W2638" s="101">
        <v>-1.69270305719043E-3</v>
      </c>
    </row>
    <row r="2639" spans="2:23" x14ac:dyDescent="0.35">
      <c r="B2639" s="55" t="s">
        <v>114</v>
      </c>
      <c r="C2639" s="76" t="s">
        <v>137</v>
      </c>
      <c r="D2639" s="55" t="s">
        <v>81</v>
      </c>
      <c r="E2639" s="55" t="s">
        <v>140</v>
      </c>
      <c r="F2639" s="70">
        <v>203.68</v>
      </c>
      <c r="G2639" s="77">
        <v>56050</v>
      </c>
      <c r="H2639" s="77">
        <v>203.49</v>
      </c>
      <c r="I2639" s="77">
        <v>1</v>
      </c>
      <c r="J2639" s="77">
        <v>-9.3289861002894305</v>
      </c>
      <c r="K2639" s="77">
        <v>4.3514990829696702E-3</v>
      </c>
      <c r="L2639" s="77">
        <v>-9.3359674467387705</v>
      </c>
      <c r="M2639" s="77">
        <v>4.3580144083283003E-3</v>
      </c>
      <c r="N2639" s="77">
        <v>6.9813464493404002E-3</v>
      </c>
      <c r="O2639" s="77">
        <v>-6.5153253586320001E-6</v>
      </c>
      <c r="P2639" s="77">
        <v>-8.6686376228534503E-4</v>
      </c>
      <c r="Q2639" s="77">
        <v>-8.6686376228534503E-4</v>
      </c>
      <c r="R2639" s="77">
        <v>0</v>
      </c>
      <c r="S2639" s="77">
        <v>3.7572638999999998E-11</v>
      </c>
      <c r="T2639" s="77" t="s">
        <v>139</v>
      </c>
      <c r="U2639" s="105">
        <v>-2.4723316838339999E-6</v>
      </c>
      <c r="V2639" s="105">
        <v>0</v>
      </c>
      <c r="W2639" s="101">
        <v>-2.5174458529275901E-6</v>
      </c>
    </row>
    <row r="2640" spans="2:23" x14ac:dyDescent="0.35">
      <c r="B2640" s="55" t="s">
        <v>114</v>
      </c>
      <c r="C2640" s="76" t="s">
        <v>137</v>
      </c>
      <c r="D2640" s="55" t="s">
        <v>81</v>
      </c>
      <c r="E2640" s="55" t="s">
        <v>150</v>
      </c>
      <c r="F2640" s="70">
        <v>197.94</v>
      </c>
      <c r="G2640" s="77">
        <v>58350</v>
      </c>
      <c r="H2640" s="77">
        <v>198.41</v>
      </c>
      <c r="I2640" s="77">
        <v>1</v>
      </c>
      <c r="J2640" s="77">
        <v>14.724849372545499</v>
      </c>
      <c r="K2640" s="77">
        <v>1.5437668659943799E-2</v>
      </c>
      <c r="L2640" s="77">
        <v>14.7141916160235</v>
      </c>
      <c r="M2640" s="77">
        <v>1.5415329365809499E-2</v>
      </c>
      <c r="N2640" s="77">
        <v>1.0657756522069999E-2</v>
      </c>
      <c r="O2640" s="77">
        <v>2.2339294134278E-5</v>
      </c>
      <c r="P2640" s="77">
        <v>1.34503279429001E-3</v>
      </c>
      <c r="Q2640" s="77">
        <v>1.34503279429E-3</v>
      </c>
      <c r="R2640" s="77">
        <v>0</v>
      </c>
      <c r="S2640" s="77">
        <v>1.28808861E-10</v>
      </c>
      <c r="T2640" s="77" t="s">
        <v>139</v>
      </c>
      <c r="U2640" s="105">
        <v>-6.19115050750983E-4</v>
      </c>
      <c r="V2640" s="105">
        <v>0</v>
      </c>
      <c r="W2640" s="101">
        <v>-6.3041242693663005E-4</v>
      </c>
    </row>
    <row r="2641" spans="2:23" x14ac:dyDescent="0.35">
      <c r="B2641" s="55" t="s">
        <v>114</v>
      </c>
      <c r="C2641" s="76" t="s">
        <v>137</v>
      </c>
      <c r="D2641" s="55" t="s">
        <v>81</v>
      </c>
      <c r="E2641" s="55" t="s">
        <v>151</v>
      </c>
      <c r="F2641" s="70">
        <v>194.22</v>
      </c>
      <c r="G2641" s="77">
        <v>50050</v>
      </c>
      <c r="H2641" s="77">
        <v>195.43</v>
      </c>
      <c r="I2641" s="77">
        <v>1</v>
      </c>
      <c r="J2641" s="77">
        <v>58.8202689884275</v>
      </c>
      <c r="K2641" s="77">
        <v>0.20032381214012901</v>
      </c>
      <c r="L2641" s="77">
        <v>60.532332301348198</v>
      </c>
      <c r="M2641" s="77">
        <v>0.212155052397385</v>
      </c>
      <c r="N2641" s="77">
        <v>-1.7120633129206999</v>
      </c>
      <c r="O2641" s="77">
        <v>-1.18312402572558E-2</v>
      </c>
      <c r="P2641" s="77">
        <v>-1.69391794356113</v>
      </c>
      <c r="Q2641" s="77">
        <v>-1.69391794356112</v>
      </c>
      <c r="R2641" s="77">
        <v>0</v>
      </c>
      <c r="S2641" s="77">
        <v>1.6613582817211201E-4</v>
      </c>
      <c r="T2641" s="77" t="s">
        <v>152</v>
      </c>
      <c r="U2641" s="105">
        <v>-0.233424774485811</v>
      </c>
      <c r="V2641" s="105">
        <v>-0.20151300245735199</v>
      </c>
      <c r="W2641" s="101">
        <v>-3.2494085918128801E-2</v>
      </c>
    </row>
    <row r="2642" spans="2:23" x14ac:dyDescent="0.35">
      <c r="B2642" s="55" t="s">
        <v>114</v>
      </c>
      <c r="C2642" s="76" t="s">
        <v>137</v>
      </c>
      <c r="D2642" s="55" t="s">
        <v>81</v>
      </c>
      <c r="E2642" s="55" t="s">
        <v>151</v>
      </c>
      <c r="F2642" s="70">
        <v>194.22</v>
      </c>
      <c r="G2642" s="77">
        <v>51150</v>
      </c>
      <c r="H2642" s="77">
        <v>192.52</v>
      </c>
      <c r="I2642" s="77">
        <v>1</v>
      </c>
      <c r="J2642" s="77">
        <v>-131.49443673905299</v>
      </c>
      <c r="K2642" s="77">
        <v>0.60517754126622503</v>
      </c>
      <c r="L2642" s="77">
        <v>-130.77222619053401</v>
      </c>
      <c r="M2642" s="77">
        <v>0.59854812999898599</v>
      </c>
      <c r="N2642" s="77">
        <v>-0.72221054851873101</v>
      </c>
      <c r="O2642" s="77">
        <v>6.6294112672392802E-3</v>
      </c>
      <c r="P2642" s="77">
        <v>-0.70814119823687205</v>
      </c>
      <c r="Q2642" s="77">
        <v>-0.70814119823687105</v>
      </c>
      <c r="R2642" s="77">
        <v>0</v>
      </c>
      <c r="S2642" s="77">
        <v>1.7551238482411999E-5</v>
      </c>
      <c r="T2642" s="77" t="s">
        <v>152</v>
      </c>
      <c r="U2642" s="105">
        <v>5.4171324264225197E-2</v>
      </c>
      <c r="V2642" s="105">
        <v>-4.6765499607405198E-2</v>
      </c>
      <c r="W2642" s="101">
        <v>9.9094967065082001E-2</v>
      </c>
    </row>
    <row r="2643" spans="2:23" x14ac:dyDescent="0.35">
      <c r="B2643" s="55" t="s">
        <v>114</v>
      </c>
      <c r="C2643" s="76" t="s">
        <v>137</v>
      </c>
      <c r="D2643" s="55" t="s">
        <v>81</v>
      </c>
      <c r="E2643" s="55" t="s">
        <v>151</v>
      </c>
      <c r="F2643" s="70">
        <v>194.22</v>
      </c>
      <c r="G2643" s="77">
        <v>51200</v>
      </c>
      <c r="H2643" s="77">
        <v>194.22</v>
      </c>
      <c r="I2643" s="77">
        <v>1</v>
      </c>
      <c r="J2643" s="77">
        <v>1.8889210000000002E-12</v>
      </c>
      <c r="K2643" s="77">
        <v>0</v>
      </c>
      <c r="L2643" s="77">
        <v>1.3864819999999999E-12</v>
      </c>
      <c r="M2643" s="77">
        <v>0</v>
      </c>
      <c r="N2643" s="77">
        <v>5.0244000000000003E-13</v>
      </c>
      <c r="O2643" s="77">
        <v>0</v>
      </c>
      <c r="P2643" s="77">
        <v>5.0632300000000002E-13</v>
      </c>
      <c r="Q2643" s="77">
        <v>5.0632099999999998E-13</v>
      </c>
      <c r="R2643" s="77">
        <v>0</v>
      </c>
      <c r="S2643" s="77">
        <v>0</v>
      </c>
      <c r="T2643" s="77" t="s">
        <v>153</v>
      </c>
      <c r="U2643" s="105">
        <v>0</v>
      </c>
      <c r="V2643" s="105">
        <v>0</v>
      </c>
      <c r="W2643" s="101">
        <v>0</v>
      </c>
    </row>
    <row r="2644" spans="2:23" x14ac:dyDescent="0.35">
      <c r="B2644" s="55" t="s">
        <v>114</v>
      </c>
      <c r="C2644" s="76" t="s">
        <v>137</v>
      </c>
      <c r="D2644" s="55" t="s">
        <v>81</v>
      </c>
      <c r="E2644" s="55" t="s">
        <v>118</v>
      </c>
      <c r="F2644" s="70">
        <v>195.43</v>
      </c>
      <c r="G2644" s="77">
        <v>50054</v>
      </c>
      <c r="H2644" s="77">
        <v>195.43</v>
      </c>
      <c r="I2644" s="77">
        <v>1</v>
      </c>
      <c r="J2644" s="77">
        <v>81.7937813408967</v>
      </c>
      <c r="K2644" s="77">
        <v>0</v>
      </c>
      <c r="L2644" s="77">
        <v>81.793799976516098</v>
      </c>
      <c r="M2644" s="77">
        <v>0</v>
      </c>
      <c r="N2644" s="77">
        <v>-1.8635619403185E-5</v>
      </c>
      <c r="O2644" s="77">
        <v>0</v>
      </c>
      <c r="P2644" s="77">
        <v>1.2655000000000001E-14</v>
      </c>
      <c r="Q2644" s="77">
        <v>1.2653999999999999E-14</v>
      </c>
      <c r="R2644" s="77">
        <v>0</v>
      </c>
      <c r="S2644" s="77">
        <v>0</v>
      </c>
      <c r="T2644" s="77" t="s">
        <v>152</v>
      </c>
      <c r="U2644" s="105">
        <v>0</v>
      </c>
      <c r="V2644" s="105">
        <v>0</v>
      </c>
      <c r="W2644" s="101">
        <v>0</v>
      </c>
    </row>
    <row r="2645" spans="2:23" x14ac:dyDescent="0.35">
      <c r="B2645" s="55" t="s">
        <v>114</v>
      </c>
      <c r="C2645" s="76" t="s">
        <v>137</v>
      </c>
      <c r="D2645" s="55" t="s">
        <v>81</v>
      </c>
      <c r="E2645" s="55" t="s">
        <v>118</v>
      </c>
      <c r="F2645" s="70">
        <v>195.43</v>
      </c>
      <c r="G2645" s="77">
        <v>50100</v>
      </c>
      <c r="H2645" s="77">
        <v>194.74</v>
      </c>
      <c r="I2645" s="77">
        <v>1</v>
      </c>
      <c r="J2645" s="77">
        <v>-202.871339350558</v>
      </c>
      <c r="K2645" s="77">
        <v>0.328019539229218</v>
      </c>
      <c r="L2645" s="77">
        <v>-203.40686404594999</v>
      </c>
      <c r="M2645" s="77">
        <v>0.32975358815783201</v>
      </c>
      <c r="N2645" s="77">
        <v>0.53552469539210901</v>
      </c>
      <c r="O2645" s="77">
        <v>-1.73404892861335E-3</v>
      </c>
      <c r="P2645" s="77">
        <v>0.55711863091354097</v>
      </c>
      <c r="Q2645" s="77">
        <v>0.55711863091354097</v>
      </c>
      <c r="R2645" s="77">
        <v>0</v>
      </c>
      <c r="S2645" s="77">
        <v>2.4737379162209998E-6</v>
      </c>
      <c r="T2645" s="77" t="s">
        <v>152</v>
      </c>
      <c r="U2645" s="105">
        <v>3.1225104582017601E-2</v>
      </c>
      <c r="V2645" s="105">
        <v>-2.6956284268573501E-2</v>
      </c>
      <c r="W2645" s="101">
        <v>5.7119716975466597E-2</v>
      </c>
    </row>
    <row r="2646" spans="2:23" x14ac:dyDescent="0.35">
      <c r="B2646" s="55" t="s">
        <v>114</v>
      </c>
      <c r="C2646" s="76" t="s">
        <v>137</v>
      </c>
      <c r="D2646" s="55" t="s">
        <v>81</v>
      </c>
      <c r="E2646" s="55" t="s">
        <v>118</v>
      </c>
      <c r="F2646" s="70">
        <v>195.43</v>
      </c>
      <c r="G2646" s="77">
        <v>50900</v>
      </c>
      <c r="H2646" s="77">
        <v>198.67</v>
      </c>
      <c r="I2646" s="77">
        <v>1</v>
      </c>
      <c r="J2646" s="77">
        <v>118.366459518586</v>
      </c>
      <c r="K2646" s="77">
        <v>0.98774862109703099</v>
      </c>
      <c r="L2646" s="77">
        <v>118.257118093554</v>
      </c>
      <c r="M2646" s="77">
        <v>0.98592459157539303</v>
      </c>
      <c r="N2646" s="77">
        <v>0.10934142503149499</v>
      </c>
      <c r="O2646" s="77">
        <v>1.82402952163731E-3</v>
      </c>
      <c r="P2646" s="77">
        <v>0.12094926695792201</v>
      </c>
      <c r="Q2646" s="77">
        <v>0.12094926695792201</v>
      </c>
      <c r="R2646" s="77">
        <v>0</v>
      </c>
      <c r="S2646" s="77">
        <v>1.0313251250249999E-6</v>
      </c>
      <c r="T2646" s="77" t="s">
        <v>152</v>
      </c>
      <c r="U2646" s="105">
        <v>5.1588001365910803E-3</v>
      </c>
      <c r="V2646" s="105">
        <v>-4.4535345782889804E-3</v>
      </c>
      <c r="W2646" s="101">
        <v>9.4369324836394604E-3</v>
      </c>
    </row>
    <row r="2647" spans="2:23" x14ac:dyDescent="0.35">
      <c r="B2647" s="55" t="s">
        <v>114</v>
      </c>
      <c r="C2647" s="76" t="s">
        <v>137</v>
      </c>
      <c r="D2647" s="55" t="s">
        <v>81</v>
      </c>
      <c r="E2647" s="55" t="s">
        <v>154</v>
      </c>
      <c r="F2647" s="70">
        <v>195.43</v>
      </c>
      <c r="G2647" s="77">
        <v>50454</v>
      </c>
      <c r="H2647" s="77">
        <v>195.43</v>
      </c>
      <c r="I2647" s="77">
        <v>1</v>
      </c>
      <c r="J2647" s="77">
        <v>-9.3876000000000001E-14</v>
      </c>
      <c r="K2647" s="77">
        <v>0</v>
      </c>
      <c r="L2647" s="77">
        <v>-1.8787800000000001E-13</v>
      </c>
      <c r="M2647" s="77">
        <v>0</v>
      </c>
      <c r="N2647" s="77">
        <v>9.4003000000000006E-14</v>
      </c>
      <c r="O2647" s="77">
        <v>0</v>
      </c>
      <c r="P2647" s="77">
        <v>1.8043899999999999E-13</v>
      </c>
      <c r="Q2647" s="77">
        <v>1.8043799999999999E-13</v>
      </c>
      <c r="R2647" s="77">
        <v>0</v>
      </c>
      <c r="S2647" s="77">
        <v>0</v>
      </c>
      <c r="T2647" s="77" t="s">
        <v>153</v>
      </c>
      <c r="U2647" s="105">
        <v>0</v>
      </c>
      <c r="V2647" s="105">
        <v>0</v>
      </c>
      <c r="W2647" s="101">
        <v>0</v>
      </c>
    </row>
    <row r="2648" spans="2:23" x14ac:dyDescent="0.35">
      <c r="B2648" s="55" t="s">
        <v>114</v>
      </c>
      <c r="C2648" s="76" t="s">
        <v>137</v>
      </c>
      <c r="D2648" s="55" t="s">
        <v>81</v>
      </c>
      <c r="E2648" s="55" t="s">
        <v>154</v>
      </c>
      <c r="F2648" s="70">
        <v>195.43</v>
      </c>
      <c r="G2648" s="77">
        <v>50604</v>
      </c>
      <c r="H2648" s="77">
        <v>195.43</v>
      </c>
      <c r="I2648" s="77">
        <v>1</v>
      </c>
      <c r="J2648" s="77">
        <v>-2.3347289999999999E-12</v>
      </c>
      <c r="K2648" s="77">
        <v>0</v>
      </c>
      <c r="L2648" s="77">
        <v>-1.185871E-12</v>
      </c>
      <c r="M2648" s="77">
        <v>0</v>
      </c>
      <c r="N2648" s="77">
        <v>-1.1488580000000001E-12</v>
      </c>
      <c r="O2648" s="77">
        <v>0</v>
      </c>
      <c r="P2648" s="77">
        <v>-9.68195E-13</v>
      </c>
      <c r="Q2648" s="77">
        <v>-9.68195E-13</v>
      </c>
      <c r="R2648" s="77">
        <v>0</v>
      </c>
      <c r="S2648" s="77">
        <v>0</v>
      </c>
      <c r="T2648" s="77" t="s">
        <v>153</v>
      </c>
      <c r="U2648" s="105">
        <v>0</v>
      </c>
      <c r="V2648" s="105">
        <v>0</v>
      </c>
      <c r="W2648" s="101">
        <v>0</v>
      </c>
    </row>
    <row r="2649" spans="2:23" x14ac:dyDescent="0.35">
      <c r="B2649" s="55" t="s">
        <v>114</v>
      </c>
      <c r="C2649" s="76" t="s">
        <v>137</v>
      </c>
      <c r="D2649" s="55" t="s">
        <v>81</v>
      </c>
      <c r="E2649" s="55" t="s">
        <v>155</v>
      </c>
      <c r="F2649" s="70">
        <v>194.74</v>
      </c>
      <c r="G2649" s="77">
        <v>50103</v>
      </c>
      <c r="H2649" s="77">
        <v>194.68</v>
      </c>
      <c r="I2649" s="77">
        <v>1</v>
      </c>
      <c r="J2649" s="77">
        <v>-30.6066462259029</v>
      </c>
      <c r="K2649" s="77">
        <v>4.6838339659878801E-3</v>
      </c>
      <c r="L2649" s="77">
        <v>-30.6061587719927</v>
      </c>
      <c r="M2649" s="77">
        <v>4.6836847738821099E-3</v>
      </c>
      <c r="N2649" s="77">
        <v>-4.8745391023063999E-4</v>
      </c>
      <c r="O2649" s="77">
        <v>1.4919210576100001E-7</v>
      </c>
      <c r="P2649" s="77">
        <v>4.16862E-13</v>
      </c>
      <c r="Q2649" s="77">
        <v>4.16862E-13</v>
      </c>
      <c r="R2649" s="77">
        <v>0</v>
      </c>
      <c r="S2649" s="77">
        <v>0</v>
      </c>
      <c r="T2649" s="77" t="s">
        <v>153</v>
      </c>
      <c r="U2649" s="105">
        <v>-1.9803970102E-7</v>
      </c>
      <c r="V2649" s="105">
        <v>0</v>
      </c>
      <c r="W2649" s="101">
        <v>-2.0165345423017E-7</v>
      </c>
    </row>
    <row r="2650" spans="2:23" x14ac:dyDescent="0.35">
      <c r="B2650" s="55" t="s">
        <v>114</v>
      </c>
      <c r="C2650" s="76" t="s">
        <v>137</v>
      </c>
      <c r="D2650" s="55" t="s">
        <v>81</v>
      </c>
      <c r="E2650" s="55" t="s">
        <v>155</v>
      </c>
      <c r="F2650" s="70">
        <v>194.74</v>
      </c>
      <c r="G2650" s="77">
        <v>50200</v>
      </c>
      <c r="H2650" s="77">
        <v>194.77</v>
      </c>
      <c r="I2650" s="77">
        <v>1</v>
      </c>
      <c r="J2650" s="77">
        <v>18.497635594284699</v>
      </c>
      <c r="K2650" s="77">
        <v>5.1290162134584498E-3</v>
      </c>
      <c r="L2650" s="77">
        <v>17.957862897939101</v>
      </c>
      <c r="M2650" s="77">
        <v>4.8340477495190798E-3</v>
      </c>
      <c r="N2650" s="77">
        <v>0.539772696345589</v>
      </c>
      <c r="O2650" s="77">
        <v>2.9496846393937601E-4</v>
      </c>
      <c r="P2650" s="77">
        <v>0.55711863091398595</v>
      </c>
      <c r="Q2650" s="77">
        <v>0.55711863091398595</v>
      </c>
      <c r="R2650" s="77">
        <v>0</v>
      </c>
      <c r="S2650" s="77">
        <v>4.6526137219829998E-6</v>
      </c>
      <c r="T2650" s="77" t="s">
        <v>152</v>
      </c>
      <c r="U2650" s="105">
        <v>4.1253402304144898E-2</v>
      </c>
      <c r="V2650" s="105">
        <v>-3.5613601761858502E-2</v>
      </c>
      <c r="W2650" s="101">
        <v>7.5464364184863394E-2</v>
      </c>
    </row>
    <row r="2651" spans="2:23" x14ac:dyDescent="0.35">
      <c r="B2651" s="55" t="s">
        <v>114</v>
      </c>
      <c r="C2651" s="76" t="s">
        <v>137</v>
      </c>
      <c r="D2651" s="55" t="s">
        <v>81</v>
      </c>
      <c r="E2651" s="55" t="s">
        <v>156</v>
      </c>
      <c r="F2651" s="70">
        <v>194.98</v>
      </c>
      <c r="G2651" s="77">
        <v>50800</v>
      </c>
      <c r="H2651" s="77">
        <v>198.15</v>
      </c>
      <c r="I2651" s="77">
        <v>1</v>
      </c>
      <c r="J2651" s="77">
        <v>126.418470326573</v>
      </c>
      <c r="K2651" s="77">
        <v>0.81122752051170499</v>
      </c>
      <c r="L2651" s="77">
        <v>126.47073850551401</v>
      </c>
      <c r="M2651" s="77">
        <v>0.81189846915708597</v>
      </c>
      <c r="N2651" s="77">
        <v>-5.2268178941639001E-2</v>
      </c>
      <c r="O2651" s="77">
        <v>-6.7094864538118403E-4</v>
      </c>
      <c r="P2651" s="77">
        <v>-4.3329885497689201E-2</v>
      </c>
      <c r="Q2651" s="77">
        <v>-4.3329885497689097E-2</v>
      </c>
      <c r="R2651" s="77">
        <v>0</v>
      </c>
      <c r="S2651" s="77">
        <v>9.5300832884999995E-8</v>
      </c>
      <c r="T2651" s="77" t="s">
        <v>152</v>
      </c>
      <c r="U2651" s="105">
        <v>3.3805106765644202E-2</v>
      </c>
      <c r="V2651" s="105">
        <v>0</v>
      </c>
      <c r="W2651" s="101">
        <v>3.3188244023147101E-2</v>
      </c>
    </row>
    <row r="2652" spans="2:23" x14ac:dyDescent="0.35">
      <c r="B2652" s="55" t="s">
        <v>114</v>
      </c>
      <c r="C2652" s="76" t="s">
        <v>137</v>
      </c>
      <c r="D2652" s="55" t="s">
        <v>81</v>
      </c>
      <c r="E2652" s="55" t="s">
        <v>157</v>
      </c>
      <c r="F2652" s="70">
        <v>194.77</v>
      </c>
      <c r="G2652" s="77">
        <v>50150</v>
      </c>
      <c r="H2652" s="77">
        <v>194.98</v>
      </c>
      <c r="I2652" s="77">
        <v>1</v>
      </c>
      <c r="J2652" s="77">
        <v>66.854793089064401</v>
      </c>
      <c r="K2652" s="77">
        <v>2.3331120733883999E-2</v>
      </c>
      <c r="L2652" s="77">
        <v>66.908370801707306</v>
      </c>
      <c r="M2652" s="77">
        <v>2.3368531035028301E-2</v>
      </c>
      <c r="N2652" s="77">
        <v>-5.3577712642882698E-2</v>
      </c>
      <c r="O2652" s="77">
        <v>-3.7410301144281003E-5</v>
      </c>
      <c r="P2652" s="77">
        <v>-4.3329885500208297E-2</v>
      </c>
      <c r="Q2652" s="77">
        <v>-4.3329885500208297E-2</v>
      </c>
      <c r="R2652" s="77">
        <v>0</v>
      </c>
      <c r="S2652" s="77">
        <v>9.8004402620000008E-9</v>
      </c>
      <c r="T2652" s="77" t="s">
        <v>152</v>
      </c>
      <c r="U2652" s="105">
        <v>3.9609872195125601E-3</v>
      </c>
      <c r="V2652" s="105">
        <v>0</v>
      </c>
      <c r="W2652" s="101">
        <v>3.8887086298851599E-3</v>
      </c>
    </row>
    <row r="2653" spans="2:23" x14ac:dyDescent="0.35">
      <c r="B2653" s="55" t="s">
        <v>114</v>
      </c>
      <c r="C2653" s="76" t="s">
        <v>137</v>
      </c>
      <c r="D2653" s="55" t="s">
        <v>81</v>
      </c>
      <c r="E2653" s="55" t="s">
        <v>157</v>
      </c>
      <c r="F2653" s="70">
        <v>194.77</v>
      </c>
      <c r="G2653" s="77">
        <v>50250</v>
      </c>
      <c r="H2653" s="77">
        <v>192.5</v>
      </c>
      <c r="I2653" s="77">
        <v>1</v>
      </c>
      <c r="J2653" s="77">
        <v>-112.39796338758499</v>
      </c>
      <c r="K2653" s="77">
        <v>0.62370612831442895</v>
      </c>
      <c r="L2653" s="77">
        <v>-113.115695344035</v>
      </c>
      <c r="M2653" s="77">
        <v>0.63169707552233001</v>
      </c>
      <c r="N2653" s="77">
        <v>0.71773195644959698</v>
      </c>
      <c r="O2653" s="77">
        <v>-7.9909472079003896E-3</v>
      </c>
      <c r="P2653" s="77">
        <v>0.70814119823953703</v>
      </c>
      <c r="Q2653" s="77">
        <v>0.70814119823953603</v>
      </c>
      <c r="R2653" s="77">
        <v>0</v>
      </c>
      <c r="S2653" s="77">
        <v>2.4757275539520999E-5</v>
      </c>
      <c r="T2653" s="77" t="s">
        <v>152</v>
      </c>
      <c r="U2653" s="105">
        <v>8.1924478538799403E-2</v>
      </c>
      <c r="V2653" s="105">
        <v>-7.0724487927522395E-2</v>
      </c>
      <c r="W2653" s="101">
        <v>0.149863486132047</v>
      </c>
    </row>
    <row r="2654" spans="2:23" x14ac:dyDescent="0.35">
      <c r="B2654" s="55" t="s">
        <v>114</v>
      </c>
      <c r="C2654" s="76" t="s">
        <v>137</v>
      </c>
      <c r="D2654" s="55" t="s">
        <v>81</v>
      </c>
      <c r="E2654" s="55" t="s">
        <v>157</v>
      </c>
      <c r="F2654" s="70">
        <v>194.77</v>
      </c>
      <c r="G2654" s="77">
        <v>50900</v>
      </c>
      <c r="H2654" s="77">
        <v>198.67</v>
      </c>
      <c r="I2654" s="77">
        <v>1</v>
      </c>
      <c r="J2654" s="77">
        <v>117.515263598139</v>
      </c>
      <c r="K2654" s="77">
        <v>1.31883945055059</v>
      </c>
      <c r="L2654" s="77">
        <v>117.597409168713</v>
      </c>
      <c r="M2654" s="77">
        <v>1.3206838864249999</v>
      </c>
      <c r="N2654" s="77">
        <v>-8.2145570573621804E-2</v>
      </c>
      <c r="O2654" s="77">
        <v>-1.8444358744115401E-3</v>
      </c>
      <c r="P2654" s="77">
        <v>-7.9007247995808702E-2</v>
      </c>
      <c r="Q2654" s="77">
        <v>-7.9007247995808702E-2</v>
      </c>
      <c r="R2654" s="77">
        <v>0</v>
      </c>
      <c r="S2654" s="77">
        <v>5.96124870026E-7</v>
      </c>
      <c r="T2654" s="77" t="s">
        <v>153</v>
      </c>
      <c r="U2654" s="105">
        <v>-4.2469699977115201E-2</v>
      </c>
      <c r="V2654" s="105">
        <v>0</v>
      </c>
      <c r="W2654" s="101">
        <v>-4.32446709240355E-2</v>
      </c>
    </row>
    <row r="2655" spans="2:23" x14ac:dyDescent="0.35">
      <c r="B2655" s="55" t="s">
        <v>114</v>
      </c>
      <c r="C2655" s="76" t="s">
        <v>137</v>
      </c>
      <c r="D2655" s="55" t="s">
        <v>81</v>
      </c>
      <c r="E2655" s="55" t="s">
        <v>157</v>
      </c>
      <c r="F2655" s="70">
        <v>194.77</v>
      </c>
      <c r="G2655" s="77">
        <v>53050</v>
      </c>
      <c r="H2655" s="77">
        <v>201.98</v>
      </c>
      <c r="I2655" s="77">
        <v>1</v>
      </c>
      <c r="J2655" s="77">
        <v>104.143451095713</v>
      </c>
      <c r="K2655" s="77">
        <v>2.17676378210933</v>
      </c>
      <c r="L2655" s="77">
        <v>104.177496285264</v>
      </c>
      <c r="M2655" s="77">
        <v>2.1781872119658199</v>
      </c>
      <c r="N2655" s="77">
        <v>-3.4045189550679901E-2</v>
      </c>
      <c r="O2655" s="77">
        <v>-1.42342985649142E-3</v>
      </c>
      <c r="P2655" s="77">
        <v>-2.86854338298249E-2</v>
      </c>
      <c r="Q2655" s="77">
        <v>-2.86854338298249E-2</v>
      </c>
      <c r="R2655" s="77">
        <v>0</v>
      </c>
      <c r="S2655" s="77">
        <v>1.6514682068100001E-7</v>
      </c>
      <c r="T2655" s="77" t="s">
        <v>153</v>
      </c>
      <c r="U2655" s="105">
        <v>-3.6907081121084498E-2</v>
      </c>
      <c r="V2655" s="105">
        <v>0</v>
      </c>
      <c r="W2655" s="101">
        <v>-3.7580547512885802E-2</v>
      </c>
    </row>
    <row r="2656" spans="2:23" x14ac:dyDescent="0.35">
      <c r="B2656" s="55" t="s">
        <v>114</v>
      </c>
      <c r="C2656" s="76" t="s">
        <v>137</v>
      </c>
      <c r="D2656" s="55" t="s">
        <v>81</v>
      </c>
      <c r="E2656" s="55" t="s">
        <v>158</v>
      </c>
      <c r="F2656" s="70">
        <v>192.5</v>
      </c>
      <c r="G2656" s="77">
        <v>50300</v>
      </c>
      <c r="H2656" s="77">
        <v>192.31</v>
      </c>
      <c r="I2656" s="77">
        <v>1</v>
      </c>
      <c r="J2656" s="77">
        <v>-29.5026829552633</v>
      </c>
      <c r="K2656" s="77">
        <v>1.20986753916671E-2</v>
      </c>
      <c r="L2656" s="77">
        <v>-30.226291609177601</v>
      </c>
      <c r="M2656" s="77">
        <v>1.2699438991758299E-2</v>
      </c>
      <c r="N2656" s="77">
        <v>0.72360865391429297</v>
      </c>
      <c r="O2656" s="77">
        <v>-6.0076360009115996E-4</v>
      </c>
      <c r="P2656" s="77">
        <v>0.70814119823840405</v>
      </c>
      <c r="Q2656" s="77">
        <v>0.70814119823840405</v>
      </c>
      <c r="R2656" s="77">
        <v>0</v>
      </c>
      <c r="S2656" s="77">
        <v>6.9703489973309999E-6</v>
      </c>
      <c r="T2656" s="77" t="s">
        <v>152</v>
      </c>
      <c r="U2656" s="105">
        <v>2.18957237681742E-2</v>
      </c>
      <c r="V2656" s="105">
        <v>-1.89023339412921E-2</v>
      </c>
      <c r="W2656" s="101">
        <v>4.0053590255430899E-2</v>
      </c>
    </row>
    <row r="2657" spans="2:23" x14ac:dyDescent="0.35">
      <c r="B2657" s="55" t="s">
        <v>114</v>
      </c>
      <c r="C2657" s="76" t="s">
        <v>137</v>
      </c>
      <c r="D2657" s="55" t="s">
        <v>81</v>
      </c>
      <c r="E2657" s="55" t="s">
        <v>159</v>
      </c>
      <c r="F2657" s="70">
        <v>192.31</v>
      </c>
      <c r="G2657" s="77">
        <v>51150</v>
      </c>
      <c r="H2657" s="77">
        <v>192.52</v>
      </c>
      <c r="I2657" s="77">
        <v>1</v>
      </c>
      <c r="J2657" s="77">
        <v>24.933246238218501</v>
      </c>
      <c r="K2657" s="77">
        <v>1.77796695641032E-2</v>
      </c>
      <c r="L2657" s="77">
        <v>24.208978896609601</v>
      </c>
      <c r="M2657" s="77">
        <v>1.6761735253591599E-2</v>
      </c>
      <c r="N2657" s="77">
        <v>0.72426734160883599</v>
      </c>
      <c r="O2657" s="77">
        <v>1.0179343105115499E-3</v>
      </c>
      <c r="P2657" s="77">
        <v>0.70814119823714095</v>
      </c>
      <c r="Q2657" s="77">
        <v>0.70814119823714095</v>
      </c>
      <c r="R2657" s="77">
        <v>0</v>
      </c>
      <c r="S2657" s="77">
        <v>1.4341869159925E-5</v>
      </c>
      <c r="T2657" s="77" t="s">
        <v>152</v>
      </c>
      <c r="U2657" s="105">
        <v>4.37696886192179E-2</v>
      </c>
      <c r="V2657" s="105">
        <v>-3.7785883652286197E-2</v>
      </c>
      <c r="W2657" s="101">
        <v>8.0067377179381394E-2</v>
      </c>
    </row>
    <row r="2658" spans="2:23" x14ac:dyDescent="0.35">
      <c r="B2658" s="55" t="s">
        <v>114</v>
      </c>
      <c r="C2658" s="76" t="s">
        <v>137</v>
      </c>
      <c r="D2658" s="55" t="s">
        <v>81</v>
      </c>
      <c r="E2658" s="55" t="s">
        <v>160</v>
      </c>
      <c r="F2658" s="70">
        <v>199.1</v>
      </c>
      <c r="G2658" s="77">
        <v>50354</v>
      </c>
      <c r="H2658" s="77">
        <v>199.1</v>
      </c>
      <c r="I2658" s="77">
        <v>1</v>
      </c>
      <c r="J2658" s="77">
        <v>3.0230600000000001E-13</v>
      </c>
      <c r="K2658" s="77">
        <v>0</v>
      </c>
      <c r="L2658" s="77">
        <v>2.4184000000000001E-13</v>
      </c>
      <c r="M2658" s="77">
        <v>0</v>
      </c>
      <c r="N2658" s="77">
        <v>6.0465999999999994E-14</v>
      </c>
      <c r="O2658" s="77">
        <v>0</v>
      </c>
      <c r="P2658" s="77">
        <v>1.5918E-14</v>
      </c>
      <c r="Q2658" s="77">
        <v>1.5919E-14</v>
      </c>
      <c r="R2658" s="77">
        <v>0</v>
      </c>
      <c r="S2658" s="77">
        <v>0</v>
      </c>
      <c r="T2658" s="77" t="s">
        <v>153</v>
      </c>
      <c r="U2658" s="105">
        <v>0</v>
      </c>
      <c r="V2658" s="105">
        <v>0</v>
      </c>
      <c r="W2658" s="101">
        <v>0</v>
      </c>
    </row>
    <row r="2659" spans="2:23" x14ac:dyDescent="0.35">
      <c r="B2659" s="55" t="s">
        <v>114</v>
      </c>
      <c r="C2659" s="76" t="s">
        <v>137</v>
      </c>
      <c r="D2659" s="55" t="s">
        <v>81</v>
      </c>
      <c r="E2659" s="55" t="s">
        <v>160</v>
      </c>
      <c r="F2659" s="70">
        <v>199.1</v>
      </c>
      <c r="G2659" s="77">
        <v>50900</v>
      </c>
      <c r="H2659" s="77">
        <v>198.67</v>
      </c>
      <c r="I2659" s="77">
        <v>1</v>
      </c>
      <c r="J2659" s="77">
        <v>-144.36137411756499</v>
      </c>
      <c r="K2659" s="77">
        <v>0.164637630063181</v>
      </c>
      <c r="L2659" s="77">
        <v>-144.34168021996999</v>
      </c>
      <c r="M2659" s="77">
        <v>0.16459271312491899</v>
      </c>
      <c r="N2659" s="77">
        <v>-1.9693897595241001E-2</v>
      </c>
      <c r="O2659" s="77">
        <v>4.4916938261690003E-5</v>
      </c>
      <c r="P2659" s="77">
        <v>-2.8726596032038001E-2</v>
      </c>
      <c r="Q2659" s="77">
        <v>-2.87265960320379E-2</v>
      </c>
      <c r="R2659" s="77">
        <v>0</v>
      </c>
      <c r="S2659" s="77">
        <v>6.5192168250000004E-9</v>
      </c>
      <c r="T2659" s="77" t="s">
        <v>152</v>
      </c>
      <c r="U2659" s="105">
        <v>4.6492930022237403E-4</v>
      </c>
      <c r="V2659" s="105">
        <v>0</v>
      </c>
      <c r="W2659" s="101">
        <v>4.5644544702259899E-4</v>
      </c>
    </row>
    <row r="2660" spans="2:23" x14ac:dyDescent="0.35">
      <c r="B2660" s="55" t="s">
        <v>114</v>
      </c>
      <c r="C2660" s="76" t="s">
        <v>137</v>
      </c>
      <c r="D2660" s="55" t="s">
        <v>81</v>
      </c>
      <c r="E2660" s="55" t="s">
        <v>160</v>
      </c>
      <c r="F2660" s="70">
        <v>199.1</v>
      </c>
      <c r="G2660" s="77">
        <v>53200</v>
      </c>
      <c r="H2660" s="77">
        <v>200.82</v>
      </c>
      <c r="I2660" s="77">
        <v>1</v>
      </c>
      <c r="J2660" s="77">
        <v>93.970698914581206</v>
      </c>
      <c r="K2660" s="77">
        <v>0.42651277589210201</v>
      </c>
      <c r="L2660" s="77">
        <v>93.951116347251102</v>
      </c>
      <c r="M2660" s="77">
        <v>0.426335032297815</v>
      </c>
      <c r="N2660" s="77">
        <v>1.9582567330045399E-2</v>
      </c>
      <c r="O2660" s="77">
        <v>1.7774359428726299E-4</v>
      </c>
      <c r="P2660" s="77">
        <v>2.8726596033746998E-2</v>
      </c>
      <c r="Q2660" s="77">
        <v>2.8726596033746998E-2</v>
      </c>
      <c r="R2660" s="77">
        <v>0</v>
      </c>
      <c r="S2660" s="77">
        <v>3.9857996541E-8</v>
      </c>
      <c r="T2660" s="77" t="s">
        <v>152</v>
      </c>
      <c r="U2660" s="105">
        <v>1.8595933060030401E-3</v>
      </c>
      <c r="V2660" s="105">
        <v>0</v>
      </c>
      <c r="W2660" s="101">
        <v>1.8256601539907501E-3</v>
      </c>
    </row>
    <row r="2661" spans="2:23" x14ac:dyDescent="0.35">
      <c r="B2661" s="55" t="s">
        <v>114</v>
      </c>
      <c r="C2661" s="76" t="s">
        <v>137</v>
      </c>
      <c r="D2661" s="55" t="s">
        <v>81</v>
      </c>
      <c r="E2661" s="55" t="s">
        <v>161</v>
      </c>
      <c r="F2661" s="70">
        <v>199.1</v>
      </c>
      <c r="G2661" s="77">
        <v>50404</v>
      </c>
      <c r="H2661" s="77">
        <v>199.1</v>
      </c>
      <c r="I2661" s="77">
        <v>1</v>
      </c>
      <c r="J2661" s="77">
        <v>-2.8038E-14</v>
      </c>
      <c r="K2661" s="77">
        <v>0</v>
      </c>
      <c r="L2661" s="77">
        <v>8.5136099999999999E-13</v>
      </c>
      <c r="M2661" s="77">
        <v>0</v>
      </c>
      <c r="N2661" s="77">
        <v>-8.79399E-13</v>
      </c>
      <c r="O2661" s="77">
        <v>0</v>
      </c>
      <c r="P2661" s="77">
        <v>-7.9540899999999997E-13</v>
      </c>
      <c r="Q2661" s="77">
        <v>-7.9540899999999997E-13</v>
      </c>
      <c r="R2661" s="77">
        <v>0</v>
      </c>
      <c r="S2661" s="77">
        <v>0</v>
      </c>
      <c r="T2661" s="77" t="s">
        <v>153</v>
      </c>
      <c r="U2661" s="105">
        <v>0</v>
      </c>
      <c r="V2661" s="105">
        <v>0</v>
      </c>
      <c r="W2661" s="101">
        <v>0</v>
      </c>
    </row>
    <row r="2662" spans="2:23" x14ac:dyDescent="0.35">
      <c r="B2662" s="55" t="s">
        <v>114</v>
      </c>
      <c r="C2662" s="76" t="s">
        <v>137</v>
      </c>
      <c r="D2662" s="55" t="s">
        <v>81</v>
      </c>
      <c r="E2662" s="55" t="s">
        <v>162</v>
      </c>
      <c r="F2662" s="70">
        <v>195.43</v>
      </c>
      <c r="G2662" s="77">
        <v>50499</v>
      </c>
      <c r="H2662" s="77">
        <v>195.43</v>
      </c>
      <c r="I2662" s="77">
        <v>1</v>
      </c>
      <c r="J2662" s="77">
        <v>5.2464919999999997E-12</v>
      </c>
      <c r="K2662" s="77">
        <v>0</v>
      </c>
      <c r="L2662" s="77">
        <v>5.5990930000000002E-12</v>
      </c>
      <c r="M2662" s="77">
        <v>0</v>
      </c>
      <c r="N2662" s="77">
        <v>-3.52601E-13</v>
      </c>
      <c r="O2662" s="77">
        <v>0</v>
      </c>
      <c r="P2662" s="77">
        <v>-3.1246599999999999E-13</v>
      </c>
      <c r="Q2662" s="77">
        <v>-3.1246700000000002E-13</v>
      </c>
      <c r="R2662" s="77">
        <v>0</v>
      </c>
      <c r="S2662" s="77">
        <v>0</v>
      </c>
      <c r="T2662" s="77" t="s">
        <v>153</v>
      </c>
      <c r="U2662" s="105">
        <v>0</v>
      </c>
      <c r="V2662" s="105">
        <v>0</v>
      </c>
      <c r="W2662" s="101">
        <v>0</v>
      </c>
    </row>
    <row r="2663" spans="2:23" x14ac:dyDescent="0.35">
      <c r="B2663" s="55" t="s">
        <v>114</v>
      </c>
      <c r="C2663" s="76" t="s">
        <v>137</v>
      </c>
      <c r="D2663" s="55" t="s">
        <v>81</v>
      </c>
      <c r="E2663" s="55" t="s">
        <v>162</v>
      </c>
      <c r="F2663" s="70">
        <v>195.43</v>
      </c>
      <c r="G2663" s="77">
        <v>50554</v>
      </c>
      <c r="H2663" s="77">
        <v>195.43</v>
      </c>
      <c r="I2663" s="77">
        <v>1</v>
      </c>
      <c r="J2663" s="77">
        <v>-3.4328900000000002E-13</v>
      </c>
      <c r="K2663" s="77">
        <v>0</v>
      </c>
      <c r="L2663" s="77">
        <v>-3.73614E-13</v>
      </c>
      <c r="M2663" s="77">
        <v>0</v>
      </c>
      <c r="N2663" s="77">
        <v>3.0324000000000003E-14</v>
      </c>
      <c r="O2663" s="77">
        <v>0</v>
      </c>
      <c r="P2663" s="77">
        <v>1.7544E-14</v>
      </c>
      <c r="Q2663" s="77">
        <v>1.7544E-14</v>
      </c>
      <c r="R2663" s="77">
        <v>0</v>
      </c>
      <c r="S2663" s="77">
        <v>0</v>
      </c>
      <c r="T2663" s="77" t="s">
        <v>153</v>
      </c>
      <c r="U2663" s="105">
        <v>0</v>
      </c>
      <c r="V2663" s="105">
        <v>0</v>
      </c>
      <c r="W2663" s="101">
        <v>0</v>
      </c>
    </row>
    <row r="2664" spans="2:23" x14ac:dyDescent="0.35">
      <c r="B2664" s="55" t="s">
        <v>114</v>
      </c>
      <c r="C2664" s="76" t="s">
        <v>137</v>
      </c>
      <c r="D2664" s="55" t="s">
        <v>81</v>
      </c>
      <c r="E2664" s="55" t="s">
        <v>163</v>
      </c>
      <c r="F2664" s="70">
        <v>195.43</v>
      </c>
      <c r="G2664" s="77">
        <v>50604</v>
      </c>
      <c r="H2664" s="77">
        <v>195.43</v>
      </c>
      <c r="I2664" s="77">
        <v>1</v>
      </c>
      <c r="J2664" s="77">
        <v>2.7672180000000001E-12</v>
      </c>
      <c r="K2664" s="77">
        <v>0</v>
      </c>
      <c r="L2664" s="77">
        <v>2.029569E-12</v>
      </c>
      <c r="M2664" s="77">
        <v>0</v>
      </c>
      <c r="N2664" s="77">
        <v>7.3764900000000002E-13</v>
      </c>
      <c r="O2664" s="77">
        <v>0</v>
      </c>
      <c r="P2664" s="77">
        <v>6.4278300000000003E-13</v>
      </c>
      <c r="Q2664" s="77">
        <v>6.42784E-13</v>
      </c>
      <c r="R2664" s="77">
        <v>0</v>
      </c>
      <c r="S2664" s="77">
        <v>0</v>
      </c>
      <c r="T2664" s="77" t="s">
        <v>153</v>
      </c>
      <c r="U2664" s="105">
        <v>0</v>
      </c>
      <c r="V2664" s="105">
        <v>0</v>
      </c>
      <c r="W2664" s="101">
        <v>0</v>
      </c>
    </row>
    <row r="2665" spans="2:23" x14ac:dyDescent="0.35">
      <c r="B2665" s="55" t="s">
        <v>114</v>
      </c>
      <c r="C2665" s="76" t="s">
        <v>137</v>
      </c>
      <c r="D2665" s="55" t="s">
        <v>81</v>
      </c>
      <c r="E2665" s="55" t="s">
        <v>164</v>
      </c>
      <c r="F2665" s="70">
        <v>198.5</v>
      </c>
      <c r="G2665" s="77">
        <v>50750</v>
      </c>
      <c r="H2665" s="77">
        <v>198.95</v>
      </c>
      <c r="I2665" s="77">
        <v>1</v>
      </c>
      <c r="J2665" s="77">
        <v>37.105414876157397</v>
      </c>
      <c r="K2665" s="77">
        <v>3.2905802333849099E-2</v>
      </c>
      <c r="L2665" s="77">
        <v>37.130585208283897</v>
      </c>
      <c r="M2665" s="77">
        <v>3.2950460554040203E-2</v>
      </c>
      <c r="N2665" s="77">
        <v>-2.51703321265229E-2</v>
      </c>
      <c r="O2665" s="77">
        <v>-4.4658220191094997E-5</v>
      </c>
      <c r="P2665" s="77">
        <v>-1.8065315687693598E-2</v>
      </c>
      <c r="Q2665" s="77">
        <v>-1.8065315687693598E-2</v>
      </c>
      <c r="R2665" s="77">
        <v>0</v>
      </c>
      <c r="S2665" s="77">
        <v>7.7998995779999998E-9</v>
      </c>
      <c r="T2665" s="77" t="s">
        <v>152</v>
      </c>
      <c r="U2665" s="105">
        <v>2.4519446494596199E-3</v>
      </c>
      <c r="V2665" s="105">
        <v>0</v>
      </c>
      <c r="W2665" s="101">
        <v>2.4072024952223299E-3</v>
      </c>
    </row>
    <row r="2666" spans="2:23" x14ac:dyDescent="0.35">
      <c r="B2666" s="55" t="s">
        <v>114</v>
      </c>
      <c r="C2666" s="76" t="s">
        <v>137</v>
      </c>
      <c r="D2666" s="55" t="s">
        <v>81</v>
      </c>
      <c r="E2666" s="55" t="s">
        <v>164</v>
      </c>
      <c r="F2666" s="70">
        <v>198.5</v>
      </c>
      <c r="G2666" s="77">
        <v>50800</v>
      </c>
      <c r="H2666" s="77">
        <v>198.15</v>
      </c>
      <c r="I2666" s="77">
        <v>1</v>
      </c>
      <c r="J2666" s="77">
        <v>-38.125524320217302</v>
      </c>
      <c r="K2666" s="77">
        <v>2.7181489807730601E-2</v>
      </c>
      <c r="L2666" s="77">
        <v>-38.150869090053497</v>
      </c>
      <c r="M2666" s="77">
        <v>2.7217640790503601E-2</v>
      </c>
      <c r="N2666" s="77">
        <v>2.5344769836205299E-2</v>
      </c>
      <c r="O2666" s="77">
        <v>-3.6150982772988001E-5</v>
      </c>
      <c r="P2666" s="77">
        <v>1.80653156879092E-2</v>
      </c>
      <c r="Q2666" s="77">
        <v>1.80653156879091E-2</v>
      </c>
      <c r="R2666" s="77">
        <v>0</v>
      </c>
      <c r="S2666" s="77">
        <v>6.1028502980000001E-9</v>
      </c>
      <c r="T2666" s="77" t="s">
        <v>152</v>
      </c>
      <c r="U2666" s="105">
        <v>1.7010257842187701E-3</v>
      </c>
      <c r="V2666" s="105">
        <v>0</v>
      </c>
      <c r="W2666" s="101">
        <v>1.66998611208917E-3</v>
      </c>
    </row>
    <row r="2667" spans="2:23" x14ac:dyDescent="0.35">
      <c r="B2667" s="55" t="s">
        <v>114</v>
      </c>
      <c r="C2667" s="76" t="s">
        <v>137</v>
      </c>
      <c r="D2667" s="55" t="s">
        <v>81</v>
      </c>
      <c r="E2667" s="55" t="s">
        <v>165</v>
      </c>
      <c r="F2667" s="70">
        <v>199.11</v>
      </c>
      <c r="G2667" s="77">
        <v>50750</v>
      </c>
      <c r="H2667" s="77">
        <v>198.95</v>
      </c>
      <c r="I2667" s="77">
        <v>1</v>
      </c>
      <c r="J2667" s="77">
        <v>-41.985402139605199</v>
      </c>
      <c r="K2667" s="77">
        <v>1.3397082345465199E-2</v>
      </c>
      <c r="L2667" s="77">
        <v>-42.010203946801496</v>
      </c>
      <c r="M2667" s="77">
        <v>1.34129149909541E-2</v>
      </c>
      <c r="N2667" s="77">
        <v>2.4801807196261901E-2</v>
      </c>
      <c r="O2667" s="77">
        <v>-1.583264548891E-5</v>
      </c>
      <c r="P2667" s="77">
        <v>1.8065315685658102E-2</v>
      </c>
      <c r="Q2667" s="77">
        <v>1.8065315685658102E-2</v>
      </c>
      <c r="R2667" s="77">
        <v>0</v>
      </c>
      <c r="S2667" s="77">
        <v>2.4803027939999998E-9</v>
      </c>
      <c r="T2667" s="77" t="s">
        <v>153</v>
      </c>
      <c r="U2667" s="105">
        <v>8.1711771974471198E-4</v>
      </c>
      <c r="V2667" s="105">
        <v>0</v>
      </c>
      <c r="W2667" s="101">
        <v>8.0220726609523698E-4</v>
      </c>
    </row>
    <row r="2668" spans="2:23" x14ac:dyDescent="0.35">
      <c r="B2668" s="55" t="s">
        <v>114</v>
      </c>
      <c r="C2668" s="76" t="s">
        <v>137</v>
      </c>
      <c r="D2668" s="55" t="s">
        <v>81</v>
      </c>
      <c r="E2668" s="55" t="s">
        <v>165</v>
      </c>
      <c r="F2668" s="70">
        <v>199.11</v>
      </c>
      <c r="G2668" s="77">
        <v>50950</v>
      </c>
      <c r="H2668" s="77">
        <v>199.45</v>
      </c>
      <c r="I2668" s="77">
        <v>1</v>
      </c>
      <c r="J2668" s="77">
        <v>87.500728882726307</v>
      </c>
      <c r="K2668" s="77">
        <v>6.7376122484073694E-2</v>
      </c>
      <c r="L2668" s="77">
        <v>87.524691997456401</v>
      </c>
      <c r="M2668" s="77">
        <v>6.7413031041396607E-2</v>
      </c>
      <c r="N2668" s="77">
        <v>-2.39631147300856E-2</v>
      </c>
      <c r="O2668" s="77">
        <v>-3.6908557322858002E-5</v>
      </c>
      <c r="P2668" s="77">
        <v>-1.8065315686884801E-2</v>
      </c>
      <c r="Q2668" s="77">
        <v>-1.8065315686884801E-2</v>
      </c>
      <c r="R2668" s="77">
        <v>0</v>
      </c>
      <c r="S2668" s="77">
        <v>2.8719295520000002E-9</v>
      </c>
      <c r="T2668" s="77" t="s">
        <v>152</v>
      </c>
      <c r="U2668" s="105">
        <v>7.9232170492936598E-4</v>
      </c>
      <c r="V2668" s="105">
        <v>0</v>
      </c>
      <c r="W2668" s="101">
        <v>7.7786371953588601E-4</v>
      </c>
    </row>
    <row r="2669" spans="2:23" x14ac:dyDescent="0.35">
      <c r="B2669" s="55" t="s">
        <v>114</v>
      </c>
      <c r="C2669" s="76" t="s">
        <v>137</v>
      </c>
      <c r="D2669" s="55" t="s">
        <v>81</v>
      </c>
      <c r="E2669" s="55" t="s">
        <v>166</v>
      </c>
      <c r="F2669" s="70">
        <v>198.15</v>
      </c>
      <c r="G2669" s="77">
        <v>51300</v>
      </c>
      <c r="H2669" s="77">
        <v>198.74</v>
      </c>
      <c r="I2669" s="77">
        <v>1</v>
      </c>
      <c r="J2669" s="77">
        <v>78.514284835343801</v>
      </c>
      <c r="K2669" s="77">
        <v>9.4378386654276197E-2</v>
      </c>
      <c r="L2669" s="77">
        <v>78.540690587484505</v>
      </c>
      <c r="M2669" s="77">
        <v>9.4441879593552006E-2</v>
      </c>
      <c r="N2669" s="77">
        <v>-2.6405752140734599E-2</v>
      </c>
      <c r="O2669" s="77">
        <v>-6.3492939275840003E-5</v>
      </c>
      <c r="P2669" s="77">
        <v>-2.5264569808391601E-2</v>
      </c>
      <c r="Q2669" s="77">
        <v>-2.5264569808391601E-2</v>
      </c>
      <c r="R2669" s="77">
        <v>0</v>
      </c>
      <c r="S2669" s="77">
        <v>9.7723498450000005E-9</v>
      </c>
      <c r="T2669" s="77" t="s">
        <v>152</v>
      </c>
      <c r="U2669" s="105">
        <v>2.9795374284394501E-3</v>
      </c>
      <c r="V2669" s="105">
        <v>0</v>
      </c>
      <c r="W2669" s="101">
        <v>2.9251679616538002E-3</v>
      </c>
    </row>
    <row r="2670" spans="2:23" x14ac:dyDescent="0.35">
      <c r="B2670" s="55" t="s">
        <v>114</v>
      </c>
      <c r="C2670" s="76" t="s">
        <v>137</v>
      </c>
      <c r="D2670" s="55" t="s">
        <v>81</v>
      </c>
      <c r="E2670" s="55" t="s">
        <v>167</v>
      </c>
      <c r="F2670" s="70">
        <v>198.67</v>
      </c>
      <c r="G2670" s="77">
        <v>54750</v>
      </c>
      <c r="H2670" s="77">
        <v>202.03</v>
      </c>
      <c r="I2670" s="77">
        <v>1</v>
      </c>
      <c r="J2670" s="77">
        <v>89.043299189664197</v>
      </c>
      <c r="K2670" s="77">
        <v>0.84274249348935404</v>
      </c>
      <c r="L2670" s="77">
        <v>89.035845782324401</v>
      </c>
      <c r="M2670" s="77">
        <v>0.84260141515433895</v>
      </c>
      <c r="N2670" s="77">
        <v>7.4534073398191403E-3</v>
      </c>
      <c r="O2670" s="77">
        <v>1.4107833501524099E-4</v>
      </c>
      <c r="P2670" s="77">
        <v>1.3215422929399799E-2</v>
      </c>
      <c r="Q2670" s="77">
        <v>1.3215422929399701E-2</v>
      </c>
      <c r="R2670" s="77">
        <v>0</v>
      </c>
      <c r="S2670" s="77">
        <v>1.8563272485999999E-8</v>
      </c>
      <c r="T2670" s="77" t="s">
        <v>153</v>
      </c>
      <c r="U2670" s="105">
        <v>3.2215957585110299E-3</v>
      </c>
      <c r="V2670" s="105">
        <v>0</v>
      </c>
      <c r="W2670" s="101">
        <v>3.1628093032991301E-3</v>
      </c>
    </row>
    <row r="2671" spans="2:23" x14ac:dyDescent="0.35">
      <c r="B2671" s="55" t="s">
        <v>114</v>
      </c>
      <c r="C2671" s="76" t="s">
        <v>137</v>
      </c>
      <c r="D2671" s="55" t="s">
        <v>81</v>
      </c>
      <c r="E2671" s="55" t="s">
        <v>168</v>
      </c>
      <c r="F2671" s="70">
        <v>199.45</v>
      </c>
      <c r="G2671" s="77">
        <v>53150</v>
      </c>
      <c r="H2671" s="77">
        <v>201.84</v>
      </c>
      <c r="I2671" s="77">
        <v>1</v>
      </c>
      <c r="J2671" s="77">
        <v>129.891544689189</v>
      </c>
      <c r="K2671" s="77">
        <v>0.74235978879672104</v>
      </c>
      <c r="L2671" s="77">
        <v>129.90420701635699</v>
      </c>
      <c r="M2671" s="77">
        <v>0.74250453202414102</v>
      </c>
      <c r="N2671" s="77">
        <v>-1.2662327168144701E-2</v>
      </c>
      <c r="O2671" s="77">
        <v>-1.4474322741963799E-4</v>
      </c>
      <c r="P2671" s="77">
        <v>-1.34439435699076E-2</v>
      </c>
      <c r="Q2671" s="77">
        <v>-1.34439435699075E-2</v>
      </c>
      <c r="R2671" s="77">
        <v>0</v>
      </c>
      <c r="S2671" s="77">
        <v>7.9525432230000002E-9</v>
      </c>
      <c r="T2671" s="77" t="s">
        <v>152</v>
      </c>
      <c r="U2671" s="105">
        <v>1.2209570662528801E-3</v>
      </c>
      <c r="V2671" s="105">
        <v>0</v>
      </c>
      <c r="W2671" s="101">
        <v>1.1986775056651499E-3</v>
      </c>
    </row>
    <row r="2672" spans="2:23" x14ac:dyDescent="0.35">
      <c r="B2672" s="55" t="s">
        <v>114</v>
      </c>
      <c r="C2672" s="76" t="s">
        <v>137</v>
      </c>
      <c r="D2672" s="55" t="s">
        <v>81</v>
      </c>
      <c r="E2672" s="55" t="s">
        <v>168</v>
      </c>
      <c r="F2672" s="70">
        <v>199.45</v>
      </c>
      <c r="G2672" s="77">
        <v>54500</v>
      </c>
      <c r="H2672" s="77">
        <v>199.15</v>
      </c>
      <c r="I2672" s="77">
        <v>1</v>
      </c>
      <c r="J2672" s="77">
        <v>-20.937561051905298</v>
      </c>
      <c r="K2672" s="77">
        <v>2.4273181595361199E-2</v>
      </c>
      <c r="L2672" s="77">
        <v>-20.9267973378692</v>
      </c>
      <c r="M2672" s="77">
        <v>2.42482309884373E-2</v>
      </c>
      <c r="N2672" s="77">
        <v>-1.0763714036032801E-2</v>
      </c>
      <c r="O2672" s="77">
        <v>2.4950606923870001E-5</v>
      </c>
      <c r="P2672" s="77">
        <v>-4.62137211599722E-3</v>
      </c>
      <c r="Q2672" s="77">
        <v>-4.62137211599722E-3</v>
      </c>
      <c r="R2672" s="77">
        <v>0</v>
      </c>
      <c r="S2672" s="77">
        <v>1.182541533E-9</v>
      </c>
      <c r="T2672" s="77" t="s">
        <v>152</v>
      </c>
      <c r="U2672" s="105">
        <v>1.74354174911757E-3</v>
      </c>
      <c r="V2672" s="105">
        <v>0</v>
      </c>
      <c r="W2672" s="101">
        <v>1.7117262618163401E-3</v>
      </c>
    </row>
    <row r="2673" spans="2:23" x14ac:dyDescent="0.35">
      <c r="B2673" s="55" t="s">
        <v>114</v>
      </c>
      <c r="C2673" s="76" t="s">
        <v>137</v>
      </c>
      <c r="D2673" s="55" t="s">
        <v>81</v>
      </c>
      <c r="E2673" s="55" t="s">
        <v>169</v>
      </c>
      <c r="F2673" s="70">
        <v>194.22</v>
      </c>
      <c r="G2673" s="77">
        <v>51250</v>
      </c>
      <c r="H2673" s="77">
        <v>194.22</v>
      </c>
      <c r="I2673" s="77">
        <v>1</v>
      </c>
      <c r="J2673" s="77">
        <v>-1.215042E-12</v>
      </c>
      <c r="K2673" s="77">
        <v>0</v>
      </c>
      <c r="L2673" s="77">
        <v>6.8223999999999998E-14</v>
      </c>
      <c r="M2673" s="77">
        <v>0</v>
      </c>
      <c r="N2673" s="77">
        <v>-1.283266E-12</v>
      </c>
      <c r="O2673" s="77">
        <v>0</v>
      </c>
      <c r="P2673" s="77">
        <v>-1.129019E-12</v>
      </c>
      <c r="Q2673" s="77">
        <v>-1.129019E-12</v>
      </c>
      <c r="R2673" s="77">
        <v>0</v>
      </c>
      <c r="S2673" s="77">
        <v>0</v>
      </c>
      <c r="T2673" s="77" t="s">
        <v>153</v>
      </c>
      <c r="U2673" s="105">
        <v>0</v>
      </c>
      <c r="V2673" s="105">
        <v>0</v>
      </c>
      <c r="W2673" s="101">
        <v>0</v>
      </c>
    </row>
    <row r="2674" spans="2:23" x14ac:dyDescent="0.35">
      <c r="B2674" s="55" t="s">
        <v>114</v>
      </c>
      <c r="C2674" s="76" t="s">
        <v>137</v>
      </c>
      <c r="D2674" s="55" t="s">
        <v>81</v>
      </c>
      <c r="E2674" s="55" t="s">
        <v>170</v>
      </c>
      <c r="F2674" s="70">
        <v>198.74</v>
      </c>
      <c r="G2674" s="77">
        <v>53200</v>
      </c>
      <c r="H2674" s="77">
        <v>200.82</v>
      </c>
      <c r="I2674" s="77">
        <v>1</v>
      </c>
      <c r="J2674" s="77">
        <v>84.772151464371404</v>
      </c>
      <c r="K2674" s="77">
        <v>0.37009535969076401</v>
      </c>
      <c r="L2674" s="77">
        <v>84.798307887671001</v>
      </c>
      <c r="M2674" s="77">
        <v>0.37032378056152998</v>
      </c>
      <c r="N2674" s="77">
        <v>-2.6156423299528199E-2</v>
      </c>
      <c r="O2674" s="77">
        <v>-2.28420870766223E-4</v>
      </c>
      <c r="P2674" s="77">
        <v>-2.52645698109603E-2</v>
      </c>
      <c r="Q2674" s="77">
        <v>-2.5264569810960199E-2</v>
      </c>
      <c r="R2674" s="77">
        <v>0</v>
      </c>
      <c r="S2674" s="77">
        <v>3.2872372117999999E-8</v>
      </c>
      <c r="T2674" s="77" t="s">
        <v>153</v>
      </c>
      <c r="U2674" s="105">
        <v>8.7714389013421202E-3</v>
      </c>
      <c r="V2674" s="105">
        <v>0</v>
      </c>
      <c r="W2674" s="101">
        <v>8.6113810173709705E-3</v>
      </c>
    </row>
    <row r="2675" spans="2:23" x14ac:dyDescent="0.35">
      <c r="B2675" s="55" t="s">
        <v>114</v>
      </c>
      <c r="C2675" s="76" t="s">
        <v>137</v>
      </c>
      <c r="D2675" s="55" t="s">
        <v>81</v>
      </c>
      <c r="E2675" s="55" t="s">
        <v>171</v>
      </c>
      <c r="F2675" s="70">
        <v>202.39</v>
      </c>
      <c r="G2675" s="77">
        <v>53100</v>
      </c>
      <c r="H2675" s="77">
        <v>202.39</v>
      </c>
      <c r="I2675" s="77">
        <v>1</v>
      </c>
      <c r="J2675" s="77">
        <v>2.6026258000000001E-11</v>
      </c>
      <c r="K2675" s="77">
        <v>0</v>
      </c>
      <c r="L2675" s="77">
        <v>2.9618287999999997E-11</v>
      </c>
      <c r="M2675" s="77">
        <v>0</v>
      </c>
      <c r="N2675" s="77">
        <v>-3.59203E-12</v>
      </c>
      <c r="O2675" s="77">
        <v>0</v>
      </c>
      <c r="P2675" s="77">
        <v>-3.9049740000000004E-12</v>
      </c>
      <c r="Q2675" s="77">
        <v>-3.9049740000000004E-12</v>
      </c>
      <c r="R2675" s="77">
        <v>0</v>
      </c>
      <c r="S2675" s="77">
        <v>0</v>
      </c>
      <c r="T2675" s="77" t="s">
        <v>153</v>
      </c>
      <c r="U2675" s="105">
        <v>0</v>
      </c>
      <c r="V2675" s="105">
        <v>0</v>
      </c>
      <c r="W2675" s="101">
        <v>0</v>
      </c>
    </row>
    <row r="2676" spans="2:23" x14ac:dyDescent="0.35">
      <c r="B2676" s="55" t="s">
        <v>114</v>
      </c>
      <c r="C2676" s="76" t="s">
        <v>137</v>
      </c>
      <c r="D2676" s="55" t="s">
        <v>81</v>
      </c>
      <c r="E2676" s="55" t="s">
        <v>172</v>
      </c>
      <c r="F2676" s="70">
        <v>202.39</v>
      </c>
      <c r="G2676" s="77">
        <v>52000</v>
      </c>
      <c r="H2676" s="77">
        <v>202.39</v>
      </c>
      <c r="I2676" s="77">
        <v>1</v>
      </c>
      <c r="J2676" s="77">
        <v>-8.005564E-12</v>
      </c>
      <c r="K2676" s="77">
        <v>0</v>
      </c>
      <c r="L2676" s="77">
        <v>2.319E-14</v>
      </c>
      <c r="M2676" s="77">
        <v>0</v>
      </c>
      <c r="N2676" s="77">
        <v>-8.028754E-12</v>
      </c>
      <c r="O2676" s="77">
        <v>0</v>
      </c>
      <c r="P2676" s="77">
        <v>-6.9891839999999998E-12</v>
      </c>
      <c r="Q2676" s="77">
        <v>-6.9891850000000004E-12</v>
      </c>
      <c r="R2676" s="77">
        <v>0</v>
      </c>
      <c r="S2676" s="77">
        <v>0</v>
      </c>
      <c r="T2676" s="77" t="s">
        <v>153</v>
      </c>
      <c r="U2676" s="105">
        <v>0</v>
      </c>
      <c r="V2676" s="105">
        <v>0</v>
      </c>
      <c r="W2676" s="101">
        <v>0</v>
      </c>
    </row>
    <row r="2677" spans="2:23" x14ac:dyDescent="0.35">
      <c r="B2677" s="55" t="s">
        <v>114</v>
      </c>
      <c r="C2677" s="76" t="s">
        <v>137</v>
      </c>
      <c r="D2677" s="55" t="s">
        <v>81</v>
      </c>
      <c r="E2677" s="55" t="s">
        <v>172</v>
      </c>
      <c r="F2677" s="70">
        <v>202.39</v>
      </c>
      <c r="G2677" s="77">
        <v>53050</v>
      </c>
      <c r="H2677" s="77">
        <v>201.98</v>
      </c>
      <c r="I2677" s="77">
        <v>1</v>
      </c>
      <c r="J2677" s="77">
        <v>-115.874807963442</v>
      </c>
      <c r="K2677" s="77">
        <v>0.126213528533307</v>
      </c>
      <c r="L2677" s="77">
        <v>-115.88094838900101</v>
      </c>
      <c r="M2677" s="77">
        <v>0.12622690547562199</v>
      </c>
      <c r="N2677" s="77">
        <v>6.1404255586650098E-3</v>
      </c>
      <c r="O2677" s="77">
        <v>-1.3376942314936E-5</v>
      </c>
      <c r="P2677" s="77">
        <v>7.1041821711580501E-3</v>
      </c>
      <c r="Q2677" s="77">
        <v>7.1041821711580501E-3</v>
      </c>
      <c r="R2677" s="77">
        <v>0</v>
      </c>
      <c r="S2677" s="77">
        <v>4.74412401E-10</v>
      </c>
      <c r="T2677" s="77" t="s">
        <v>152</v>
      </c>
      <c r="U2677" s="105">
        <v>-1.8704260289270099E-4</v>
      </c>
      <c r="V2677" s="105">
        <v>0</v>
      </c>
      <c r="W2677" s="101">
        <v>-1.90455685235083E-4</v>
      </c>
    </row>
    <row r="2678" spans="2:23" x14ac:dyDescent="0.35">
      <c r="B2678" s="55" t="s">
        <v>114</v>
      </c>
      <c r="C2678" s="76" t="s">
        <v>137</v>
      </c>
      <c r="D2678" s="55" t="s">
        <v>81</v>
      </c>
      <c r="E2678" s="55" t="s">
        <v>172</v>
      </c>
      <c r="F2678" s="70">
        <v>202.39</v>
      </c>
      <c r="G2678" s="77">
        <v>53050</v>
      </c>
      <c r="H2678" s="77">
        <v>201.98</v>
      </c>
      <c r="I2678" s="77">
        <v>2</v>
      </c>
      <c r="J2678" s="77">
        <v>-102.481222454532</v>
      </c>
      <c r="K2678" s="77">
        <v>8.9270408124090303E-2</v>
      </c>
      <c r="L2678" s="77">
        <v>-102.48665312862499</v>
      </c>
      <c r="M2678" s="77">
        <v>8.9279869590811106E-2</v>
      </c>
      <c r="N2678" s="77">
        <v>5.4306740931542299E-3</v>
      </c>
      <c r="O2678" s="77">
        <v>-9.4614667207829993E-6</v>
      </c>
      <c r="P2678" s="77">
        <v>6.2830332687890903E-3</v>
      </c>
      <c r="Q2678" s="77">
        <v>6.2830332687890903E-3</v>
      </c>
      <c r="R2678" s="77">
        <v>0</v>
      </c>
      <c r="S2678" s="77">
        <v>3.3555030999999998E-10</v>
      </c>
      <c r="T2678" s="77" t="s">
        <v>152</v>
      </c>
      <c r="U2678" s="105">
        <v>3.1360972925174901E-4</v>
      </c>
      <c r="V2678" s="105">
        <v>0</v>
      </c>
      <c r="W2678" s="101">
        <v>3.0788709808240701E-4</v>
      </c>
    </row>
    <row r="2679" spans="2:23" x14ac:dyDescent="0.35">
      <c r="B2679" s="55" t="s">
        <v>114</v>
      </c>
      <c r="C2679" s="76" t="s">
        <v>137</v>
      </c>
      <c r="D2679" s="55" t="s">
        <v>81</v>
      </c>
      <c r="E2679" s="55" t="s">
        <v>172</v>
      </c>
      <c r="F2679" s="70">
        <v>202.39</v>
      </c>
      <c r="G2679" s="77">
        <v>53100</v>
      </c>
      <c r="H2679" s="77">
        <v>202.39</v>
      </c>
      <c r="I2679" s="77">
        <v>2</v>
      </c>
      <c r="J2679" s="77">
        <v>-5.8855500000000001E-12</v>
      </c>
      <c r="K2679" s="77">
        <v>0</v>
      </c>
      <c r="L2679" s="77">
        <v>2.015397E-12</v>
      </c>
      <c r="M2679" s="77">
        <v>0</v>
      </c>
      <c r="N2679" s="77">
        <v>-7.9009479999999994E-12</v>
      </c>
      <c r="O2679" s="77">
        <v>0</v>
      </c>
      <c r="P2679" s="77">
        <v>-6.9735720000000001E-12</v>
      </c>
      <c r="Q2679" s="77">
        <v>-6.9735710000000003E-12</v>
      </c>
      <c r="R2679" s="77">
        <v>0</v>
      </c>
      <c r="S2679" s="77">
        <v>0</v>
      </c>
      <c r="T2679" s="77" t="s">
        <v>153</v>
      </c>
      <c r="U2679" s="105">
        <v>0</v>
      </c>
      <c r="V2679" s="105">
        <v>0</v>
      </c>
      <c r="W2679" s="101">
        <v>0</v>
      </c>
    </row>
    <row r="2680" spans="2:23" x14ac:dyDescent="0.35">
      <c r="B2680" s="55" t="s">
        <v>114</v>
      </c>
      <c r="C2680" s="76" t="s">
        <v>137</v>
      </c>
      <c r="D2680" s="55" t="s">
        <v>81</v>
      </c>
      <c r="E2680" s="55" t="s">
        <v>173</v>
      </c>
      <c r="F2680" s="70">
        <v>202.35</v>
      </c>
      <c r="G2680" s="77">
        <v>53000</v>
      </c>
      <c r="H2680" s="77">
        <v>202.39</v>
      </c>
      <c r="I2680" s="77">
        <v>1</v>
      </c>
      <c r="J2680" s="77">
        <v>-36.067729667273902</v>
      </c>
      <c r="K2680" s="77">
        <v>0</v>
      </c>
      <c r="L2680" s="77">
        <v>-36.068845810530803</v>
      </c>
      <c r="M2680" s="77">
        <v>0</v>
      </c>
      <c r="N2680" s="77">
        <v>1.11614325689624E-3</v>
      </c>
      <c r="O2680" s="77">
        <v>0</v>
      </c>
      <c r="P2680" s="77">
        <v>4.5980799090602001E-5</v>
      </c>
      <c r="Q2680" s="77">
        <v>4.5980799090602001E-5</v>
      </c>
      <c r="R2680" s="77">
        <v>0</v>
      </c>
      <c r="S2680" s="77">
        <v>0</v>
      </c>
      <c r="T2680" s="77" t="s">
        <v>152</v>
      </c>
      <c r="U2680" s="105">
        <v>-4.4645730275841003E-5</v>
      </c>
      <c r="V2680" s="105">
        <v>0</v>
      </c>
      <c r="W2680" s="101">
        <v>-4.5460408596772297E-5</v>
      </c>
    </row>
    <row r="2681" spans="2:23" x14ac:dyDescent="0.35">
      <c r="B2681" s="55" t="s">
        <v>114</v>
      </c>
      <c r="C2681" s="76" t="s">
        <v>137</v>
      </c>
      <c r="D2681" s="55" t="s">
        <v>81</v>
      </c>
      <c r="E2681" s="55" t="s">
        <v>173</v>
      </c>
      <c r="F2681" s="70">
        <v>202.35</v>
      </c>
      <c r="G2681" s="77">
        <v>53000</v>
      </c>
      <c r="H2681" s="77">
        <v>202.39</v>
      </c>
      <c r="I2681" s="77">
        <v>2</v>
      </c>
      <c r="J2681" s="77">
        <v>-31.859827872758601</v>
      </c>
      <c r="K2681" s="77">
        <v>0</v>
      </c>
      <c r="L2681" s="77">
        <v>-31.8608137993022</v>
      </c>
      <c r="M2681" s="77">
        <v>0</v>
      </c>
      <c r="N2681" s="77">
        <v>9.8592654359519493E-4</v>
      </c>
      <c r="O2681" s="77">
        <v>0</v>
      </c>
      <c r="P2681" s="77">
        <v>4.0616372536290003E-5</v>
      </c>
      <c r="Q2681" s="77">
        <v>4.0616372536290999E-5</v>
      </c>
      <c r="R2681" s="77">
        <v>0</v>
      </c>
      <c r="S2681" s="77">
        <v>0</v>
      </c>
      <c r="T2681" s="77" t="s">
        <v>152</v>
      </c>
      <c r="U2681" s="105">
        <v>-3.9437061743800003E-5</v>
      </c>
      <c r="V2681" s="105">
        <v>0</v>
      </c>
      <c r="W2681" s="101">
        <v>-4.0156694260625199E-5</v>
      </c>
    </row>
    <row r="2682" spans="2:23" x14ac:dyDescent="0.35">
      <c r="B2682" s="55" t="s">
        <v>114</v>
      </c>
      <c r="C2682" s="76" t="s">
        <v>137</v>
      </c>
      <c r="D2682" s="55" t="s">
        <v>81</v>
      </c>
      <c r="E2682" s="55" t="s">
        <v>173</v>
      </c>
      <c r="F2682" s="70">
        <v>202.35</v>
      </c>
      <c r="G2682" s="77">
        <v>53000</v>
      </c>
      <c r="H2682" s="77">
        <v>202.39</v>
      </c>
      <c r="I2682" s="77">
        <v>3</v>
      </c>
      <c r="J2682" s="77">
        <v>-31.859827872758601</v>
      </c>
      <c r="K2682" s="77">
        <v>0</v>
      </c>
      <c r="L2682" s="77">
        <v>-31.8608137993022</v>
      </c>
      <c r="M2682" s="77">
        <v>0</v>
      </c>
      <c r="N2682" s="77">
        <v>9.8592654359519493E-4</v>
      </c>
      <c r="O2682" s="77">
        <v>0</v>
      </c>
      <c r="P2682" s="77">
        <v>4.0616372536290003E-5</v>
      </c>
      <c r="Q2682" s="77">
        <v>4.0616372536290999E-5</v>
      </c>
      <c r="R2682" s="77">
        <v>0</v>
      </c>
      <c r="S2682" s="77">
        <v>0</v>
      </c>
      <c r="T2682" s="77" t="s">
        <v>152</v>
      </c>
      <c r="U2682" s="105">
        <v>-3.9437061743800003E-5</v>
      </c>
      <c r="V2682" s="105">
        <v>0</v>
      </c>
      <c r="W2682" s="101">
        <v>-4.0156694260625199E-5</v>
      </c>
    </row>
    <row r="2683" spans="2:23" x14ac:dyDescent="0.35">
      <c r="B2683" s="55" t="s">
        <v>114</v>
      </c>
      <c r="C2683" s="76" t="s">
        <v>137</v>
      </c>
      <c r="D2683" s="55" t="s">
        <v>81</v>
      </c>
      <c r="E2683" s="55" t="s">
        <v>173</v>
      </c>
      <c r="F2683" s="70">
        <v>202.35</v>
      </c>
      <c r="G2683" s="77">
        <v>53000</v>
      </c>
      <c r="H2683" s="77">
        <v>202.39</v>
      </c>
      <c r="I2683" s="77">
        <v>4</v>
      </c>
      <c r="J2683" s="77">
        <v>-34.968103762783997</v>
      </c>
      <c r="K2683" s="77">
        <v>0</v>
      </c>
      <c r="L2683" s="77">
        <v>-34.969185877283003</v>
      </c>
      <c r="M2683" s="77">
        <v>0</v>
      </c>
      <c r="N2683" s="77">
        <v>1.08211449904583E-3</v>
      </c>
      <c r="O2683" s="77">
        <v>0</v>
      </c>
      <c r="P2683" s="77">
        <v>4.4578945455948997E-5</v>
      </c>
      <c r="Q2683" s="77">
        <v>4.4578945455948997E-5</v>
      </c>
      <c r="R2683" s="77">
        <v>0</v>
      </c>
      <c r="S2683" s="77">
        <v>0</v>
      </c>
      <c r="T2683" s="77" t="s">
        <v>152</v>
      </c>
      <c r="U2683" s="105">
        <v>-4.3284579961824002E-5</v>
      </c>
      <c r="V2683" s="105">
        <v>0</v>
      </c>
      <c r="W2683" s="101">
        <v>-4.4074420529055099E-5</v>
      </c>
    </row>
    <row r="2684" spans="2:23" x14ac:dyDescent="0.35">
      <c r="B2684" s="55" t="s">
        <v>114</v>
      </c>
      <c r="C2684" s="76" t="s">
        <v>137</v>
      </c>
      <c r="D2684" s="55" t="s">
        <v>81</v>
      </c>
      <c r="E2684" s="55" t="s">
        <v>173</v>
      </c>
      <c r="F2684" s="70">
        <v>202.35</v>
      </c>
      <c r="G2684" s="77">
        <v>53204</v>
      </c>
      <c r="H2684" s="77">
        <v>201.64</v>
      </c>
      <c r="I2684" s="77">
        <v>1</v>
      </c>
      <c r="J2684" s="77">
        <v>-7.3868803244249097</v>
      </c>
      <c r="K2684" s="77">
        <v>6.9735349185186396E-3</v>
      </c>
      <c r="L2684" s="77">
        <v>-7.3874257609555496</v>
      </c>
      <c r="M2684" s="77">
        <v>6.9745647879498702E-3</v>
      </c>
      <c r="N2684" s="77">
        <v>5.4543653063704499E-4</v>
      </c>
      <c r="O2684" s="77">
        <v>-1.029869431235E-6</v>
      </c>
      <c r="P2684" s="77">
        <v>-6.0022289807416999E-5</v>
      </c>
      <c r="Q2684" s="77">
        <v>-6.0022289807418002E-5</v>
      </c>
      <c r="R2684" s="77">
        <v>0</v>
      </c>
      <c r="S2684" s="77">
        <v>4.6042200000000001E-13</v>
      </c>
      <c r="T2684" s="77" t="s">
        <v>152</v>
      </c>
      <c r="U2684" s="105">
        <v>1.7923146099003401E-4</v>
      </c>
      <c r="V2684" s="105">
        <v>0</v>
      </c>
      <c r="W2684" s="101">
        <v>1.7596091339689801E-4</v>
      </c>
    </row>
    <row r="2685" spans="2:23" x14ac:dyDescent="0.35">
      <c r="B2685" s="55" t="s">
        <v>114</v>
      </c>
      <c r="C2685" s="76" t="s">
        <v>137</v>
      </c>
      <c r="D2685" s="55" t="s">
        <v>81</v>
      </c>
      <c r="E2685" s="55" t="s">
        <v>173</v>
      </c>
      <c r="F2685" s="70">
        <v>202.35</v>
      </c>
      <c r="G2685" s="77">
        <v>53304</v>
      </c>
      <c r="H2685" s="77">
        <v>203.11</v>
      </c>
      <c r="I2685" s="77">
        <v>1</v>
      </c>
      <c r="J2685" s="77">
        <v>24.059157268439701</v>
      </c>
      <c r="K2685" s="77">
        <v>5.36587505929388E-2</v>
      </c>
      <c r="L2685" s="77">
        <v>24.058829085728298</v>
      </c>
      <c r="M2685" s="77">
        <v>5.3657286721701801E-2</v>
      </c>
      <c r="N2685" s="77">
        <v>3.2818271141765699E-4</v>
      </c>
      <c r="O2685" s="77">
        <v>1.463871236989E-6</v>
      </c>
      <c r="P2685" s="77">
        <v>-3.8345409431078999E-5</v>
      </c>
      <c r="Q2685" s="77">
        <v>-3.8345409431078003E-5</v>
      </c>
      <c r="R2685" s="77">
        <v>0</v>
      </c>
      <c r="S2685" s="77">
        <v>1.36303E-13</v>
      </c>
      <c r="T2685" s="77" t="s">
        <v>152</v>
      </c>
      <c r="U2685" s="105">
        <v>4.7351755197345998E-5</v>
      </c>
      <c r="V2685" s="105">
        <v>0</v>
      </c>
      <c r="W2685" s="101">
        <v>4.6487698361922203E-5</v>
      </c>
    </row>
    <row r="2686" spans="2:23" x14ac:dyDescent="0.35">
      <c r="B2686" s="55" t="s">
        <v>114</v>
      </c>
      <c r="C2686" s="76" t="s">
        <v>137</v>
      </c>
      <c r="D2686" s="55" t="s">
        <v>81</v>
      </c>
      <c r="E2686" s="55" t="s">
        <v>173</v>
      </c>
      <c r="F2686" s="70">
        <v>202.35</v>
      </c>
      <c r="G2686" s="77">
        <v>53354</v>
      </c>
      <c r="H2686" s="77">
        <v>202.73</v>
      </c>
      <c r="I2686" s="77">
        <v>1</v>
      </c>
      <c r="J2686" s="77">
        <v>42.806167845474803</v>
      </c>
      <c r="K2686" s="77">
        <v>3.8479728117914197E-2</v>
      </c>
      <c r="L2686" s="77">
        <v>42.808125460154798</v>
      </c>
      <c r="M2686" s="77">
        <v>3.8483247713659401E-2</v>
      </c>
      <c r="N2686" s="77">
        <v>-1.9576146799815701E-3</v>
      </c>
      <c r="O2686" s="77">
        <v>-3.5195957452150001E-6</v>
      </c>
      <c r="P2686" s="77">
        <v>-3.87510693772748E-4</v>
      </c>
      <c r="Q2686" s="77">
        <v>-3.8751069377274897E-4</v>
      </c>
      <c r="R2686" s="77">
        <v>0</v>
      </c>
      <c r="S2686" s="77">
        <v>3.1534550000000001E-12</v>
      </c>
      <c r="T2686" s="77" t="s">
        <v>153</v>
      </c>
      <c r="U2686" s="105">
        <v>3.103465615712E-5</v>
      </c>
      <c r="V2686" s="105">
        <v>0</v>
      </c>
      <c r="W2686" s="101">
        <v>3.04683475445706E-5</v>
      </c>
    </row>
    <row r="2687" spans="2:23" x14ac:dyDescent="0.35">
      <c r="B2687" s="55" t="s">
        <v>114</v>
      </c>
      <c r="C2687" s="76" t="s">
        <v>137</v>
      </c>
      <c r="D2687" s="55" t="s">
        <v>81</v>
      </c>
      <c r="E2687" s="55" t="s">
        <v>173</v>
      </c>
      <c r="F2687" s="70">
        <v>202.35</v>
      </c>
      <c r="G2687" s="77">
        <v>53454</v>
      </c>
      <c r="H2687" s="77">
        <v>203.49</v>
      </c>
      <c r="I2687" s="77">
        <v>1</v>
      </c>
      <c r="J2687" s="77">
        <v>42.416975508184898</v>
      </c>
      <c r="K2687" s="77">
        <v>0.12270542712806599</v>
      </c>
      <c r="L2687" s="77">
        <v>42.418876112626798</v>
      </c>
      <c r="M2687" s="77">
        <v>0.122716423654901</v>
      </c>
      <c r="N2687" s="77">
        <v>-1.9006044418734499E-3</v>
      </c>
      <c r="O2687" s="77">
        <v>-1.0996526835882001E-5</v>
      </c>
      <c r="P2687" s="77">
        <v>-3.6600459972262103E-4</v>
      </c>
      <c r="Q2687" s="77">
        <v>-3.6600459972262103E-4</v>
      </c>
      <c r="R2687" s="77">
        <v>0</v>
      </c>
      <c r="S2687" s="77">
        <v>9.1360290000000004E-12</v>
      </c>
      <c r="T2687" s="77" t="s">
        <v>153</v>
      </c>
      <c r="U2687" s="105">
        <v>-6.4726161801472004E-5</v>
      </c>
      <c r="V2687" s="105">
        <v>0</v>
      </c>
      <c r="W2687" s="101">
        <v>-6.5907260206424906E-5</v>
      </c>
    </row>
    <row r="2688" spans="2:23" x14ac:dyDescent="0.35">
      <c r="B2688" s="55" t="s">
        <v>114</v>
      </c>
      <c r="C2688" s="76" t="s">
        <v>137</v>
      </c>
      <c r="D2688" s="55" t="s">
        <v>81</v>
      </c>
      <c r="E2688" s="55" t="s">
        <v>173</v>
      </c>
      <c r="F2688" s="70">
        <v>202.35</v>
      </c>
      <c r="G2688" s="77">
        <v>53604</v>
      </c>
      <c r="H2688" s="77">
        <v>202.99</v>
      </c>
      <c r="I2688" s="77">
        <v>1</v>
      </c>
      <c r="J2688" s="77">
        <v>34.319266537923099</v>
      </c>
      <c r="K2688" s="77">
        <v>5.1234824422993798E-2</v>
      </c>
      <c r="L2688" s="77">
        <v>34.319725361085602</v>
      </c>
      <c r="M2688" s="77">
        <v>5.1236194375424801E-2</v>
      </c>
      <c r="N2688" s="77">
        <v>-4.5882316250245298E-4</v>
      </c>
      <c r="O2688" s="77">
        <v>-1.369952431032E-6</v>
      </c>
      <c r="P2688" s="77">
        <v>2.64925642408072E-4</v>
      </c>
      <c r="Q2688" s="77">
        <v>2.64925642408072E-4</v>
      </c>
      <c r="R2688" s="77">
        <v>0</v>
      </c>
      <c r="S2688" s="77">
        <v>3.0530730000000002E-12</v>
      </c>
      <c r="T2688" s="77" t="s">
        <v>153</v>
      </c>
      <c r="U2688" s="105">
        <v>1.5998564804360001E-5</v>
      </c>
      <c r="V2688" s="105">
        <v>0</v>
      </c>
      <c r="W2688" s="101">
        <v>1.5706629073180302E-5</v>
      </c>
    </row>
    <row r="2689" spans="2:23" x14ac:dyDescent="0.35">
      <c r="B2689" s="55" t="s">
        <v>114</v>
      </c>
      <c r="C2689" s="76" t="s">
        <v>137</v>
      </c>
      <c r="D2689" s="55" t="s">
        <v>81</v>
      </c>
      <c r="E2689" s="55" t="s">
        <v>173</v>
      </c>
      <c r="F2689" s="70">
        <v>202.35</v>
      </c>
      <c r="G2689" s="77">
        <v>53654</v>
      </c>
      <c r="H2689" s="77">
        <v>202.43</v>
      </c>
      <c r="I2689" s="77">
        <v>1</v>
      </c>
      <c r="J2689" s="77">
        <v>-1.59578588979879</v>
      </c>
      <c r="K2689" s="77">
        <v>1.2419439519856601E-4</v>
      </c>
      <c r="L2689" s="77">
        <v>-1.5950668720869201</v>
      </c>
      <c r="M2689" s="77">
        <v>1.2408250317994901E-4</v>
      </c>
      <c r="N2689" s="77">
        <v>-7.1901771187127305E-4</v>
      </c>
      <c r="O2689" s="77">
        <v>1.1189201861699999E-7</v>
      </c>
      <c r="P2689" s="77">
        <v>4.1516485944354301E-4</v>
      </c>
      <c r="Q2689" s="77">
        <v>4.1516485944354198E-4</v>
      </c>
      <c r="R2689" s="77">
        <v>0</v>
      </c>
      <c r="S2689" s="77">
        <v>8.4060880000000002E-12</v>
      </c>
      <c r="T2689" s="77" t="s">
        <v>153</v>
      </c>
      <c r="U2689" s="105">
        <v>8.0167242597555997E-5</v>
      </c>
      <c r="V2689" s="105">
        <v>0</v>
      </c>
      <c r="W2689" s="101">
        <v>7.8704381217765401E-5</v>
      </c>
    </row>
    <row r="2690" spans="2:23" x14ac:dyDescent="0.35">
      <c r="B2690" s="55" t="s">
        <v>114</v>
      </c>
      <c r="C2690" s="76" t="s">
        <v>137</v>
      </c>
      <c r="D2690" s="55" t="s">
        <v>81</v>
      </c>
      <c r="E2690" s="55" t="s">
        <v>174</v>
      </c>
      <c r="F2690" s="70">
        <v>201.98</v>
      </c>
      <c r="G2690" s="77">
        <v>53150</v>
      </c>
      <c r="H2690" s="77">
        <v>201.84</v>
      </c>
      <c r="I2690" s="77">
        <v>1</v>
      </c>
      <c r="J2690" s="77">
        <v>-0.64718360443455802</v>
      </c>
      <c r="K2690" s="77">
        <v>1.1459643464346E-5</v>
      </c>
      <c r="L2690" s="77">
        <v>-0.64313715157921203</v>
      </c>
      <c r="M2690" s="77">
        <v>1.1316790827485E-5</v>
      </c>
      <c r="N2690" s="77">
        <v>-4.0464528553461002E-3</v>
      </c>
      <c r="O2690" s="77">
        <v>1.4285263686100001E-7</v>
      </c>
      <c r="P2690" s="77">
        <v>4.8142727298414802E-4</v>
      </c>
      <c r="Q2690" s="77">
        <v>4.8142727298414601E-4</v>
      </c>
      <c r="R2690" s="77">
        <v>0</v>
      </c>
      <c r="S2690" s="77">
        <v>6.3412880000000004E-12</v>
      </c>
      <c r="T2690" s="77" t="s">
        <v>153</v>
      </c>
      <c r="U2690" s="105">
        <v>-5.3766002383984104E-4</v>
      </c>
      <c r="V2690" s="105">
        <v>0</v>
      </c>
      <c r="W2690" s="101">
        <v>-5.4747103964689504E-4</v>
      </c>
    </row>
    <row r="2691" spans="2:23" x14ac:dyDescent="0.35">
      <c r="B2691" s="55" t="s">
        <v>114</v>
      </c>
      <c r="C2691" s="76" t="s">
        <v>137</v>
      </c>
      <c r="D2691" s="55" t="s">
        <v>81</v>
      </c>
      <c r="E2691" s="55" t="s">
        <v>174</v>
      </c>
      <c r="F2691" s="70">
        <v>201.98</v>
      </c>
      <c r="G2691" s="77">
        <v>53150</v>
      </c>
      <c r="H2691" s="77">
        <v>201.84</v>
      </c>
      <c r="I2691" s="77">
        <v>2</v>
      </c>
      <c r="J2691" s="77">
        <v>-0.64528339219887798</v>
      </c>
      <c r="K2691" s="77">
        <v>1.1404940074624E-5</v>
      </c>
      <c r="L2691" s="77">
        <v>-0.64124882023670604</v>
      </c>
      <c r="M2691" s="77">
        <v>1.1262769354572E-5</v>
      </c>
      <c r="N2691" s="77">
        <v>-4.0345719621723104E-3</v>
      </c>
      <c r="O2691" s="77">
        <v>1.4217072005299999E-7</v>
      </c>
      <c r="P2691" s="77">
        <v>4.8001374220108401E-4</v>
      </c>
      <c r="Q2691" s="77">
        <v>4.8001374220108298E-4</v>
      </c>
      <c r="R2691" s="77">
        <v>0</v>
      </c>
      <c r="S2691" s="77">
        <v>6.3110170000000002E-12</v>
      </c>
      <c r="T2691" s="77" t="s">
        <v>153</v>
      </c>
      <c r="U2691" s="105">
        <v>-5.3613438461822503E-4</v>
      </c>
      <c r="V2691" s="105">
        <v>0</v>
      </c>
      <c r="W2691" s="101">
        <v>-5.4591756114049804E-4</v>
      </c>
    </row>
    <row r="2692" spans="2:23" x14ac:dyDescent="0.35">
      <c r="B2692" s="55" t="s">
        <v>114</v>
      </c>
      <c r="C2692" s="76" t="s">
        <v>137</v>
      </c>
      <c r="D2692" s="55" t="s">
        <v>81</v>
      </c>
      <c r="E2692" s="55" t="s">
        <v>174</v>
      </c>
      <c r="F2692" s="70">
        <v>201.98</v>
      </c>
      <c r="G2692" s="77">
        <v>53900</v>
      </c>
      <c r="H2692" s="77">
        <v>201.63</v>
      </c>
      <c r="I2692" s="77">
        <v>1</v>
      </c>
      <c r="J2692" s="77">
        <v>-14.511727620876799</v>
      </c>
      <c r="K2692" s="77">
        <v>9.8977412114983707E-3</v>
      </c>
      <c r="L2692" s="77">
        <v>-14.502557333963001</v>
      </c>
      <c r="M2692" s="77">
        <v>9.8852359535695506E-3</v>
      </c>
      <c r="N2692" s="77">
        <v>-9.1702869137955095E-3</v>
      </c>
      <c r="O2692" s="77">
        <v>1.2505257928822001E-5</v>
      </c>
      <c r="P2692" s="77">
        <v>-6.4519065948936997E-3</v>
      </c>
      <c r="Q2692" s="77">
        <v>-6.4519065948936902E-3</v>
      </c>
      <c r="R2692" s="77">
        <v>0</v>
      </c>
      <c r="S2692" s="77">
        <v>1.9564736389999999E-9</v>
      </c>
      <c r="T2692" s="77" t="s">
        <v>152</v>
      </c>
      <c r="U2692" s="105">
        <v>-6.8597684350252502E-4</v>
      </c>
      <c r="V2692" s="105">
        <v>0</v>
      </c>
      <c r="W2692" s="101">
        <v>-6.9849428827517405E-4</v>
      </c>
    </row>
    <row r="2693" spans="2:23" x14ac:dyDescent="0.35">
      <c r="B2693" s="55" t="s">
        <v>114</v>
      </c>
      <c r="C2693" s="76" t="s">
        <v>137</v>
      </c>
      <c r="D2693" s="55" t="s">
        <v>81</v>
      </c>
      <c r="E2693" s="55" t="s">
        <v>174</v>
      </c>
      <c r="F2693" s="70">
        <v>201.98</v>
      </c>
      <c r="G2693" s="77">
        <v>53900</v>
      </c>
      <c r="H2693" s="77">
        <v>201.63</v>
      </c>
      <c r="I2693" s="77">
        <v>2</v>
      </c>
      <c r="J2693" s="77">
        <v>-14.494156068631</v>
      </c>
      <c r="K2693" s="77">
        <v>9.8443750482463208E-3</v>
      </c>
      <c r="L2693" s="77">
        <v>-14.4849968855761</v>
      </c>
      <c r="M2693" s="77">
        <v>9.8319372155634705E-3</v>
      </c>
      <c r="N2693" s="77">
        <v>-9.1591830549464497E-3</v>
      </c>
      <c r="O2693" s="77">
        <v>1.2437832682854E-5</v>
      </c>
      <c r="P2693" s="77">
        <v>-6.4440942919107499E-3</v>
      </c>
      <c r="Q2693" s="77">
        <v>-6.4440942919107404E-3</v>
      </c>
      <c r="R2693" s="77">
        <v>0</v>
      </c>
      <c r="S2693" s="77">
        <v>1.9459248190000001E-9</v>
      </c>
      <c r="T2693" s="77" t="s">
        <v>152</v>
      </c>
      <c r="U2693" s="105">
        <v>-6.9569724466788697E-4</v>
      </c>
      <c r="V2693" s="105">
        <v>0</v>
      </c>
      <c r="W2693" s="101">
        <v>-7.0839206362730001E-4</v>
      </c>
    </row>
    <row r="2694" spans="2:23" x14ac:dyDescent="0.35">
      <c r="B2694" s="55" t="s">
        <v>114</v>
      </c>
      <c r="C2694" s="76" t="s">
        <v>137</v>
      </c>
      <c r="D2694" s="55" t="s">
        <v>81</v>
      </c>
      <c r="E2694" s="55" t="s">
        <v>175</v>
      </c>
      <c r="F2694" s="70">
        <v>201.84</v>
      </c>
      <c r="G2694" s="77">
        <v>53550</v>
      </c>
      <c r="H2694" s="77">
        <v>201.63</v>
      </c>
      <c r="I2694" s="77">
        <v>1</v>
      </c>
      <c r="J2694" s="77">
        <v>-10.2251781776635</v>
      </c>
      <c r="K2694" s="77">
        <v>2.5720350116181499E-3</v>
      </c>
      <c r="L2694" s="77">
        <v>-10.216190039029501</v>
      </c>
      <c r="M2694" s="77">
        <v>2.5675152572737E-3</v>
      </c>
      <c r="N2694" s="77">
        <v>-8.9881386340029401E-3</v>
      </c>
      <c r="O2694" s="77">
        <v>4.5197543444490002E-6</v>
      </c>
      <c r="P2694" s="77">
        <v>-5.4027619680094702E-3</v>
      </c>
      <c r="Q2694" s="77">
        <v>-5.4027619680094702E-3</v>
      </c>
      <c r="R2694" s="77">
        <v>0</v>
      </c>
      <c r="S2694" s="77">
        <v>7.1806998700000001E-10</v>
      </c>
      <c r="T2694" s="77" t="s">
        <v>152</v>
      </c>
      <c r="U2694" s="105">
        <v>-9.7571647046333903E-4</v>
      </c>
      <c r="V2694" s="105">
        <v>0</v>
      </c>
      <c r="W2694" s="101">
        <v>-9.9352097384923792E-4</v>
      </c>
    </row>
    <row r="2695" spans="2:23" x14ac:dyDescent="0.35">
      <c r="B2695" s="55" t="s">
        <v>114</v>
      </c>
      <c r="C2695" s="76" t="s">
        <v>137</v>
      </c>
      <c r="D2695" s="55" t="s">
        <v>81</v>
      </c>
      <c r="E2695" s="55" t="s">
        <v>175</v>
      </c>
      <c r="F2695" s="70">
        <v>201.84</v>
      </c>
      <c r="G2695" s="77">
        <v>54200</v>
      </c>
      <c r="H2695" s="77">
        <v>201.82</v>
      </c>
      <c r="I2695" s="77">
        <v>1</v>
      </c>
      <c r="J2695" s="77">
        <v>3.0322885801167998</v>
      </c>
      <c r="K2695" s="77">
        <v>6.0685508618504999E-5</v>
      </c>
      <c r="L2695" s="77">
        <v>3.0414211499113399</v>
      </c>
      <c r="M2695" s="77">
        <v>6.1051601233444997E-5</v>
      </c>
      <c r="N2695" s="77">
        <v>-9.1325697945392192E-3</v>
      </c>
      <c r="O2695" s="77">
        <v>-3.6609261494000003E-7</v>
      </c>
      <c r="P2695" s="77">
        <v>-5.4905887221340099E-3</v>
      </c>
      <c r="Q2695" s="77">
        <v>-5.4905887221340004E-3</v>
      </c>
      <c r="R2695" s="77">
        <v>0</v>
      </c>
      <c r="S2695" s="77">
        <v>1.9896732600000001E-10</v>
      </c>
      <c r="T2695" s="77" t="s">
        <v>152</v>
      </c>
      <c r="U2695" s="105">
        <v>-2.5653986836427298E-4</v>
      </c>
      <c r="V2695" s="105">
        <v>0</v>
      </c>
      <c r="W2695" s="101">
        <v>-2.6122111039838597E-4</v>
      </c>
    </row>
    <row r="2696" spans="2:23" x14ac:dyDescent="0.35">
      <c r="B2696" s="55" t="s">
        <v>114</v>
      </c>
      <c r="C2696" s="76" t="s">
        <v>137</v>
      </c>
      <c r="D2696" s="55" t="s">
        <v>81</v>
      </c>
      <c r="E2696" s="55" t="s">
        <v>176</v>
      </c>
      <c r="F2696" s="70">
        <v>201.83</v>
      </c>
      <c r="G2696" s="77">
        <v>53150</v>
      </c>
      <c r="H2696" s="77">
        <v>201.84</v>
      </c>
      <c r="I2696" s="77">
        <v>1</v>
      </c>
      <c r="J2696" s="77">
        <v>-36.150295105276903</v>
      </c>
      <c r="K2696" s="77">
        <v>0</v>
      </c>
      <c r="L2696" s="77">
        <v>-36.151185432635103</v>
      </c>
      <c r="M2696" s="77">
        <v>0</v>
      </c>
      <c r="N2696" s="77">
        <v>8.9032735817729002E-4</v>
      </c>
      <c r="O2696" s="77">
        <v>0</v>
      </c>
      <c r="P2696" s="77">
        <v>5.5430762480105104E-4</v>
      </c>
      <c r="Q2696" s="77">
        <v>5.5430762480104996E-4</v>
      </c>
      <c r="R2696" s="77">
        <v>0</v>
      </c>
      <c r="S2696" s="77">
        <v>0</v>
      </c>
      <c r="T2696" s="77" t="s">
        <v>153</v>
      </c>
      <c r="U2696" s="105">
        <v>-8.9032735817649992E-6</v>
      </c>
      <c r="V2696" s="105">
        <v>0</v>
      </c>
      <c r="W2696" s="101">
        <v>-9.0657371348880197E-6</v>
      </c>
    </row>
    <row r="2697" spans="2:23" x14ac:dyDescent="0.35">
      <c r="B2697" s="55" t="s">
        <v>114</v>
      </c>
      <c r="C2697" s="76" t="s">
        <v>137</v>
      </c>
      <c r="D2697" s="55" t="s">
        <v>81</v>
      </c>
      <c r="E2697" s="55" t="s">
        <v>176</v>
      </c>
      <c r="F2697" s="70">
        <v>201.83</v>
      </c>
      <c r="G2697" s="77">
        <v>53150</v>
      </c>
      <c r="H2697" s="77">
        <v>201.84</v>
      </c>
      <c r="I2697" s="77">
        <v>2</v>
      </c>
      <c r="J2697" s="77">
        <v>-30.352130618377601</v>
      </c>
      <c r="K2697" s="77">
        <v>0</v>
      </c>
      <c r="L2697" s="77">
        <v>-30.352878145671401</v>
      </c>
      <c r="M2697" s="77">
        <v>0</v>
      </c>
      <c r="N2697" s="77">
        <v>7.4752729377625105E-4</v>
      </c>
      <c r="O2697" s="77">
        <v>0</v>
      </c>
      <c r="P2697" s="77">
        <v>4.65401938831357E-4</v>
      </c>
      <c r="Q2697" s="77">
        <v>4.6540193883135798E-4</v>
      </c>
      <c r="R2697" s="77">
        <v>0</v>
      </c>
      <c r="S2697" s="77">
        <v>0</v>
      </c>
      <c r="T2697" s="77" t="s">
        <v>153</v>
      </c>
      <c r="U2697" s="105">
        <v>-7.4752729377560004E-6</v>
      </c>
      <c r="V2697" s="105">
        <v>0</v>
      </c>
      <c r="W2697" s="101">
        <v>-7.6116788777598604E-6</v>
      </c>
    </row>
    <row r="2698" spans="2:23" x14ac:dyDescent="0.35">
      <c r="B2698" s="55" t="s">
        <v>114</v>
      </c>
      <c r="C2698" s="76" t="s">
        <v>137</v>
      </c>
      <c r="D2698" s="55" t="s">
        <v>81</v>
      </c>
      <c r="E2698" s="55" t="s">
        <v>176</v>
      </c>
      <c r="F2698" s="70">
        <v>201.83</v>
      </c>
      <c r="G2698" s="77">
        <v>53150</v>
      </c>
      <c r="H2698" s="77">
        <v>201.84</v>
      </c>
      <c r="I2698" s="77">
        <v>3</v>
      </c>
      <c r="J2698" s="77">
        <v>-37.137333879482902</v>
      </c>
      <c r="K2698" s="77">
        <v>0</v>
      </c>
      <c r="L2698" s="77">
        <v>-37.138248516120498</v>
      </c>
      <c r="M2698" s="77">
        <v>0</v>
      </c>
      <c r="N2698" s="77">
        <v>9.1463663761670599E-4</v>
      </c>
      <c r="O2698" s="77">
        <v>0</v>
      </c>
      <c r="P2698" s="77">
        <v>5.6944230399406297E-4</v>
      </c>
      <c r="Q2698" s="77">
        <v>5.6944230399406297E-4</v>
      </c>
      <c r="R2698" s="77">
        <v>0</v>
      </c>
      <c r="S2698" s="77">
        <v>0</v>
      </c>
      <c r="T2698" s="77" t="s">
        <v>153</v>
      </c>
      <c r="U2698" s="105">
        <v>-9.1463663761590002E-6</v>
      </c>
      <c r="V2698" s="105">
        <v>0</v>
      </c>
      <c r="W2698" s="101">
        <v>-9.3132657942201401E-6</v>
      </c>
    </row>
    <row r="2699" spans="2:23" x14ac:dyDescent="0.35">
      <c r="B2699" s="55" t="s">
        <v>114</v>
      </c>
      <c r="C2699" s="76" t="s">
        <v>137</v>
      </c>
      <c r="D2699" s="55" t="s">
        <v>81</v>
      </c>
      <c r="E2699" s="55" t="s">
        <v>176</v>
      </c>
      <c r="F2699" s="70">
        <v>201.83</v>
      </c>
      <c r="G2699" s="77">
        <v>53654</v>
      </c>
      <c r="H2699" s="77">
        <v>202.43</v>
      </c>
      <c r="I2699" s="77">
        <v>1</v>
      </c>
      <c r="J2699" s="77">
        <v>51.140602126382099</v>
      </c>
      <c r="K2699" s="77">
        <v>8.2122341235655899E-2</v>
      </c>
      <c r="L2699" s="77">
        <v>51.140011892714398</v>
      </c>
      <c r="M2699" s="77">
        <v>8.2120445634550995E-2</v>
      </c>
      <c r="N2699" s="77">
        <v>5.9023366763000197E-4</v>
      </c>
      <c r="O2699" s="77">
        <v>1.8956011049250001E-6</v>
      </c>
      <c r="P2699" s="77">
        <v>-3.4004525151934097E-4</v>
      </c>
      <c r="Q2699" s="77">
        <v>-3.4004525151934097E-4</v>
      </c>
      <c r="R2699" s="77">
        <v>0</v>
      </c>
      <c r="S2699" s="77">
        <v>3.6308060000000001E-12</v>
      </c>
      <c r="T2699" s="77" t="s">
        <v>153</v>
      </c>
      <c r="U2699" s="105">
        <v>2.9017650760573999E-5</v>
      </c>
      <c r="V2699" s="105">
        <v>0</v>
      </c>
      <c r="W2699" s="101">
        <v>2.8488147696049298E-5</v>
      </c>
    </row>
    <row r="2700" spans="2:23" x14ac:dyDescent="0.35">
      <c r="B2700" s="55" t="s">
        <v>114</v>
      </c>
      <c r="C2700" s="76" t="s">
        <v>137</v>
      </c>
      <c r="D2700" s="55" t="s">
        <v>81</v>
      </c>
      <c r="E2700" s="55" t="s">
        <v>176</v>
      </c>
      <c r="F2700" s="70">
        <v>201.83</v>
      </c>
      <c r="G2700" s="77">
        <v>53654</v>
      </c>
      <c r="H2700" s="77">
        <v>202.43</v>
      </c>
      <c r="I2700" s="77">
        <v>2</v>
      </c>
      <c r="J2700" s="77">
        <v>51.140602126382099</v>
      </c>
      <c r="K2700" s="77">
        <v>8.2122341235655899E-2</v>
      </c>
      <c r="L2700" s="77">
        <v>51.140011892714398</v>
      </c>
      <c r="M2700" s="77">
        <v>8.2120445634550995E-2</v>
      </c>
      <c r="N2700" s="77">
        <v>5.9023366763000197E-4</v>
      </c>
      <c r="O2700" s="77">
        <v>1.8956011049250001E-6</v>
      </c>
      <c r="P2700" s="77">
        <v>-3.4004525151934097E-4</v>
      </c>
      <c r="Q2700" s="77">
        <v>-3.4004525151934097E-4</v>
      </c>
      <c r="R2700" s="77">
        <v>0</v>
      </c>
      <c r="S2700" s="77">
        <v>3.6308060000000001E-12</v>
      </c>
      <c r="T2700" s="77" t="s">
        <v>153</v>
      </c>
      <c r="U2700" s="105">
        <v>2.9017650760573999E-5</v>
      </c>
      <c r="V2700" s="105">
        <v>0</v>
      </c>
      <c r="W2700" s="101">
        <v>2.8488147696049298E-5</v>
      </c>
    </row>
    <row r="2701" spans="2:23" x14ac:dyDescent="0.35">
      <c r="B2701" s="55" t="s">
        <v>114</v>
      </c>
      <c r="C2701" s="76" t="s">
        <v>137</v>
      </c>
      <c r="D2701" s="55" t="s">
        <v>81</v>
      </c>
      <c r="E2701" s="55" t="s">
        <v>176</v>
      </c>
      <c r="F2701" s="70">
        <v>201.83</v>
      </c>
      <c r="G2701" s="77">
        <v>53704</v>
      </c>
      <c r="H2701" s="77">
        <v>202.34</v>
      </c>
      <c r="I2701" s="77">
        <v>1</v>
      </c>
      <c r="J2701" s="77">
        <v>27.359838362891502</v>
      </c>
      <c r="K2701" s="77">
        <v>3.1289839569180397E-2</v>
      </c>
      <c r="L2701" s="77">
        <v>27.361559551021202</v>
      </c>
      <c r="M2701" s="77">
        <v>3.1293776536478503E-2</v>
      </c>
      <c r="N2701" s="77">
        <v>-1.7211881296774799E-3</v>
      </c>
      <c r="O2701" s="77">
        <v>-3.9369672981100003E-6</v>
      </c>
      <c r="P2701" s="77">
        <v>-4.1894773054319899E-4</v>
      </c>
      <c r="Q2701" s="77">
        <v>-4.1894773054320002E-4</v>
      </c>
      <c r="R2701" s="77">
        <v>0</v>
      </c>
      <c r="S2701" s="77">
        <v>7.3366190000000005E-12</v>
      </c>
      <c r="T2701" s="77" t="s">
        <v>153</v>
      </c>
      <c r="U2701" s="105">
        <v>8.2203909696925995E-5</v>
      </c>
      <c r="V2701" s="105">
        <v>0</v>
      </c>
      <c r="W2701" s="101">
        <v>8.0703883989828796E-5</v>
      </c>
    </row>
    <row r="2702" spans="2:23" x14ac:dyDescent="0.35">
      <c r="B2702" s="55" t="s">
        <v>114</v>
      </c>
      <c r="C2702" s="76" t="s">
        <v>137</v>
      </c>
      <c r="D2702" s="55" t="s">
        <v>81</v>
      </c>
      <c r="E2702" s="55" t="s">
        <v>176</v>
      </c>
      <c r="F2702" s="70">
        <v>201.83</v>
      </c>
      <c r="G2702" s="77">
        <v>58004</v>
      </c>
      <c r="H2702" s="77">
        <v>199.9</v>
      </c>
      <c r="I2702" s="77">
        <v>1</v>
      </c>
      <c r="J2702" s="77">
        <v>-26.171586685003501</v>
      </c>
      <c r="K2702" s="77">
        <v>0.14507282292753601</v>
      </c>
      <c r="L2702" s="77">
        <v>-26.169563774545001</v>
      </c>
      <c r="M2702" s="77">
        <v>0.14505039723416599</v>
      </c>
      <c r="N2702" s="77">
        <v>-2.0229104584601502E-3</v>
      </c>
      <c r="O2702" s="77">
        <v>2.2425693370441002E-5</v>
      </c>
      <c r="P2702" s="77">
        <v>-4.90113633413328E-4</v>
      </c>
      <c r="Q2702" s="77">
        <v>-4.9011363341332898E-4</v>
      </c>
      <c r="R2702" s="77">
        <v>0</v>
      </c>
      <c r="S2702" s="77">
        <v>5.0876768999999999E-11</v>
      </c>
      <c r="T2702" s="77" t="s">
        <v>153</v>
      </c>
      <c r="U2702" s="105">
        <v>6.0031971402542297E-4</v>
      </c>
      <c r="V2702" s="105">
        <v>0</v>
      </c>
      <c r="W2702" s="101">
        <v>5.8936530800221402E-4</v>
      </c>
    </row>
    <row r="2703" spans="2:23" x14ac:dyDescent="0.35">
      <c r="B2703" s="55" t="s">
        <v>114</v>
      </c>
      <c r="C2703" s="76" t="s">
        <v>137</v>
      </c>
      <c r="D2703" s="55" t="s">
        <v>81</v>
      </c>
      <c r="E2703" s="55" t="s">
        <v>177</v>
      </c>
      <c r="F2703" s="70">
        <v>200.82</v>
      </c>
      <c r="G2703" s="77">
        <v>53050</v>
      </c>
      <c r="H2703" s="77">
        <v>201.98</v>
      </c>
      <c r="I2703" s="77">
        <v>1</v>
      </c>
      <c r="J2703" s="77">
        <v>125.278332048111</v>
      </c>
      <c r="K2703" s="77">
        <v>0.37824131758623702</v>
      </c>
      <c r="L2703" s="77">
        <v>125.283116860755</v>
      </c>
      <c r="M2703" s="77">
        <v>0.37827021082533002</v>
      </c>
      <c r="N2703" s="77">
        <v>-4.7848126442762203E-3</v>
      </c>
      <c r="O2703" s="77">
        <v>-2.8893239092681999E-5</v>
      </c>
      <c r="P2703" s="77">
        <v>3.3636585221758198E-3</v>
      </c>
      <c r="Q2703" s="77">
        <v>3.3636585221758198E-3</v>
      </c>
      <c r="R2703" s="77">
        <v>0</v>
      </c>
      <c r="S2703" s="77">
        <v>2.72672188E-10</v>
      </c>
      <c r="T2703" s="77" t="s">
        <v>152</v>
      </c>
      <c r="U2703" s="105">
        <v>-2.6871568590570798E-4</v>
      </c>
      <c r="V2703" s="105">
        <v>0</v>
      </c>
      <c r="W2703" s="101">
        <v>-2.7361910763157098E-4</v>
      </c>
    </row>
    <row r="2704" spans="2:23" x14ac:dyDescent="0.35">
      <c r="B2704" s="55" t="s">
        <v>114</v>
      </c>
      <c r="C2704" s="76" t="s">
        <v>137</v>
      </c>
      <c r="D2704" s="55" t="s">
        <v>81</v>
      </c>
      <c r="E2704" s="55" t="s">
        <v>177</v>
      </c>
      <c r="F2704" s="70">
        <v>200.82</v>
      </c>
      <c r="G2704" s="77">
        <v>53204</v>
      </c>
      <c r="H2704" s="77">
        <v>201.64</v>
      </c>
      <c r="I2704" s="77">
        <v>1</v>
      </c>
      <c r="J2704" s="77">
        <v>26.438546802128801</v>
      </c>
      <c r="K2704" s="77">
        <v>0</v>
      </c>
      <c r="L2704" s="77">
        <v>26.4394214311633</v>
      </c>
      <c r="M2704" s="77">
        <v>0</v>
      </c>
      <c r="N2704" s="77">
        <v>-8.7462903451407403E-4</v>
      </c>
      <c r="O2704" s="77">
        <v>0</v>
      </c>
      <c r="P2704" s="77">
        <v>4.9183849982097002E-5</v>
      </c>
      <c r="Q2704" s="77">
        <v>4.9183849982097002E-5</v>
      </c>
      <c r="R2704" s="77">
        <v>0</v>
      </c>
      <c r="S2704" s="77">
        <v>0</v>
      </c>
      <c r="T2704" s="77" t="s">
        <v>153</v>
      </c>
      <c r="U2704" s="105">
        <v>7.1719580830153498E-4</v>
      </c>
      <c r="V2704" s="105">
        <v>0</v>
      </c>
      <c r="W2704" s="101">
        <v>7.04108691722275E-4</v>
      </c>
    </row>
    <row r="2705" spans="2:23" x14ac:dyDescent="0.35">
      <c r="B2705" s="55" t="s">
        <v>114</v>
      </c>
      <c r="C2705" s="76" t="s">
        <v>137</v>
      </c>
      <c r="D2705" s="55" t="s">
        <v>81</v>
      </c>
      <c r="E2705" s="55" t="s">
        <v>177</v>
      </c>
      <c r="F2705" s="70">
        <v>200.82</v>
      </c>
      <c r="G2705" s="77">
        <v>53204</v>
      </c>
      <c r="H2705" s="77">
        <v>201.64</v>
      </c>
      <c r="I2705" s="77">
        <v>2</v>
      </c>
      <c r="J2705" s="77">
        <v>26.438546802128801</v>
      </c>
      <c r="K2705" s="77">
        <v>0</v>
      </c>
      <c r="L2705" s="77">
        <v>26.4394214311633</v>
      </c>
      <c r="M2705" s="77">
        <v>0</v>
      </c>
      <c r="N2705" s="77">
        <v>-8.7462903451407403E-4</v>
      </c>
      <c r="O2705" s="77">
        <v>0</v>
      </c>
      <c r="P2705" s="77">
        <v>4.9183849982097002E-5</v>
      </c>
      <c r="Q2705" s="77">
        <v>4.9183849982097002E-5</v>
      </c>
      <c r="R2705" s="77">
        <v>0</v>
      </c>
      <c r="S2705" s="77">
        <v>0</v>
      </c>
      <c r="T2705" s="77" t="s">
        <v>153</v>
      </c>
      <c r="U2705" s="105">
        <v>7.1719580830153498E-4</v>
      </c>
      <c r="V2705" s="105">
        <v>0</v>
      </c>
      <c r="W2705" s="101">
        <v>7.04108691722275E-4</v>
      </c>
    </row>
    <row r="2706" spans="2:23" x14ac:dyDescent="0.35">
      <c r="B2706" s="55" t="s">
        <v>114</v>
      </c>
      <c r="C2706" s="76" t="s">
        <v>137</v>
      </c>
      <c r="D2706" s="55" t="s">
        <v>81</v>
      </c>
      <c r="E2706" s="55" t="s">
        <v>178</v>
      </c>
      <c r="F2706" s="70">
        <v>201.64</v>
      </c>
      <c r="G2706" s="77">
        <v>53254</v>
      </c>
      <c r="H2706" s="77">
        <v>202.67</v>
      </c>
      <c r="I2706" s="77">
        <v>1</v>
      </c>
      <c r="J2706" s="77">
        <v>24.087329272594602</v>
      </c>
      <c r="K2706" s="77">
        <v>6.1153020078665798E-2</v>
      </c>
      <c r="L2706" s="77">
        <v>24.0873441039395</v>
      </c>
      <c r="M2706" s="77">
        <v>6.1153095386459598E-2</v>
      </c>
      <c r="N2706" s="77">
        <v>-1.4831344927191001E-5</v>
      </c>
      <c r="O2706" s="77">
        <v>-7.5307793822999994E-8</v>
      </c>
      <c r="P2706" s="77">
        <v>-1.9151599999999999E-13</v>
      </c>
      <c r="Q2706" s="77">
        <v>-1.9151599999999999E-13</v>
      </c>
      <c r="R2706" s="77">
        <v>0</v>
      </c>
      <c r="S2706" s="77">
        <v>0</v>
      </c>
      <c r="T2706" s="77" t="s">
        <v>153</v>
      </c>
      <c r="U2706" s="105">
        <v>5.2438214812E-8</v>
      </c>
      <c r="V2706" s="105">
        <v>0</v>
      </c>
      <c r="W2706" s="101">
        <v>5.1481342194360001E-8</v>
      </c>
    </row>
    <row r="2707" spans="2:23" x14ac:dyDescent="0.35">
      <c r="B2707" s="55" t="s">
        <v>114</v>
      </c>
      <c r="C2707" s="76" t="s">
        <v>137</v>
      </c>
      <c r="D2707" s="55" t="s">
        <v>81</v>
      </c>
      <c r="E2707" s="55" t="s">
        <v>178</v>
      </c>
      <c r="F2707" s="70">
        <v>201.64</v>
      </c>
      <c r="G2707" s="77">
        <v>53304</v>
      </c>
      <c r="H2707" s="77">
        <v>203.11</v>
      </c>
      <c r="I2707" s="77">
        <v>1</v>
      </c>
      <c r="J2707" s="77">
        <v>28.5602693029021</v>
      </c>
      <c r="K2707" s="77">
        <v>9.0867752667687998E-2</v>
      </c>
      <c r="L2707" s="77">
        <v>28.5606345498833</v>
      </c>
      <c r="M2707" s="77">
        <v>9.0870076832367697E-2</v>
      </c>
      <c r="N2707" s="77">
        <v>-3.6524698126538802E-4</v>
      </c>
      <c r="O2707" s="77">
        <v>-2.3241646797119998E-6</v>
      </c>
      <c r="P2707" s="77">
        <v>3.8345409573512E-5</v>
      </c>
      <c r="Q2707" s="77">
        <v>3.8345409573512E-5</v>
      </c>
      <c r="R2707" s="77">
        <v>0</v>
      </c>
      <c r="S2707" s="77">
        <v>1.63799E-13</v>
      </c>
      <c r="T2707" s="77" t="s">
        <v>153</v>
      </c>
      <c r="U2707" s="105">
        <v>6.6560235403441003E-5</v>
      </c>
      <c r="V2707" s="105">
        <v>0</v>
      </c>
      <c r="W2707" s="101">
        <v>6.53456695203376E-5</v>
      </c>
    </row>
    <row r="2708" spans="2:23" x14ac:dyDescent="0.35">
      <c r="B2708" s="55" t="s">
        <v>114</v>
      </c>
      <c r="C2708" s="76" t="s">
        <v>137</v>
      </c>
      <c r="D2708" s="55" t="s">
        <v>81</v>
      </c>
      <c r="E2708" s="55" t="s">
        <v>178</v>
      </c>
      <c r="F2708" s="70">
        <v>201.64</v>
      </c>
      <c r="G2708" s="77">
        <v>54104</v>
      </c>
      <c r="H2708" s="77">
        <v>202.52</v>
      </c>
      <c r="I2708" s="77">
        <v>1</v>
      </c>
      <c r="J2708" s="77">
        <v>22.166239790969101</v>
      </c>
      <c r="K2708" s="77">
        <v>4.8544608023309302E-2</v>
      </c>
      <c r="L2708" s="77">
        <v>22.166268212778501</v>
      </c>
      <c r="M2708" s="77">
        <v>4.8544732512306399E-2</v>
      </c>
      <c r="N2708" s="77">
        <v>-2.8421809389333999E-5</v>
      </c>
      <c r="O2708" s="77">
        <v>-1.24488997111E-7</v>
      </c>
      <c r="P2708" s="77">
        <v>-3.5293100000000001E-13</v>
      </c>
      <c r="Q2708" s="77">
        <v>-3.5293100000000001E-13</v>
      </c>
      <c r="R2708" s="77">
        <v>0</v>
      </c>
      <c r="S2708" s="77">
        <v>0</v>
      </c>
      <c r="T2708" s="77" t="s">
        <v>153</v>
      </c>
      <c r="U2708" s="105">
        <v>-1.45544273583E-7</v>
      </c>
      <c r="V2708" s="105">
        <v>0</v>
      </c>
      <c r="W2708" s="101">
        <v>-1.4820011018129E-7</v>
      </c>
    </row>
    <row r="2709" spans="2:23" x14ac:dyDescent="0.35">
      <c r="B2709" s="55" t="s">
        <v>114</v>
      </c>
      <c r="C2709" s="76" t="s">
        <v>137</v>
      </c>
      <c r="D2709" s="55" t="s">
        <v>81</v>
      </c>
      <c r="E2709" s="55" t="s">
        <v>179</v>
      </c>
      <c r="F2709" s="70">
        <v>202.67</v>
      </c>
      <c r="G2709" s="77">
        <v>54104</v>
      </c>
      <c r="H2709" s="77">
        <v>202.52</v>
      </c>
      <c r="I2709" s="77">
        <v>1</v>
      </c>
      <c r="J2709" s="77">
        <v>-4.3576789716769602</v>
      </c>
      <c r="K2709" s="77">
        <v>1.6634684633691299E-3</v>
      </c>
      <c r="L2709" s="77">
        <v>-4.3576641723366398</v>
      </c>
      <c r="M2709" s="77">
        <v>1.66345716460469E-3</v>
      </c>
      <c r="N2709" s="77">
        <v>-1.4799340322669E-5</v>
      </c>
      <c r="O2709" s="77">
        <v>1.1298764438999999E-8</v>
      </c>
      <c r="P2709" s="77">
        <v>-1.1960900000000001E-13</v>
      </c>
      <c r="Q2709" s="77">
        <v>-1.1960900000000001E-13</v>
      </c>
      <c r="R2709" s="77">
        <v>0</v>
      </c>
      <c r="S2709" s="77">
        <v>0</v>
      </c>
      <c r="T2709" s="77" t="s">
        <v>153</v>
      </c>
      <c r="U2709" s="105">
        <v>6.9172133197999998E-8</v>
      </c>
      <c r="V2709" s="105">
        <v>0</v>
      </c>
      <c r="W2709" s="101">
        <v>6.7909906396450006E-8</v>
      </c>
    </row>
    <row r="2710" spans="2:23" x14ac:dyDescent="0.35">
      <c r="B2710" s="55" t="s">
        <v>114</v>
      </c>
      <c r="C2710" s="76" t="s">
        <v>137</v>
      </c>
      <c r="D2710" s="55" t="s">
        <v>81</v>
      </c>
      <c r="E2710" s="55" t="s">
        <v>180</v>
      </c>
      <c r="F2710" s="70">
        <v>202.73</v>
      </c>
      <c r="G2710" s="77">
        <v>53404</v>
      </c>
      <c r="H2710" s="77">
        <v>203.34</v>
      </c>
      <c r="I2710" s="77">
        <v>1</v>
      </c>
      <c r="J2710" s="77">
        <v>13.441490938020401</v>
      </c>
      <c r="K2710" s="77">
        <v>1.7561481563505201E-2</v>
      </c>
      <c r="L2710" s="77">
        <v>13.443400655262799</v>
      </c>
      <c r="M2710" s="77">
        <v>1.75664720584939E-2</v>
      </c>
      <c r="N2710" s="77">
        <v>-1.90971724242928E-3</v>
      </c>
      <c r="O2710" s="77">
        <v>-4.9904949887530004E-6</v>
      </c>
      <c r="P2710" s="77">
        <v>-3.8751069241188801E-4</v>
      </c>
      <c r="Q2710" s="77">
        <v>-3.8751069241188898E-4</v>
      </c>
      <c r="R2710" s="77">
        <v>0</v>
      </c>
      <c r="S2710" s="77">
        <v>1.4595993E-11</v>
      </c>
      <c r="T2710" s="77" t="s">
        <v>153</v>
      </c>
      <c r="U2710" s="105">
        <v>1.51682367840492E-4</v>
      </c>
      <c r="V2710" s="105">
        <v>0</v>
      </c>
      <c r="W2710" s="101">
        <v>1.4891452563063799E-4</v>
      </c>
    </row>
    <row r="2711" spans="2:23" x14ac:dyDescent="0.35">
      <c r="B2711" s="55" t="s">
        <v>114</v>
      </c>
      <c r="C2711" s="76" t="s">
        <v>137</v>
      </c>
      <c r="D2711" s="55" t="s">
        <v>81</v>
      </c>
      <c r="E2711" s="55" t="s">
        <v>181</v>
      </c>
      <c r="F2711" s="70">
        <v>203.34</v>
      </c>
      <c r="G2711" s="77">
        <v>53854</v>
      </c>
      <c r="H2711" s="77">
        <v>200.35</v>
      </c>
      <c r="I2711" s="77">
        <v>1</v>
      </c>
      <c r="J2711" s="77">
        <v>-39.688987221243003</v>
      </c>
      <c r="K2711" s="77">
        <v>0.31099483696351299</v>
      </c>
      <c r="L2711" s="77">
        <v>-39.687064936984399</v>
      </c>
      <c r="M2711" s="77">
        <v>0.31096471243557</v>
      </c>
      <c r="N2711" s="77">
        <v>-1.9222842586430499E-3</v>
      </c>
      <c r="O2711" s="77">
        <v>3.0124527942987001E-5</v>
      </c>
      <c r="P2711" s="77">
        <v>-3.87510692306584E-4</v>
      </c>
      <c r="Q2711" s="77">
        <v>-3.8751069230658498E-4</v>
      </c>
      <c r="R2711" s="77">
        <v>0</v>
      </c>
      <c r="S2711" s="77">
        <v>2.9646984E-11</v>
      </c>
      <c r="T2711" s="77" t="s">
        <v>153</v>
      </c>
      <c r="U2711" s="105">
        <v>3.3285540930955501E-4</v>
      </c>
      <c r="V2711" s="105">
        <v>0</v>
      </c>
      <c r="W2711" s="101">
        <v>3.2678159028377499E-4</v>
      </c>
    </row>
    <row r="2712" spans="2:23" x14ac:dyDescent="0.35">
      <c r="B2712" s="55" t="s">
        <v>114</v>
      </c>
      <c r="C2712" s="76" t="s">
        <v>137</v>
      </c>
      <c r="D2712" s="55" t="s">
        <v>81</v>
      </c>
      <c r="E2712" s="55" t="s">
        <v>182</v>
      </c>
      <c r="F2712" s="70">
        <v>203.49</v>
      </c>
      <c r="G2712" s="77">
        <v>53754</v>
      </c>
      <c r="H2712" s="77">
        <v>201.5</v>
      </c>
      <c r="I2712" s="77">
        <v>1</v>
      </c>
      <c r="J2712" s="77">
        <v>-28.596296582635901</v>
      </c>
      <c r="K2712" s="77">
        <v>0.13263875451086499</v>
      </c>
      <c r="L2712" s="77">
        <v>-28.594392645683499</v>
      </c>
      <c r="M2712" s="77">
        <v>0.13262109296378899</v>
      </c>
      <c r="N2712" s="77">
        <v>-1.9039369524187499E-3</v>
      </c>
      <c r="O2712" s="77">
        <v>1.7661547075396001E-5</v>
      </c>
      <c r="P2712" s="77">
        <v>-3.6600460013598899E-4</v>
      </c>
      <c r="Q2712" s="77">
        <v>-3.6600460013598899E-4</v>
      </c>
      <c r="R2712" s="77">
        <v>0</v>
      </c>
      <c r="S2712" s="77">
        <v>2.1728208999999999E-11</v>
      </c>
      <c r="T2712" s="77" t="s">
        <v>153</v>
      </c>
      <c r="U2712" s="105">
        <v>-2.1245956028105399E-4</v>
      </c>
      <c r="V2712" s="105">
        <v>0</v>
      </c>
      <c r="W2712" s="101">
        <v>-2.16336441603549E-4</v>
      </c>
    </row>
    <row r="2713" spans="2:23" x14ac:dyDescent="0.35">
      <c r="B2713" s="55" t="s">
        <v>114</v>
      </c>
      <c r="C2713" s="76" t="s">
        <v>137</v>
      </c>
      <c r="D2713" s="55" t="s">
        <v>81</v>
      </c>
      <c r="E2713" s="55" t="s">
        <v>183</v>
      </c>
      <c r="F2713" s="70">
        <v>201.63</v>
      </c>
      <c r="G2713" s="77">
        <v>54050</v>
      </c>
      <c r="H2713" s="77">
        <v>201.15</v>
      </c>
      <c r="I2713" s="77">
        <v>1</v>
      </c>
      <c r="J2713" s="77">
        <v>-50.2226022740291</v>
      </c>
      <c r="K2713" s="77">
        <v>3.6573491798042E-2</v>
      </c>
      <c r="L2713" s="77">
        <v>-50.205452603720303</v>
      </c>
      <c r="M2713" s="77">
        <v>3.6548518331593803E-2</v>
      </c>
      <c r="N2713" s="77">
        <v>-1.7149670308846999E-2</v>
      </c>
      <c r="O2713" s="77">
        <v>2.4973466448236999E-5</v>
      </c>
      <c r="P2713" s="77">
        <v>-7.85194110212303E-3</v>
      </c>
      <c r="Q2713" s="77">
        <v>-7.8519411021230195E-3</v>
      </c>
      <c r="R2713" s="77">
        <v>0</v>
      </c>
      <c r="S2713" s="77">
        <v>8.9396819699999998E-10</v>
      </c>
      <c r="T2713" s="77" t="s">
        <v>152</v>
      </c>
      <c r="U2713" s="105">
        <v>-3.2024353402359102E-3</v>
      </c>
      <c r="V2713" s="105">
        <v>0</v>
      </c>
      <c r="W2713" s="101">
        <v>-3.2608721634159901E-3</v>
      </c>
    </row>
    <row r="2714" spans="2:23" x14ac:dyDescent="0.35">
      <c r="B2714" s="55" t="s">
        <v>114</v>
      </c>
      <c r="C2714" s="76" t="s">
        <v>137</v>
      </c>
      <c r="D2714" s="55" t="s">
        <v>81</v>
      </c>
      <c r="E2714" s="55" t="s">
        <v>183</v>
      </c>
      <c r="F2714" s="70">
        <v>201.63</v>
      </c>
      <c r="G2714" s="77">
        <v>54850</v>
      </c>
      <c r="H2714" s="77">
        <v>201.66</v>
      </c>
      <c r="I2714" s="77">
        <v>1</v>
      </c>
      <c r="J2714" s="77">
        <v>-4.4163340996404603</v>
      </c>
      <c r="K2714" s="77">
        <v>5.0905457955879104E-4</v>
      </c>
      <c r="L2714" s="77">
        <v>-4.41534341038306</v>
      </c>
      <c r="M2714" s="77">
        <v>5.0882621896510298E-4</v>
      </c>
      <c r="N2714" s="77">
        <v>-9.9068925740117297E-4</v>
      </c>
      <c r="O2714" s="77">
        <v>2.2836059368799999E-7</v>
      </c>
      <c r="P2714" s="77">
        <v>-3.04140958843897E-3</v>
      </c>
      <c r="Q2714" s="77">
        <v>-3.04140958843897E-3</v>
      </c>
      <c r="R2714" s="77">
        <v>0</v>
      </c>
      <c r="S2714" s="77">
        <v>2.4142949699999997E-10</v>
      </c>
      <c r="T2714" s="77" t="s">
        <v>153</v>
      </c>
      <c r="U2714" s="105">
        <v>7.5768449636183995E-5</v>
      </c>
      <c r="V2714" s="105">
        <v>0</v>
      </c>
      <c r="W2714" s="101">
        <v>7.4385855758834401E-5</v>
      </c>
    </row>
    <row r="2715" spans="2:23" x14ac:dyDescent="0.35">
      <c r="B2715" s="55" t="s">
        <v>114</v>
      </c>
      <c r="C2715" s="76" t="s">
        <v>137</v>
      </c>
      <c r="D2715" s="55" t="s">
        <v>81</v>
      </c>
      <c r="E2715" s="55" t="s">
        <v>184</v>
      </c>
      <c r="F2715" s="70">
        <v>202.99</v>
      </c>
      <c r="G2715" s="77">
        <v>53654</v>
      </c>
      <c r="H2715" s="77">
        <v>202.43</v>
      </c>
      <c r="I2715" s="77">
        <v>1</v>
      </c>
      <c r="J2715" s="77">
        <v>-37.708892399417103</v>
      </c>
      <c r="K2715" s="77">
        <v>5.5883050243439203E-2</v>
      </c>
      <c r="L2715" s="77">
        <v>-37.708433581284901</v>
      </c>
      <c r="M2715" s="77">
        <v>5.5881690351959203E-2</v>
      </c>
      <c r="N2715" s="77">
        <v>-4.5881813220960399E-4</v>
      </c>
      <c r="O2715" s="77">
        <v>1.3598914800550001E-6</v>
      </c>
      <c r="P2715" s="77">
        <v>2.6492564235218002E-4</v>
      </c>
      <c r="Q2715" s="77">
        <v>2.6492564235218002E-4</v>
      </c>
      <c r="R2715" s="77">
        <v>0</v>
      </c>
      <c r="S2715" s="77">
        <v>2.7582939999999998E-12</v>
      </c>
      <c r="T2715" s="77" t="s">
        <v>153</v>
      </c>
      <c r="U2715" s="105">
        <v>1.8725447884649999E-5</v>
      </c>
      <c r="V2715" s="105">
        <v>0</v>
      </c>
      <c r="W2715" s="101">
        <v>1.8383753027222399E-5</v>
      </c>
    </row>
    <row r="2716" spans="2:23" x14ac:dyDescent="0.35">
      <c r="B2716" s="55" t="s">
        <v>114</v>
      </c>
      <c r="C2716" s="76" t="s">
        <v>137</v>
      </c>
      <c r="D2716" s="55" t="s">
        <v>81</v>
      </c>
      <c r="E2716" s="55" t="s">
        <v>185</v>
      </c>
      <c r="F2716" s="70">
        <v>202.34</v>
      </c>
      <c r="G2716" s="77">
        <v>58004</v>
      </c>
      <c r="H2716" s="77">
        <v>199.9</v>
      </c>
      <c r="I2716" s="77">
        <v>1</v>
      </c>
      <c r="J2716" s="77">
        <v>-32.46270344106</v>
      </c>
      <c r="K2716" s="77">
        <v>0.21719376834012599</v>
      </c>
      <c r="L2716" s="77">
        <v>-32.460972641700799</v>
      </c>
      <c r="M2716" s="77">
        <v>0.21717060891260601</v>
      </c>
      <c r="N2716" s="77">
        <v>-1.7307993592341499E-3</v>
      </c>
      <c r="O2716" s="77">
        <v>2.3159427520093999E-5</v>
      </c>
      <c r="P2716" s="77">
        <v>-4.1894773010635501E-4</v>
      </c>
      <c r="Q2716" s="77">
        <v>-4.1894773010635501E-4</v>
      </c>
      <c r="R2716" s="77">
        <v>0</v>
      </c>
      <c r="S2716" s="77">
        <v>3.6174095000000001E-11</v>
      </c>
      <c r="T2716" s="77" t="s">
        <v>153</v>
      </c>
      <c r="U2716" s="105">
        <v>4.3467362630998999E-4</v>
      </c>
      <c r="V2716" s="105">
        <v>0</v>
      </c>
      <c r="W2716" s="101">
        <v>4.2674186715077199E-4</v>
      </c>
    </row>
    <row r="2717" spans="2:23" x14ac:dyDescent="0.35">
      <c r="B2717" s="55" t="s">
        <v>114</v>
      </c>
      <c r="C2717" s="76" t="s">
        <v>137</v>
      </c>
      <c r="D2717" s="55" t="s">
        <v>81</v>
      </c>
      <c r="E2717" s="55" t="s">
        <v>186</v>
      </c>
      <c r="F2717" s="70">
        <v>201.5</v>
      </c>
      <c r="G2717" s="77">
        <v>53854</v>
      </c>
      <c r="H2717" s="77">
        <v>200.35</v>
      </c>
      <c r="I2717" s="77">
        <v>1</v>
      </c>
      <c r="J2717" s="77">
        <v>-59.178506048396102</v>
      </c>
      <c r="K2717" s="77">
        <v>0.17335373111694199</v>
      </c>
      <c r="L2717" s="77">
        <v>-59.176595840299299</v>
      </c>
      <c r="M2717" s="77">
        <v>0.17334254001468399</v>
      </c>
      <c r="N2717" s="77">
        <v>-1.9102080967226E-3</v>
      </c>
      <c r="O2717" s="77">
        <v>1.1191102258844E-5</v>
      </c>
      <c r="P2717" s="77">
        <v>-4.8260482111461302E-4</v>
      </c>
      <c r="Q2717" s="77">
        <v>-4.8260482111461503E-4</v>
      </c>
      <c r="R2717" s="77">
        <v>0</v>
      </c>
      <c r="S2717" s="77">
        <v>1.1528917E-11</v>
      </c>
      <c r="T2717" s="77" t="s">
        <v>152</v>
      </c>
      <c r="U2717" s="105">
        <v>5.1832910127142997E-5</v>
      </c>
      <c r="V2717" s="105">
        <v>0</v>
      </c>
      <c r="W2717" s="101">
        <v>5.0887082879375498E-5</v>
      </c>
    </row>
    <row r="2718" spans="2:23" x14ac:dyDescent="0.35">
      <c r="B2718" s="55" t="s">
        <v>114</v>
      </c>
      <c r="C2718" s="76" t="s">
        <v>137</v>
      </c>
      <c r="D2718" s="55" t="s">
        <v>81</v>
      </c>
      <c r="E2718" s="55" t="s">
        <v>186</v>
      </c>
      <c r="F2718" s="70">
        <v>201.5</v>
      </c>
      <c r="G2718" s="77">
        <v>58104</v>
      </c>
      <c r="H2718" s="77">
        <v>200.39</v>
      </c>
      <c r="I2718" s="77">
        <v>1</v>
      </c>
      <c r="J2718" s="77">
        <v>-17.808241009492701</v>
      </c>
      <c r="K2718" s="77">
        <v>4.0719934704219501E-2</v>
      </c>
      <c r="L2718" s="77">
        <v>-17.808338679485399</v>
      </c>
      <c r="M2718" s="77">
        <v>4.0720381365585902E-2</v>
      </c>
      <c r="N2718" s="77">
        <v>9.7669992696337E-5</v>
      </c>
      <c r="O2718" s="77">
        <v>-4.46661366433E-7</v>
      </c>
      <c r="P2718" s="77">
        <v>1.16600220587332E-4</v>
      </c>
      <c r="Q2718" s="77">
        <v>1.1660022058733001E-4</v>
      </c>
      <c r="R2718" s="77">
        <v>0</v>
      </c>
      <c r="S2718" s="77">
        <v>1.745677E-12</v>
      </c>
      <c r="T2718" s="77" t="s">
        <v>153</v>
      </c>
      <c r="U2718" s="105">
        <v>1.8659323615088E-5</v>
      </c>
      <c r="V2718" s="105">
        <v>0</v>
      </c>
      <c r="W2718" s="101">
        <v>1.8318835368204501E-5</v>
      </c>
    </row>
    <row r="2719" spans="2:23" x14ac:dyDescent="0.35">
      <c r="B2719" s="55" t="s">
        <v>114</v>
      </c>
      <c r="C2719" s="76" t="s">
        <v>137</v>
      </c>
      <c r="D2719" s="55" t="s">
        <v>81</v>
      </c>
      <c r="E2719" s="55" t="s">
        <v>187</v>
      </c>
      <c r="F2719" s="70">
        <v>200.67</v>
      </c>
      <c r="G2719" s="77">
        <v>54050</v>
      </c>
      <c r="H2719" s="77">
        <v>201.15</v>
      </c>
      <c r="I2719" s="77">
        <v>1</v>
      </c>
      <c r="J2719" s="77">
        <v>45.078273665177598</v>
      </c>
      <c r="K2719" s="77">
        <v>3.5967298392397803E-2</v>
      </c>
      <c r="L2719" s="77">
        <v>45.070837466989197</v>
      </c>
      <c r="M2719" s="77">
        <v>3.5955432902570902E-2</v>
      </c>
      <c r="N2719" s="77">
        <v>7.4361981883930301E-3</v>
      </c>
      <c r="O2719" s="77">
        <v>1.1865489826882E-5</v>
      </c>
      <c r="P2719" s="77">
        <v>-2.7625982172507601E-3</v>
      </c>
      <c r="Q2719" s="77">
        <v>-2.7625982172507601E-3</v>
      </c>
      <c r="R2719" s="77">
        <v>0</v>
      </c>
      <c r="S2719" s="77">
        <v>1.3508549600000001E-10</v>
      </c>
      <c r="T2719" s="77" t="s">
        <v>152</v>
      </c>
      <c r="U2719" s="105">
        <v>-1.18547956930988E-3</v>
      </c>
      <c r="V2719" s="105">
        <v>0</v>
      </c>
      <c r="W2719" s="101">
        <v>-1.20711175001466E-3</v>
      </c>
    </row>
    <row r="2720" spans="2:23" x14ac:dyDescent="0.35">
      <c r="B2720" s="55" t="s">
        <v>114</v>
      </c>
      <c r="C2720" s="76" t="s">
        <v>137</v>
      </c>
      <c r="D2720" s="55" t="s">
        <v>81</v>
      </c>
      <c r="E2720" s="55" t="s">
        <v>187</v>
      </c>
      <c r="F2720" s="70">
        <v>200.67</v>
      </c>
      <c r="G2720" s="77">
        <v>56000</v>
      </c>
      <c r="H2720" s="77">
        <v>202.49</v>
      </c>
      <c r="I2720" s="77">
        <v>1</v>
      </c>
      <c r="J2720" s="77">
        <v>46.331405905912398</v>
      </c>
      <c r="K2720" s="77">
        <v>0.20822011980218599</v>
      </c>
      <c r="L2720" s="77">
        <v>46.340192896862597</v>
      </c>
      <c r="M2720" s="77">
        <v>0.20829910733868801</v>
      </c>
      <c r="N2720" s="77">
        <v>-8.7869909502325001E-3</v>
      </c>
      <c r="O2720" s="77">
        <v>-7.8987536502282996E-5</v>
      </c>
      <c r="P2720" s="77">
        <v>-2.1763177578057102E-3</v>
      </c>
      <c r="Q2720" s="77">
        <v>-2.1763177578056998E-3</v>
      </c>
      <c r="R2720" s="77">
        <v>0</v>
      </c>
      <c r="S2720" s="77">
        <v>4.5942682099999998E-10</v>
      </c>
      <c r="T2720" s="77" t="s">
        <v>152</v>
      </c>
      <c r="U2720" s="105">
        <v>7.0015921293194999E-5</v>
      </c>
      <c r="V2720" s="105">
        <v>0</v>
      </c>
      <c r="W2720" s="101">
        <v>6.8738297367117805E-5</v>
      </c>
    </row>
    <row r="2721" spans="2:23" x14ac:dyDescent="0.35">
      <c r="B2721" s="55" t="s">
        <v>114</v>
      </c>
      <c r="C2721" s="76" t="s">
        <v>137</v>
      </c>
      <c r="D2721" s="55" t="s">
        <v>81</v>
      </c>
      <c r="E2721" s="55" t="s">
        <v>187</v>
      </c>
      <c r="F2721" s="70">
        <v>200.67</v>
      </c>
      <c r="G2721" s="77">
        <v>58450</v>
      </c>
      <c r="H2721" s="77">
        <v>199.17</v>
      </c>
      <c r="I2721" s="77">
        <v>1</v>
      </c>
      <c r="J2721" s="77">
        <v>-136.5219663817</v>
      </c>
      <c r="K2721" s="77">
        <v>0.47676636605488998</v>
      </c>
      <c r="L2721" s="77">
        <v>-136.518237210828</v>
      </c>
      <c r="M2721" s="77">
        <v>0.47674032015166401</v>
      </c>
      <c r="N2721" s="77">
        <v>-3.72917087207991E-3</v>
      </c>
      <c r="O2721" s="77">
        <v>2.6045903226637999E-5</v>
      </c>
      <c r="P2721" s="77">
        <v>3.2763393209261E-3</v>
      </c>
      <c r="Q2721" s="77">
        <v>3.27633932092609E-3</v>
      </c>
      <c r="R2721" s="77">
        <v>0</v>
      </c>
      <c r="S2721" s="77">
        <v>2.7458593500000002E-10</v>
      </c>
      <c r="T2721" s="77" t="s">
        <v>152</v>
      </c>
      <c r="U2721" s="105">
        <v>-3.8665933505036698E-4</v>
      </c>
      <c r="V2721" s="105">
        <v>0</v>
      </c>
      <c r="W2721" s="101">
        <v>-3.93714947667856E-4</v>
      </c>
    </row>
    <row r="2722" spans="2:23" x14ac:dyDescent="0.35">
      <c r="B2722" s="55" t="s">
        <v>114</v>
      </c>
      <c r="C2722" s="76" t="s">
        <v>137</v>
      </c>
      <c r="D2722" s="55" t="s">
        <v>81</v>
      </c>
      <c r="E2722" s="55" t="s">
        <v>188</v>
      </c>
      <c r="F2722" s="70">
        <v>200.35</v>
      </c>
      <c r="G2722" s="77">
        <v>53850</v>
      </c>
      <c r="H2722" s="77">
        <v>200.67</v>
      </c>
      <c r="I2722" s="77">
        <v>1</v>
      </c>
      <c r="J2722" s="77">
        <v>-13.508034791063899</v>
      </c>
      <c r="K2722" s="77">
        <v>0</v>
      </c>
      <c r="L2722" s="77">
        <v>-13.506495238705799</v>
      </c>
      <c r="M2722" s="77">
        <v>0</v>
      </c>
      <c r="N2722" s="77">
        <v>-1.5395523581401801E-3</v>
      </c>
      <c r="O2722" s="77">
        <v>0</v>
      </c>
      <c r="P2722" s="77">
        <v>-5.01837653769218E-4</v>
      </c>
      <c r="Q2722" s="77">
        <v>-5.01837653769218E-4</v>
      </c>
      <c r="R2722" s="77">
        <v>0</v>
      </c>
      <c r="S2722" s="77">
        <v>0</v>
      </c>
      <c r="T2722" s="77" t="s">
        <v>152</v>
      </c>
      <c r="U2722" s="105">
        <v>4.9265675460484796E-4</v>
      </c>
      <c r="V2722" s="105">
        <v>0</v>
      </c>
      <c r="W2722" s="101">
        <v>4.83666941353788E-4</v>
      </c>
    </row>
    <row r="2723" spans="2:23" x14ac:dyDescent="0.35">
      <c r="B2723" s="55" t="s">
        <v>114</v>
      </c>
      <c r="C2723" s="76" t="s">
        <v>137</v>
      </c>
      <c r="D2723" s="55" t="s">
        <v>81</v>
      </c>
      <c r="E2723" s="55" t="s">
        <v>188</v>
      </c>
      <c r="F2723" s="70">
        <v>200.35</v>
      </c>
      <c r="G2723" s="77">
        <v>53850</v>
      </c>
      <c r="H2723" s="77">
        <v>200.67</v>
      </c>
      <c r="I2723" s="77">
        <v>2</v>
      </c>
      <c r="J2723" s="77">
        <v>-31.243775127422602</v>
      </c>
      <c r="K2723" s="77">
        <v>0</v>
      </c>
      <c r="L2723" s="77">
        <v>-31.240214178075099</v>
      </c>
      <c r="M2723" s="77">
        <v>0</v>
      </c>
      <c r="N2723" s="77">
        <v>-3.5609493474808599E-3</v>
      </c>
      <c r="O2723" s="77">
        <v>0</v>
      </c>
      <c r="P2723" s="77">
        <v>-1.16073900069846E-3</v>
      </c>
      <c r="Q2723" s="77">
        <v>-1.16073900069846E-3</v>
      </c>
      <c r="R2723" s="77">
        <v>0</v>
      </c>
      <c r="S2723" s="77">
        <v>0</v>
      </c>
      <c r="T2723" s="77" t="s">
        <v>152</v>
      </c>
      <c r="U2723" s="105">
        <v>1.1395037911938501E-3</v>
      </c>
      <c r="V2723" s="105">
        <v>0</v>
      </c>
      <c r="W2723" s="101">
        <v>1.1187105590175701E-3</v>
      </c>
    </row>
    <row r="2724" spans="2:23" x14ac:dyDescent="0.35">
      <c r="B2724" s="55" t="s">
        <v>114</v>
      </c>
      <c r="C2724" s="76" t="s">
        <v>137</v>
      </c>
      <c r="D2724" s="55" t="s">
        <v>81</v>
      </c>
      <c r="E2724" s="55" t="s">
        <v>188</v>
      </c>
      <c r="F2724" s="70">
        <v>200.35</v>
      </c>
      <c r="G2724" s="77">
        <v>58004</v>
      </c>
      <c r="H2724" s="77">
        <v>199.9</v>
      </c>
      <c r="I2724" s="77">
        <v>1</v>
      </c>
      <c r="J2724" s="77">
        <v>-24.703758195311799</v>
      </c>
      <c r="K2724" s="77">
        <v>2.0749372745062701E-2</v>
      </c>
      <c r="L2724" s="77">
        <v>-24.705580481161601</v>
      </c>
      <c r="M2724" s="77">
        <v>2.07524340349792E-2</v>
      </c>
      <c r="N2724" s="77">
        <v>1.82228584981181E-3</v>
      </c>
      <c r="O2724" s="77">
        <v>-3.0612899164350002E-6</v>
      </c>
      <c r="P2724" s="77">
        <v>7.9246114054427202E-4</v>
      </c>
      <c r="Q2724" s="77">
        <v>7.9246114054427105E-4</v>
      </c>
      <c r="R2724" s="77">
        <v>0</v>
      </c>
      <c r="S2724" s="77">
        <v>2.1351817999999999E-11</v>
      </c>
      <c r="T2724" s="77" t="s">
        <v>152</v>
      </c>
      <c r="U2724" s="105">
        <v>2.07387987888785E-4</v>
      </c>
      <c r="V2724" s="105">
        <v>0</v>
      </c>
      <c r="W2724" s="101">
        <v>2.0360365069213199E-4</v>
      </c>
    </row>
    <row r="2725" spans="2:23" x14ac:dyDescent="0.35">
      <c r="B2725" s="55" t="s">
        <v>114</v>
      </c>
      <c r="C2725" s="76" t="s">
        <v>137</v>
      </c>
      <c r="D2725" s="55" t="s">
        <v>81</v>
      </c>
      <c r="E2725" s="55" t="s">
        <v>189</v>
      </c>
      <c r="F2725" s="70">
        <v>201.63</v>
      </c>
      <c r="G2725" s="77">
        <v>54000</v>
      </c>
      <c r="H2725" s="77">
        <v>200.28</v>
      </c>
      <c r="I2725" s="77">
        <v>1</v>
      </c>
      <c r="J2725" s="77">
        <v>-52.427199295597802</v>
      </c>
      <c r="K2725" s="77">
        <v>0.16656584029440799</v>
      </c>
      <c r="L2725" s="77">
        <v>-52.407804690057702</v>
      </c>
      <c r="M2725" s="77">
        <v>0.166442626341333</v>
      </c>
      <c r="N2725" s="77">
        <v>-1.9394605540035099E-2</v>
      </c>
      <c r="O2725" s="77">
        <v>1.2321395307483799E-4</v>
      </c>
      <c r="P2725" s="77">
        <v>-1.5937410473542399E-2</v>
      </c>
      <c r="Q2725" s="77">
        <v>-1.5937410473542302E-2</v>
      </c>
      <c r="R2725" s="77">
        <v>0</v>
      </c>
      <c r="S2725" s="77">
        <v>1.5392463788E-8</v>
      </c>
      <c r="T2725" s="77" t="s">
        <v>152</v>
      </c>
      <c r="U2725" s="105">
        <v>-1.42225753889319E-3</v>
      </c>
      <c r="V2725" s="105">
        <v>0</v>
      </c>
      <c r="W2725" s="101">
        <v>-1.4482103540125501E-3</v>
      </c>
    </row>
    <row r="2726" spans="2:23" x14ac:dyDescent="0.35">
      <c r="B2726" s="55" t="s">
        <v>114</v>
      </c>
      <c r="C2726" s="76" t="s">
        <v>137</v>
      </c>
      <c r="D2726" s="55" t="s">
        <v>81</v>
      </c>
      <c r="E2726" s="55" t="s">
        <v>189</v>
      </c>
      <c r="F2726" s="70">
        <v>201.63</v>
      </c>
      <c r="G2726" s="77">
        <v>54850</v>
      </c>
      <c r="H2726" s="77">
        <v>201.66</v>
      </c>
      <c r="I2726" s="77">
        <v>1</v>
      </c>
      <c r="J2726" s="77">
        <v>16.198925127368501</v>
      </c>
      <c r="K2726" s="77">
        <v>2.0730008847284999E-3</v>
      </c>
      <c r="L2726" s="77">
        <v>16.197934197125299</v>
      </c>
      <c r="M2726" s="77">
        <v>2.0727472708097598E-3</v>
      </c>
      <c r="N2726" s="77">
        <v>9.90930243183197E-4</v>
      </c>
      <c r="O2726" s="77">
        <v>2.5361391874199999E-7</v>
      </c>
      <c r="P2726" s="77">
        <v>3.0414095871817101E-3</v>
      </c>
      <c r="Q2726" s="77">
        <v>3.0414095871817001E-3</v>
      </c>
      <c r="R2726" s="77">
        <v>0</v>
      </c>
      <c r="S2726" s="77">
        <v>7.3076360999999994E-11</v>
      </c>
      <c r="T2726" s="77" t="s">
        <v>153</v>
      </c>
      <c r="U2726" s="105">
        <v>2.1412071349146E-5</v>
      </c>
      <c r="V2726" s="105">
        <v>0</v>
      </c>
      <c r="W2726" s="101">
        <v>2.1021352007641E-5</v>
      </c>
    </row>
    <row r="2727" spans="2:23" x14ac:dyDescent="0.35">
      <c r="B2727" s="55" t="s">
        <v>114</v>
      </c>
      <c r="C2727" s="76" t="s">
        <v>137</v>
      </c>
      <c r="D2727" s="55" t="s">
        <v>81</v>
      </c>
      <c r="E2727" s="55" t="s">
        <v>135</v>
      </c>
      <c r="F2727" s="70">
        <v>200.28</v>
      </c>
      <c r="G2727" s="77">
        <v>54250</v>
      </c>
      <c r="H2727" s="77">
        <v>199.92</v>
      </c>
      <c r="I2727" s="77">
        <v>1</v>
      </c>
      <c r="J2727" s="77">
        <v>-71.743483169113006</v>
      </c>
      <c r="K2727" s="77">
        <v>7.0000932330420498E-2</v>
      </c>
      <c r="L2727" s="77">
        <v>-71.751392758881295</v>
      </c>
      <c r="M2727" s="77">
        <v>7.0016368134613705E-2</v>
      </c>
      <c r="N2727" s="77">
        <v>7.9095897682846007E-3</v>
      </c>
      <c r="O2727" s="77">
        <v>-1.5435804193197E-5</v>
      </c>
      <c r="P2727" s="77">
        <v>1.06145393206454E-2</v>
      </c>
      <c r="Q2727" s="77">
        <v>1.0614539320645299E-2</v>
      </c>
      <c r="R2727" s="77">
        <v>0</v>
      </c>
      <c r="S2727" s="77">
        <v>1.532290852E-9</v>
      </c>
      <c r="T2727" s="77" t="s">
        <v>152</v>
      </c>
      <c r="U2727" s="105">
        <v>-2.4125210247618001E-4</v>
      </c>
      <c r="V2727" s="105">
        <v>0</v>
      </c>
      <c r="W2727" s="101">
        <v>-2.4565437916763798E-4</v>
      </c>
    </row>
    <row r="2728" spans="2:23" x14ac:dyDescent="0.35">
      <c r="B2728" s="55" t="s">
        <v>114</v>
      </c>
      <c r="C2728" s="76" t="s">
        <v>137</v>
      </c>
      <c r="D2728" s="55" t="s">
        <v>81</v>
      </c>
      <c r="E2728" s="55" t="s">
        <v>190</v>
      </c>
      <c r="F2728" s="70">
        <v>201.15</v>
      </c>
      <c r="G2728" s="77">
        <v>54250</v>
      </c>
      <c r="H2728" s="77">
        <v>199.92</v>
      </c>
      <c r="I2728" s="77">
        <v>1</v>
      </c>
      <c r="J2728" s="77">
        <v>-45.437642843499297</v>
      </c>
      <c r="K2728" s="77">
        <v>0.124287679107839</v>
      </c>
      <c r="L2728" s="77">
        <v>-45.427884261670002</v>
      </c>
      <c r="M2728" s="77">
        <v>0.1242342986432</v>
      </c>
      <c r="N2728" s="77">
        <v>-9.7585818293277598E-3</v>
      </c>
      <c r="O2728" s="77">
        <v>5.3380464639578E-5</v>
      </c>
      <c r="P2728" s="77">
        <v>-1.06145393181353E-2</v>
      </c>
      <c r="Q2728" s="77">
        <v>-1.06145393181352E-2</v>
      </c>
      <c r="R2728" s="77">
        <v>0</v>
      </c>
      <c r="S2728" s="77">
        <v>6.782640385E-9</v>
      </c>
      <c r="T2728" s="77" t="s">
        <v>152</v>
      </c>
      <c r="U2728" s="105">
        <v>-1.29840417357552E-3</v>
      </c>
      <c r="V2728" s="105">
        <v>0</v>
      </c>
      <c r="W2728" s="101">
        <v>-1.3220969595481901E-3</v>
      </c>
    </row>
    <row r="2729" spans="2:23" x14ac:dyDescent="0.35">
      <c r="B2729" s="55" t="s">
        <v>114</v>
      </c>
      <c r="C2729" s="76" t="s">
        <v>137</v>
      </c>
      <c r="D2729" s="55" t="s">
        <v>81</v>
      </c>
      <c r="E2729" s="55" t="s">
        <v>191</v>
      </c>
      <c r="F2729" s="70">
        <v>201.82</v>
      </c>
      <c r="G2729" s="77">
        <v>53550</v>
      </c>
      <c r="H2729" s="77">
        <v>201.63</v>
      </c>
      <c r="I2729" s="77">
        <v>1</v>
      </c>
      <c r="J2729" s="77">
        <v>-15.384236333977199</v>
      </c>
      <c r="K2729" s="77">
        <v>4.18914267816008E-3</v>
      </c>
      <c r="L2729" s="77">
        <v>-15.3751014605318</v>
      </c>
      <c r="M2729" s="77">
        <v>4.1841692851131698E-3</v>
      </c>
      <c r="N2729" s="77">
        <v>-9.1348734454072007E-3</v>
      </c>
      <c r="O2729" s="77">
        <v>4.9733930469079999E-6</v>
      </c>
      <c r="P2729" s="77">
        <v>-5.4905887228655897E-3</v>
      </c>
      <c r="Q2729" s="77">
        <v>-5.4905887228655897E-3</v>
      </c>
      <c r="R2729" s="77">
        <v>0</v>
      </c>
      <c r="S2729" s="77">
        <v>5.3359419199999995E-10</v>
      </c>
      <c r="T2729" s="77" t="s">
        <v>152</v>
      </c>
      <c r="U2729" s="105">
        <v>-7.3236824223986798E-4</v>
      </c>
      <c r="V2729" s="105">
        <v>0</v>
      </c>
      <c r="W2729" s="101">
        <v>-7.4573221962818904E-4</v>
      </c>
    </row>
    <row r="2730" spans="2:23" x14ac:dyDescent="0.35">
      <c r="B2730" s="55" t="s">
        <v>114</v>
      </c>
      <c r="C2730" s="76" t="s">
        <v>137</v>
      </c>
      <c r="D2730" s="55" t="s">
        <v>81</v>
      </c>
      <c r="E2730" s="55" t="s">
        <v>192</v>
      </c>
      <c r="F2730" s="70">
        <v>199.15</v>
      </c>
      <c r="G2730" s="77">
        <v>58200</v>
      </c>
      <c r="H2730" s="77">
        <v>199.05</v>
      </c>
      <c r="I2730" s="77">
        <v>1</v>
      </c>
      <c r="J2730" s="77">
        <v>-1.94972915867682</v>
      </c>
      <c r="K2730" s="77">
        <v>6.6905410742624995E-4</v>
      </c>
      <c r="L2730" s="77">
        <v>-1.93925201345608</v>
      </c>
      <c r="M2730" s="77">
        <v>6.6188291341804696E-4</v>
      </c>
      <c r="N2730" s="77">
        <v>-1.04771452207379E-2</v>
      </c>
      <c r="O2730" s="77">
        <v>7.1711940082030003E-6</v>
      </c>
      <c r="P2730" s="77">
        <v>-4.6213721151877902E-3</v>
      </c>
      <c r="Q2730" s="77">
        <v>-4.6213721151877902E-3</v>
      </c>
      <c r="R2730" s="77">
        <v>0</v>
      </c>
      <c r="S2730" s="77">
        <v>3.7588461200000002E-9</v>
      </c>
      <c r="T2730" s="77" t="s">
        <v>153</v>
      </c>
      <c r="U2730" s="105">
        <v>3.8007020495943998E-4</v>
      </c>
      <c r="V2730" s="105">
        <v>0</v>
      </c>
      <c r="W2730" s="101">
        <v>3.7313482828401398E-4</v>
      </c>
    </row>
    <row r="2731" spans="2:23" x14ac:dyDescent="0.35">
      <c r="B2731" s="55" t="s">
        <v>114</v>
      </c>
      <c r="C2731" s="76" t="s">
        <v>137</v>
      </c>
      <c r="D2731" s="55" t="s">
        <v>81</v>
      </c>
      <c r="E2731" s="55" t="s">
        <v>193</v>
      </c>
      <c r="F2731" s="70">
        <v>202.03</v>
      </c>
      <c r="G2731" s="77">
        <v>53000</v>
      </c>
      <c r="H2731" s="77">
        <v>202.39</v>
      </c>
      <c r="I2731" s="77">
        <v>1</v>
      </c>
      <c r="J2731" s="77">
        <v>46.717052453167199</v>
      </c>
      <c r="K2731" s="77">
        <v>5.39509795106239E-2</v>
      </c>
      <c r="L2731" s="77">
        <v>46.709678100559998</v>
      </c>
      <c r="M2731" s="77">
        <v>5.3933948378536198E-2</v>
      </c>
      <c r="N2731" s="77">
        <v>7.3743526071146101E-3</v>
      </c>
      <c r="O2731" s="77">
        <v>1.7031132087702999E-5</v>
      </c>
      <c r="P2731" s="77">
        <v>1.3215422931034599E-2</v>
      </c>
      <c r="Q2731" s="77">
        <v>1.3215422931034599E-2</v>
      </c>
      <c r="R2731" s="77">
        <v>0</v>
      </c>
      <c r="S2731" s="77">
        <v>4.3172838079999997E-9</v>
      </c>
      <c r="T2731" s="77" t="s">
        <v>153</v>
      </c>
      <c r="U2731" s="105">
        <v>7.8909828089327404E-4</v>
      </c>
      <c r="V2731" s="105">
        <v>0</v>
      </c>
      <c r="W2731" s="101">
        <v>7.7469911531672004E-4</v>
      </c>
    </row>
    <row r="2732" spans="2:23" x14ac:dyDescent="0.35">
      <c r="B2732" s="55" t="s">
        <v>114</v>
      </c>
      <c r="C2732" s="76" t="s">
        <v>137</v>
      </c>
      <c r="D2732" s="55" t="s">
        <v>81</v>
      </c>
      <c r="E2732" s="55" t="s">
        <v>194</v>
      </c>
      <c r="F2732" s="70">
        <v>202.49</v>
      </c>
      <c r="G2732" s="77">
        <v>56100</v>
      </c>
      <c r="H2732" s="77">
        <v>202.87</v>
      </c>
      <c r="I2732" s="77">
        <v>1</v>
      </c>
      <c r="J2732" s="77">
        <v>11.7691907655104</v>
      </c>
      <c r="K2732" s="77">
        <v>1.06101610076632E-2</v>
      </c>
      <c r="L2732" s="77">
        <v>11.7779303808297</v>
      </c>
      <c r="M2732" s="77">
        <v>1.0625924734664401E-2</v>
      </c>
      <c r="N2732" s="77">
        <v>-8.7396153192712007E-3</v>
      </c>
      <c r="O2732" s="77">
        <v>-1.5763727001259999E-5</v>
      </c>
      <c r="P2732" s="77">
        <v>-2.17631775755371E-3</v>
      </c>
      <c r="Q2732" s="77">
        <v>-2.17631775755371E-3</v>
      </c>
      <c r="R2732" s="77">
        <v>0</v>
      </c>
      <c r="S2732" s="77">
        <v>3.6280509800000001E-10</v>
      </c>
      <c r="T2732" s="77" t="s">
        <v>152</v>
      </c>
      <c r="U2732" s="105">
        <v>1.2606163270756401E-4</v>
      </c>
      <c r="V2732" s="105">
        <v>0</v>
      </c>
      <c r="W2732" s="101">
        <v>1.2376130793667199E-4</v>
      </c>
    </row>
    <row r="2733" spans="2:23" x14ac:dyDescent="0.35">
      <c r="B2733" s="55" t="s">
        <v>114</v>
      </c>
      <c r="C2733" s="76" t="s">
        <v>137</v>
      </c>
      <c r="D2733" s="55" t="s">
        <v>81</v>
      </c>
      <c r="E2733" s="55" t="s">
        <v>136</v>
      </c>
      <c r="F2733" s="70">
        <v>203.49</v>
      </c>
      <c r="G2733" s="77">
        <v>56100</v>
      </c>
      <c r="H2733" s="77">
        <v>202.87</v>
      </c>
      <c r="I2733" s="77">
        <v>1</v>
      </c>
      <c r="J2733" s="77">
        <v>-18.886327855878601</v>
      </c>
      <c r="K2733" s="77">
        <v>2.9498542516054299E-2</v>
      </c>
      <c r="L2733" s="77">
        <v>-18.892778811080898</v>
      </c>
      <c r="M2733" s="77">
        <v>2.9518697442606101E-2</v>
      </c>
      <c r="N2733" s="77">
        <v>6.45095520223071E-3</v>
      </c>
      <c r="O2733" s="77">
        <v>-2.0154926551768999E-5</v>
      </c>
      <c r="P2733" s="77">
        <v>-6.8278830455183496E-4</v>
      </c>
      <c r="Q2733" s="77">
        <v>-6.8278830455183496E-4</v>
      </c>
      <c r="R2733" s="77">
        <v>0</v>
      </c>
      <c r="S2733" s="77">
        <v>3.8554729000000001E-11</v>
      </c>
      <c r="T2733" s="77" t="s">
        <v>152</v>
      </c>
      <c r="U2733" s="105">
        <v>-9.5485751405397998E-5</v>
      </c>
      <c r="V2733" s="105">
        <v>0</v>
      </c>
      <c r="W2733" s="101">
        <v>-9.7228139112961396E-5</v>
      </c>
    </row>
    <row r="2734" spans="2:23" x14ac:dyDescent="0.35">
      <c r="B2734" s="55" t="s">
        <v>114</v>
      </c>
      <c r="C2734" s="76" t="s">
        <v>137</v>
      </c>
      <c r="D2734" s="55" t="s">
        <v>81</v>
      </c>
      <c r="E2734" s="55" t="s">
        <v>195</v>
      </c>
      <c r="F2734" s="70">
        <v>199.9</v>
      </c>
      <c r="G2734" s="77">
        <v>58054</v>
      </c>
      <c r="H2734" s="77">
        <v>200.26</v>
      </c>
      <c r="I2734" s="77">
        <v>1</v>
      </c>
      <c r="J2734" s="77">
        <v>14.5816063788983</v>
      </c>
      <c r="K2734" s="77">
        <v>1.1949426345909E-2</v>
      </c>
      <c r="L2734" s="77">
        <v>14.581676426448899</v>
      </c>
      <c r="M2734" s="77">
        <v>1.1949541152197899E-2</v>
      </c>
      <c r="N2734" s="77">
        <v>-7.0047550582153005E-5</v>
      </c>
      <c r="O2734" s="77">
        <v>-1.14806288841E-7</v>
      </c>
      <c r="P2734" s="77">
        <v>-5.8330998857189003E-5</v>
      </c>
      <c r="Q2734" s="77">
        <v>-5.8330998857189999E-5</v>
      </c>
      <c r="R2734" s="77">
        <v>0</v>
      </c>
      <c r="S2734" s="77">
        <v>1.9122099999999999E-13</v>
      </c>
      <c r="T2734" s="77" t="s">
        <v>152</v>
      </c>
      <c r="U2734" s="105">
        <v>2.246675938292E-6</v>
      </c>
      <c r="V2734" s="105">
        <v>0</v>
      </c>
      <c r="W2734" s="101">
        <v>2.2056794494950601E-6</v>
      </c>
    </row>
    <row r="2735" spans="2:23" x14ac:dyDescent="0.35">
      <c r="B2735" s="55" t="s">
        <v>114</v>
      </c>
      <c r="C2735" s="76" t="s">
        <v>137</v>
      </c>
      <c r="D2735" s="55" t="s">
        <v>81</v>
      </c>
      <c r="E2735" s="55" t="s">
        <v>195</v>
      </c>
      <c r="F2735" s="70">
        <v>199.9</v>
      </c>
      <c r="G2735" s="77">
        <v>58104</v>
      </c>
      <c r="H2735" s="77">
        <v>200.39</v>
      </c>
      <c r="I2735" s="77">
        <v>1</v>
      </c>
      <c r="J2735" s="77">
        <v>12.331491511505501</v>
      </c>
      <c r="K2735" s="77">
        <v>1.35946720511108E-2</v>
      </c>
      <c r="L2735" s="77">
        <v>12.331550083350001</v>
      </c>
      <c r="M2735" s="77">
        <v>1.3594801194760199E-2</v>
      </c>
      <c r="N2735" s="77">
        <v>-5.8571844477328999E-5</v>
      </c>
      <c r="O2735" s="77">
        <v>-1.29143649393E-7</v>
      </c>
      <c r="P2735" s="77">
        <v>-5.8269223886008E-5</v>
      </c>
      <c r="Q2735" s="77">
        <v>-5.8269223886008E-5</v>
      </c>
      <c r="R2735" s="77">
        <v>0</v>
      </c>
      <c r="S2735" s="77">
        <v>3.0353999999999999E-13</v>
      </c>
      <c r="T2735" s="77" t="s">
        <v>152</v>
      </c>
      <c r="U2735" s="105">
        <v>2.8527480861010002E-6</v>
      </c>
      <c r="V2735" s="105">
        <v>0</v>
      </c>
      <c r="W2735" s="101">
        <v>2.8006922230550601E-6</v>
      </c>
    </row>
    <row r="2736" spans="2:23" x14ac:dyDescent="0.35">
      <c r="B2736" s="55" t="s">
        <v>114</v>
      </c>
      <c r="C2736" s="76" t="s">
        <v>137</v>
      </c>
      <c r="D2736" s="55" t="s">
        <v>81</v>
      </c>
      <c r="E2736" s="55" t="s">
        <v>196</v>
      </c>
      <c r="F2736" s="70">
        <v>200.26</v>
      </c>
      <c r="G2736" s="77">
        <v>58104</v>
      </c>
      <c r="H2736" s="77">
        <v>200.39</v>
      </c>
      <c r="I2736" s="77">
        <v>1</v>
      </c>
      <c r="J2736" s="77">
        <v>8.5742345435759297</v>
      </c>
      <c r="K2736" s="77">
        <v>2.45548443347558E-3</v>
      </c>
      <c r="L2736" s="77">
        <v>8.57427394091183</v>
      </c>
      <c r="M2736" s="77">
        <v>2.4555069987009098E-3</v>
      </c>
      <c r="N2736" s="77">
        <v>-3.9397335900582003E-5</v>
      </c>
      <c r="O2736" s="77">
        <v>-2.2565225335000001E-8</v>
      </c>
      <c r="P2736" s="77">
        <v>-5.8330998916452998E-5</v>
      </c>
      <c r="Q2736" s="77">
        <v>-5.8330998916452998E-5</v>
      </c>
      <c r="R2736" s="77">
        <v>0</v>
      </c>
      <c r="S2736" s="77">
        <v>1.13644E-13</v>
      </c>
      <c r="T2736" s="77" t="s">
        <v>152</v>
      </c>
      <c r="U2736" s="105">
        <v>6.01274901791E-7</v>
      </c>
      <c r="V2736" s="105">
        <v>0</v>
      </c>
      <c r="W2736" s="101">
        <v>5.9030306586441003E-7</v>
      </c>
    </row>
    <row r="2737" spans="2:23" x14ac:dyDescent="0.35">
      <c r="B2737" s="55" t="s">
        <v>114</v>
      </c>
      <c r="C2737" s="76" t="s">
        <v>137</v>
      </c>
      <c r="D2737" s="55" t="s">
        <v>81</v>
      </c>
      <c r="E2737" s="55" t="s">
        <v>197</v>
      </c>
      <c r="F2737" s="70">
        <v>198.48</v>
      </c>
      <c r="G2737" s="77">
        <v>58200</v>
      </c>
      <c r="H2737" s="77">
        <v>199.05</v>
      </c>
      <c r="I2737" s="77">
        <v>1</v>
      </c>
      <c r="J2737" s="77">
        <v>40.693828633976999</v>
      </c>
      <c r="K2737" s="77">
        <v>6.7729896475661897E-2</v>
      </c>
      <c r="L2737" s="77">
        <v>40.683330432438503</v>
      </c>
      <c r="M2737" s="77">
        <v>6.7694955040566607E-2</v>
      </c>
      <c r="N2737" s="77">
        <v>1.0498201538522401E-2</v>
      </c>
      <c r="O2737" s="77">
        <v>3.4941435095324999E-5</v>
      </c>
      <c r="P2737" s="77">
        <v>4.6213721182726299E-3</v>
      </c>
      <c r="Q2737" s="77">
        <v>4.6213721182726203E-3</v>
      </c>
      <c r="R2737" s="77">
        <v>0</v>
      </c>
      <c r="S2737" s="77">
        <v>8.7350458199999995E-10</v>
      </c>
      <c r="T2737" s="77" t="s">
        <v>152</v>
      </c>
      <c r="U2737" s="105">
        <v>9.6115946976433101E-4</v>
      </c>
      <c r="V2737" s="105">
        <v>0</v>
      </c>
      <c r="W2737" s="101">
        <v>9.4362059699560296E-4</v>
      </c>
    </row>
    <row r="2738" spans="2:23" x14ac:dyDescent="0.35">
      <c r="B2738" s="55" t="s">
        <v>114</v>
      </c>
      <c r="C2738" s="76" t="s">
        <v>137</v>
      </c>
      <c r="D2738" s="55" t="s">
        <v>81</v>
      </c>
      <c r="E2738" s="55" t="s">
        <v>197</v>
      </c>
      <c r="F2738" s="70">
        <v>198.48</v>
      </c>
      <c r="G2738" s="77">
        <v>58300</v>
      </c>
      <c r="H2738" s="77">
        <v>198.62</v>
      </c>
      <c r="I2738" s="77">
        <v>1</v>
      </c>
      <c r="J2738" s="77">
        <v>10.608034279135801</v>
      </c>
      <c r="K2738" s="77">
        <v>4.2649018290314301E-3</v>
      </c>
      <c r="L2738" s="77">
        <v>10.6143347096104</v>
      </c>
      <c r="M2738" s="77">
        <v>4.2699694403175699E-3</v>
      </c>
      <c r="N2738" s="77">
        <v>-6.3004304746261397E-3</v>
      </c>
      <c r="O2738" s="77">
        <v>-5.0676112861459997E-6</v>
      </c>
      <c r="P2738" s="77">
        <v>-9.7925745601581309E-4</v>
      </c>
      <c r="Q2738" s="77">
        <v>-9.7925745601581309E-4</v>
      </c>
      <c r="R2738" s="77">
        <v>0</v>
      </c>
      <c r="S2738" s="77">
        <v>3.6344022000000002E-11</v>
      </c>
      <c r="T2738" s="77" t="s">
        <v>152</v>
      </c>
      <c r="U2738" s="105">
        <v>-1.2411395441651001E-4</v>
      </c>
      <c r="V2738" s="105">
        <v>0</v>
      </c>
      <c r="W2738" s="101">
        <v>-1.2637873869405299E-4</v>
      </c>
    </row>
    <row r="2739" spans="2:23" x14ac:dyDescent="0.35">
      <c r="B2739" s="55" t="s">
        <v>114</v>
      </c>
      <c r="C2739" s="76" t="s">
        <v>137</v>
      </c>
      <c r="D2739" s="55" t="s">
        <v>81</v>
      </c>
      <c r="E2739" s="55" t="s">
        <v>197</v>
      </c>
      <c r="F2739" s="70">
        <v>198.48</v>
      </c>
      <c r="G2739" s="77">
        <v>58500</v>
      </c>
      <c r="H2739" s="77">
        <v>198.35</v>
      </c>
      <c r="I2739" s="77">
        <v>1</v>
      </c>
      <c r="J2739" s="77">
        <v>-74.320721593377996</v>
      </c>
      <c r="K2739" s="77">
        <v>2.8722562222434099E-2</v>
      </c>
      <c r="L2739" s="77">
        <v>-74.316507256744202</v>
      </c>
      <c r="M2739" s="77">
        <v>2.8719304904376901E-2</v>
      </c>
      <c r="N2739" s="77">
        <v>-4.2143366337676902E-3</v>
      </c>
      <c r="O2739" s="77">
        <v>3.2573180571650002E-6</v>
      </c>
      <c r="P2739" s="77">
        <v>-3.6421146615388E-3</v>
      </c>
      <c r="Q2739" s="77">
        <v>-3.64211466153879E-3</v>
      </c>
      <c r="R2739" s="77">
        <v>0</v>
      </c>
      <c r="S2739" s="77">
        <v>6.8977995999999997E-11</v>
      </c>
      <c r="T2739" s="77" t="s">
        <v>152</v>
      </c>
      <c r="U2739" s="105">
        <v>9.8436999922660003E-5</v>
      </c>
      <c r="V2739" s="105">
        <v>0</v>
      </c>
      <c r="W2739" s="101">
        <v>9.6640758953612396E-5</v>
      </c>
    </row>
    <row r="2740" spans="2:23" x14ac:dyDescent="0.35">
      <c r="B2740" s="55" t="s">
        <v>114</v>
      </c>
      <c r="C2740" s="76" t="s">
        <v>137</v>
      </c>
      <c r="D2740" s="55" t="s">
        <v>81</v>
      </c>
      <c r="E2740" s="55" t="s">
        <v>198</v>
      </c>
      <c r="F2740" s="70">
        <v>198.62</v>
      </c>
      <c r="G2740" s="77">
        <v>58305</v>
      </c>
      <c r="H2740" s="77">
        <v>198.62</v>
      </c>
      <c r="I2740" s="77">
        <v>1</v>
      </c>
      <c r="J2740" s="77">
        <v>15.925764207979899</v>
      </c>
      <c r="K2740" s="77">
        <v>0</v>
      </c>
      <c r="L2740" s="77">
        <v>15.925764207980301</v>
      </c>
      <c r="M2740" s="77">
        <v>0</v>
      </c>
      <c r="N2740" s="77">
        <v>-3.9412899999999999E-13</v>
      </c>
      <c r="O2740" s="77">
        <v>0</v>
      </c>
      <c r="P2740" s="77">
        <v>-3.21777E-13</v>
      </c>
      <c r="Q2740" s="77">
        <v>-3.2177599999999998E-13</v>
      </c>
      <c r="R2740" s="77">
        <v>0</v>
      </c>
      <c r="S2740" s="77">
        <v>0</v>
      </c>
      <c r="T2740" s="77" t="s">
        <v>152</v>
      </c>
      <c r="U2740" s="105">
        <v>0</v>
      </c>
      <c r="V2740" s="105">
        <v>0</v>
      </c>
      <c r="W2740" s="101">
        <v>0</v>
      </c>
    </row>
    <row r="2741" spans="2:23" x14ac:dyDescent="0.35">
      <c r="B2741" s="55" t="s">
        <v>114</v>
      </c>
      <c r="C2741" s="76" t="s">
        <v>137</v>
      </c>
      <c r="D2741" s="55" t="s">
        <v>81</v>
      </c>
      <c r="E2741" s="55" t="s">
        <v>198</v>
      </c>
      <c r="F2741" s="70">
        <v>198.62</v>
      </c>
      <c r="G2741" s="77">
        <v>58350</v>
      </c>
      <c r="H2741" s="77">
        <v>198.41</v>
      </c>
      <c r="I2741" s="77">
        <v>1</v>
      </c>
      <c r="J2741" s="77">
        <v>-6.00373565171118</v>
      </c>
      <c r="K2741" s="77">
        <v>2.3897730097241299E-3</v>
      </c>
      <c r="L2741" s="77">
        <v>-5.9930932972454096</v>
      </c>
      <c r="M2741" s="77">
        <v>2.3813081899670399E-3</v>
      </c>
      <c r="N2741" s="77">
        <v>-1.0642354465778501E-2</v>
      </c>
      <c r="O2741" s="77">
        <v>8.4648197570889997E-6</v>
      </c>
      <c r="P2741" s="77">
        <v>-1.3450327945011299E-3</v>
      </c>
      <c r="Q2741" s="77">
        <v>-1.3450327945011299E-3</v>
      </c>
      <c r="R2741" s="77">
        <v>0</v>
      </c>
      <c r="S2741" s="77">
        <v>1.1994420600000001E-10</v>
      </c>
      <c r="T2741" s="77" t="s">
        <v>152</v>
      </c>
      <c r="U2741" s="105">
        <v>-5.5450074373506798E-4</v>
      </c>
      <c r="V2741" s="105">
        <v>0</v>
      </c>
      <c r="W2741" s="101">
        <v>-5.6461906259938502E-4</v>
      </c>
    </row>
    <row r="2742" spans="2:23" x14ac:dyDescent="0.35">
      <c r="B2742" s="55" t="s">
        <v>114</v>
      </c>
      <c r="C2742" s="76" t="s">
        <v>137</v>
      </c>
      <c r="D2742" s="55" t="s">
        <v>81</v>
      </c>
      <c r="E2742" s="55" t="s">
        <v>198</v>
      </c>
      <c r="F2742" s="70">
        <v>198.62</v>
      </c>
      <c r="G2742" s="77">
        <v>58600</v>
      </c>
      <c r="H2742" s="77">
        <v>198.61</v>
      </c>
      <c r="I2742" s="77">
        <v>1</v>
      </c>
      <c r="J2742" s="77">
        <v>-9.1323175330897399</v>
      </c>
      <c r="K2742" s="77">
        <v>3.2025301833668498E-4</v>
      </c>
      <c r="L2742" s="77">
        <v>-9.1366579107192702</v>
      </c>
      <c r="M2742" s="77">
        <v>3.20557508265635E-4</v>
      </c>
      <c r="N2742" s="77">
        <v>4.3403776295331004E-3</v>
      </c>
      <c r="O2742" s="77">
        <v>-3.0448992895000002E-7</v>
      </c>
      <c r="P2742" s="77">
        <v>3.6577533614251903E-4</v>
      </c>
      <c r="Q2742" s="77">
        <v>3.6577533614251903E-4</v>
      </c>
      <c r="R2742" s="77">
        <v>0</v>
      </c>
      <c r="S2742" s="77">
        <v>5.1376000000000002E-13</v>
      </c>
      <c r="T2742" s="77" t="s">
        <v>153</v>
      </c>
      <c r="U2742" s="105">
        <v>-1.707249094317E-5</v>
      </c>
      <c r="V2742" s="105">
        <v>0</v>
      </c>
      <c r="W2742" s="101">
        <v>-1.7384023270444401E-5</v>
      </c>
    </row>
    <row r="2743" spans="2:23" x14ac:dyDescent="0.35">
      <c r="B2743" s="55" t="s">
        <v>114</v>
      </c>
      <c r="C2743" s="76" t="s">
        <v>137</v>
      </c>
      <c r="D2743" s="55" t="s">
        <v>81</v>
      </c>
      <c r="E2743" s="55" t="s">
        <v>199</v>
      </c>
      <c r="F2743" s="70">
        <v>198.62</v>
      </c>
      <c r="G2743" s="77">
        <v>58300</v>
      </c>
      <c r="H2743" s="77">
        <v>198.62</v>
      </c>
      <c r="I2743" s="77">
        <v>2</v>
      </c>
      <c r="J2743" s="77">
        <v>-9.8148357920189397</v>
      </c>
      <c r="K2743" s="77">
        <v>0</v>
      </c>
      <c r="L2743" s="77">
        <v>-9.81483579201916</v>
      </c>
      <c r="M2743" s="77">
        <v>0</v>
      </c>
      <c r="N2743" s="77">
        <v>2.2482E-13</v>
      </c>
      <c r="O2743" s="77">
        <v>0</v>
      </c>
      <c r="P2743" s="77">
        <v>1.8342799999999999E-13</v>
      </c>
      <c r="Q2743" s="77">
        <v>1.8342699999999999E-13</v>
      </c>
      <c r="R2743" s="77">
        <v>0</v>
      </c>
      <c r="S2743" s="77">
        <v>0</v>
      </c>
      <c r="T2743" s="77" t="s">
        <v>152</v>
      </c>
      <c r="U2743" s="105">
        <v>0</v>
      </c>
      <c r="V2743" s="105">
        <v>0</v>
      </c>
      <c r="W2743" s="101">
        <v>0</v>
      </c>
    </row>
    <row r="2744" spans="2:23" x14ac:dyDescent="0.35">
      <c r="B2744" s="55" t="s">
        <v>114</v>
      </c>
      <c r="C2744" s="76" t="s">
        <v>137</v>
      </c>
      <c r="D2744" s="55" t="s">
        <v>81</v>
      </c>
      <c r="E2744" s="55" t="s">
        <v>200</v>
      </c>
      <c r="F2744" s="70">
        <v>199.17</v>
      </c>
      <c r="G2744" s="77">
        <v>58500</v>
      </c>
      <c r="H2744" s="77">
        <v>198.35</v>
      </c>
      <c r="I2744" s="77">
        <v>1</v>
      </c>
      <c r="J2744" s="77">
        <v>-136.89246336774099</v>
      </c>
      <c r="K2744" s="77">
        <v>0.26422760602912498</v>
      </c>
      <c r="L2744" s="77">
        <v>-136.88871393692801</v>
      </c>
      <c r="M2744" s="77">
        <v>0.26421313204661501</v>
      </c>
      <c r="N2744" s="77">
        <v>-3.7494308133601E-3</v>
      </c>
      <c r="O2744" s="77">
        <v>1.4473982510449E-5</v>
      </c>
      <c r="P2744" s="77">
        <v>3.27633932212377E-3</v>
      </c>
      <c r="Q2744" s="77">
        <v>3.27633932212377E-3</v>
      </c>
      <c r="R2744" s="77">
        <v>0</v>
      </c>
      <c r="S2744" s="77">
        <v>1.5135503099999999E-10</v>
      </c>
      <c r="T2744" s="77" t="s">
        <v>152</v>
      </c>
      <c r="U2744" s="105">
        <v>-1.9768450317842099E-4</v>
      </c>
      <c r="V2744" s="105">
        <v>0</v>
      </c>
      <c r="W2744" s="101">
        <v>-2.0129177487335101E-4</v>
      </c>
    </row>
    <row r="2745" spans="2:23" x14ac:dyDescent="0.35">
      <c r="B2745" s="55" t="s">
        <v>114</v>
      </c>
      <c r="C2745" s="76" t="s">
        <v>137</v>
      </c>
      <c r="D2745" s="55" t="s">
        <v>81</v>
      </c>
      <c r="E2745" s="55" t="s">
        <v>201</v>
      </c>
      <c r="F2745" s="70">
        <v>198.35</v>
      </c>
      <c r="G2745" s="77">
        <v>58600</v>
      </c>
      <c r="H2745" s="77">
        <v>198.61</v>
      </c>
      <c r="I2745" s="77">
        <v>1</v>
      </c>
      <c r="J2745" s="77">
        <v>16.266723913697401</v>
      </c>
      <c r="K2745" s="77">
        <v>1.2092508224619601E-2</v>
      </c>
      <c r="L2745" s="77">
        <v>16.271067673111101</v>
      </c>
      <c r="M2745" s="77">
        <v>1.2098967295289399E-2</v>
      </c>
      <c r="N2745" s="77">
        <v>-4.3437594136941397E-3</v>
      </c>
      <c r="O2745" s="77">
        <v>-6.4590706697239996E-6</v>
      </c>
      <c r="P2745" s="77">
        <v>-3.65775339882834E-4</v>
      </c>
      <c r="Q2745" s="77">
        <v>-3.65775339882834E-4</v>
      </c>
      <c r="R2745" s="77">
        <v>0</v>
      </c>
      <c r="S2745" s="77">
        <v>6.1142760000000002E-12</v>
      </c>
      <c r="T2745" s="77" t="s">
        <v>153</v>
      </c>
      <c r="U2745" s="105">
        <v>-1.5261889896623401E-4</v>
      </c>
      <c r="V2745" s="105">
        <v>0</v>
      </c>
      <c r="W2745" s="101">
        <v>-1.5540383064019199E-4</v>
      </c>
    </row>
    <row r="2746" spans="2:23" x14ac:dyDescent="0.35">
      <c r="B2746" s="55" t="s">
        <v>87</v>
      </c>
      <c r="D2746" s="55" t="s">
        <v>87</v>
      </c>
      <c r="E2746" s="55" t="s">
        <v>87</v>
      </c>
      <c r="T2746" s="77" t="s">
        <v>202</v>
      </c>
      <c r="U2746" s="105">
        <v>-2.0649999507530699</v>
      </c>
      <c r="V2746" s="105">
        <v>0</v>
      </c>
      <c r="W2746" s="101">
        <v>-2.0919225792699301</v>
      </c>
    </row>
    <row r="2747" spans="2:23" x14ac:dyDescent="0.35">
      <c r="B2747" s="55" t="s">
        <v>87</v>
      </c>
      <c r="D2747" s="55" t="s">
        <v>87</v>
      </c>
      <c r="E2747" s="55" t="s">
        <v>87</v>
      </c>
      <c r="T2747" s="77" t="s">
        <v>203</v>
      </c>
      <c r="U2747" s="105">
        <v>-54.420746468246897</v>
      </c>
      <c r="V2747" s="105">
        <v>0</v>
      </c>
      <c r="W2747" s="101">
        <v>-55.197568596721403</v>
      </c>
    </row>
    <row r="2748" spans="2:23" x14ac:dyDescent="0.35">
      <c r="B2748" s="55" t="s">
        <v>87</v>
      </c>
      <c r="D2748" s="55" t="s">
        <v>87</v>
      </c>
      <c r="E2748" s="55" t="s">
        <v>87</v>
      </c>
      <c r="T2748" s="77" t="s">
        <v>204</v>
      </c>
      <c r="U2748" s="105">
        <v>-48.023947959002903</v>
      </c>
      <c r="V2748" s="105">
        <v>-0.65439433970132699</v>
      </c>
      <c r="W2748" s="101">
        <v>-47.777526024449202</v>
      </c>
    </row>
    <row r="2749" spans="2:23" x14ac:dyDescent="0.35">
      <c r="B2749" s="55" t="s">
        <v>87</v>
      </c>
      <c r="D2749" s="55" t="s">
        <v>87</v>
      </c>
      <c r="E2749" s="55" t="s">
        <v>87</v>
      </c>
      <c r="T2749" s="77" t="s">
        <v>205</v>
      </c>
      <c r="U2749" s="105">
        <v>14.753850778099499</v>
      </c>
      <c r="V2749" s="105">
        <v>0</v>
      </c>
      <c r="W2749" s="101">
        <v>14.646922042958201</v>
      </c>
    </row>
    <row r="2750" spans="2:23" x14ac:dyDescent="0.35">
      <c r="B2750" s="55" t="s">
        <v>87</v>
      </c>
      <c r="D2750" s="55" t="s">
        <v>87</v>
      </c>
      <c r="E2750" s="55" t="s">
        <v>87</v>
      </c>
      <c r="T2750" s="77" t="s">
        <v>206</v>
      </c>
      <c r="U2750" s="105">
        <v>-35.4839912882668</v>
      </c>
      <c r="V2750" s="105">
        <v>-0.249379167428391</v>
      </c>
      <c r="W2750" s="101">
        <v>-35.549009637354501</v>
      </c>
    </row>
    <row r="2751" spans="2:23" x14ac:dyDescent="0.35">
      <c r="B2751" s="55" t="s">
        <v>87</v>
      </c>
      <c r="D2751" s="55" t="s">
        <v>87</v>
      </c>
      <c r="E2751" s="55" t="s">
        <v>87</v>
      </c>
      <c r="T2751" s="77" t="s">
        <v>207</v>
      </c>
      <c r="U2751" s="105">
        <v>-12.193983134494299</v>
      </c>
      <c r="V2751" s="105">
        <v>-6.5630570971347399</v>
      </c>
      <c r="W2751" s="101">
        <v>-6.4590374464676996</v>
      </c>
    </row>
    <row r="2752" spans="2:23" x14ac:dyDescent="0.35">
      <c r="B2752" s="55" t="s">
        <v>87</v>
      </c>
      <c r="D2752" s="55" t="s">
        <v>87</v>
      </c>
      <c r="E2752" s="55" t="s">
        <v>87</v>
      </c>
      <c r="T2752" s="77" t="s">
        <v>208</v>
      </c>
      <c r="U2752" s="105">
        <v>-137.43381802266401</v>
      </c>
      <c r="V2752" s="105">
        <v>-7.4668306042644499</v>
      </c>
      <c r="W2752" s="101">
        <v>-132.42814224130399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1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workbookViewId="0">
      <selection activeCell="B2" sqref="B2:I2"/>
    </sheetView>
  </sheetViews>
  <sheetFormatPr baseColWidth="10" defaultColWidth="11.44140625" defaultRowHeight="15" x14ac:dyDescent="0.35"/>
  <cols>
    <col min="1" max="1" width="11.44140625" customWidth="1"/>
    <col min="2" max="2" width="15.6640625" style="49" customWidth="1"/>
    <col min="3" max="3" width="12.6640625" style="55" customWidth="1"/>
    <col min="4" max="4" width="16.6640625" style="49" customWidth="1"/>
    <col min="5" max="5" width="14.33203125" style="49" customWidth="1"/>
    <col min="6" max="6" width="24.33203125" style="110" customWidth="1"/>
    <col min="7" max="7" width="16.6640625" style="70" customWidth="1"/>
    <col min="8" max="8" width="16.6640625" style="66" customWidth="1"/>
    <col min="9" max="9" width="34.6640625" style="73" customWidth="1"/>
    <col min="10" max="16384" width="11.44140625" style="31"/>
  </cols>
  <sheetData>
    <row r="1" spans="1:9" s="83" customFormat="1" ht="13.2" x14ac:dyDescent="0.25">
      <c r="A1"/>
      <c r="B1" s="78"/>
      <c r="C1" s="79"/>
      <c r="D1" s="80"/>
      <c r="E1" s="80"/>
      <c r="F1" s="80"/>
      <c r="G1" s="81"/>
      <c r="H1" s="81"/>
      <c r="I1" s="82"/>
    </row>
    <row r="2" spans="1:9" ht="20.399999999999999" x14ac:dyDescent="0.45">
      <c r="B2" s="126" t="s">
        <v>24</v>
      </c>
      <c r="C2" s="126"/>
      <c r="D2" s="126"/>
      <c r="E2" s="126"/>
      <c r="F2" s="126"/>
      <c r="G2" s="126"/>
      <c r="H2" s="126"/>
      <c r="I2" s="126"/>
    </row>
    <row r="3" spans="1:9" ht="18" customHeight="1" x14ac:dyDescent="0.3">
      <c r="B3" s="134"/>
      <c r="C3" s="134"/>
      <c r="D3" s="134"/>
      <c r="E3" s="134"/>
      <c r="F3" s="134"/>
      <c r="G3" s="134"/>
      <c r="H3" s="134"/>
      <c r="I3" s="134"/>
    </row>
    <row r="4" spans="1:9" ht="13.2" x14ac:dyDescent="0.25">
      <c r="B4" s="84"/>
      <c r="C4" s="26"/>
      <c r="D4" s="27"/>
      <c r="E4" s="27"/>
      <c r="F4" s="27"/>
      <c r="G4" s="85"/>
      <c r="H4" s="85"/>
      <c r="I4" s="86"/>
    </row>
    <row r="5" spans="1:9" ht="13.2" x14ac:dyDescent="0.25">
      <c r="B5" s="31"/>
      <c r="C5" s="26"/>
      <c r="D5" s="27"/>
      <c r="E5" s="27"/>
      <c r="F5" s="27"/>
      <c r="G5" s="85"/>
      <c r="H5" s="85"/>
      <c r="I5" s="86"/>
    </row>
    <row r="6" spans="1:9" x14ac:dyDescent="0.35">
      <c r="B6" s="87" t="s">
        <v>23</v>
      </c>
      <c r="C6" s="26"/>
      <c r="D6" s="27"/>
      <c r="E6" s="27"/>
      <c r="F6" s="27"/>
      <c r="G6" s="85"/>
      <c r="H6" s="88"/>
      <c r="I6" s="31"/>
    </row>
    <row r="7" spans="1:9" x14ac:dyDescent="0.35">
      <c r="B7" s="36" t="s">
        <v>15</v>
      </c>
      <c r="C7" s="26"/>
      <c r="D7" s="27"/>
      <c r="E7" s="27"/>
      <c r="F7" s="27"/>
      <c r="G7" s="88"/>
      <c r="H7" s="89"/>
      <c r="I7" s="42" t="s">
        <v>20</v>
      </c>
    </row>
    <row r="8" spans="1:9" ht="25.5" customHeight="1" x14ac:dyDescent="0.25">
      <c r="B8" s="127" t="str">
        <f>PORTADA!F25</f>
        <v>DIVISIÓN OPERACIÓN Y CONTROL DEL SISTEMA ELÉCTRICO</v>
      </c>
      <c r="C8" s="127"/>
      <c r="D8" s="127"/>
      <c r="E8" s="127"/>
      <c r="F8" s="127"/>
      <c r="G8" s="127"/>
      <c r="H8" s="88"/>
      <c r="I8" s="45">
        <f>PORTADA!E25</f>
        <v>46174</v>
      </c>
    </row>
    <row r="9" spans="1:9" ht="13.8" thickBot="1" x14ac:dyDescent="0.3">
      <c r="B9" s="98" t="s">
        <v>28</v>
      </c>
      <c r="C9" s="17"/>
      <c r="D9" s="14"/>
      <c r="E9" s="14"/>
      <c r="F9" s="14"/>
      <c r="G9" s="89"/>
      <c r="H9" s="88"/>
      <c r="I9" s="90"/>
    </row>
    <row r="10" spans="1:9" ht="35.25" customHeight="1" thickBot="1" x14ac:dyDescent="0.3">
      <c r="B10" s="46" t="s">
        <v>31</v>
      </c>
      <c r="C10" s="47" t="s">
        <v>32</v>
      </c>
      <c r="D10" s="47" t="s">
        <v>88</v>
      </c>
      <c r="E10" s="47" t="s">
        <v>34</v>
      </c>
      <c r="F10" s="47" t="s">
        <v>35</v>
      </c>
      <c r="G10" s="47" t="s">
        <v>89</v>
      </c>
      <c r="H10" s="47" t="s">
        <v>48</v>
      </c>
      <c r="I10" s="47" t="s">
        <v>90</v>
      </c>
    </row>
    <row r="11" spans="1:9" x14ac:dyDescent="0.35">
      <c r="C11" s="50"/>
      <c r="D11" s="51"/>
      <c r="E11" s="51"/>
      <c r="F11" s="112"/>
      <c r="G11" s="91"/>
      <c r="H11" s="92"/>
      <c r="I11" s="93"/>
    </row>
    <row r="12" spans="1:9" x14ac:dyDescent="0.35">
      <c r="C12" s="50"/>
      <c r="D12" s="51"/>
      <c r="E12" s="51"/>
      <c r="F12" s="112"/>
      <c r="G12" s="91"/>
      <c r="H12" s="92"/>
      <c r="I12" s="93"/>
    </row>
    <row r="13" spans="1:9" x14ac:dyDescent="0.35">
      <c r="C13" s="50"/>
      <c r="D13" s="51"/>
      <c r="E13" s="51"/>
      <c r="F13" s="112"/>
      <c r="G13" s="91"/>
      <c r="H13" s="92"/>
      <c r="I13" s="93"/>
    </row>
    <row r="14" spans="1:9" x14ac:dyDescent="0.35">
      <c r="C14" s="50"/>
      <c r="D14" s="51"/>
      <c r="E14" s="51"/>
      <c r="F14" s="112"/>
      <c r="G14" s="91"/>
      <c r="H14" s="92"/>
      <c r="I14" s="93"/>
    </row>
    <row r="15" spans="1:9" x14ac:dyDescent="0.35">
      <c r="C15" s="50"/>
      <c r="D15" s="51"/>
      <c r="E15" s="51"/>
      <c r="F15" s="112"/>
      <c r="G15" s="91"/>
      <c r="H15" s="92"/>
      <c r="I15" s="93"/>
    </row>
    <row r="16" spans="1:9" x14ac:dyDescent="0.35">
      <c r="C16" s="50"/>
      <c r="D16" s="51"/>
      <c r="E16" s="51"/>
      <c r="F16" s="112"/>
      <c r="G16" s="91"/>
      <c r="H16" s="92"/>
      <c r="I16" s="93"/>
    </row>
    <row r="17" spans="3:9" x14ac:dyDescent="0.35">
      <c r="C17" s="50"/>
      <c r="D17" s="51"/>
      <c r="E17" s="51"/>
      <c r="F17" s="112"/>
      <c r="G17" s="91"/>
      <c r="H17" s="92"/>
      <c r="I17" s="93"/>
    </row>
    <row r="18" spans="3:9" x14ac:dyDescent="0.35">
      <c r="C18" s="50"/>
      <c r="D18" s="51"/>
      <c r="E18" s="51"/>
      <c r="F18" s="112"/>
      <c r="G18" s="91"/>
      <c r="H18" s="92"/>
      <c r="I18" s="93"/>
    </row>
    <row r="19" spans="3:9" x14ac:dyDescent="0.35">
      <c r="C19" s="50"/>
      <c r="D19" s="51"/>
      <c r="E19" s="51"/>
      <c r="F19" s="112"/>
      <c r="G19" s="91"/>
      <c r="H19" s="92"/>
      <c r="I19" s="93"/>
    </row>
    <row r="20" spans="3:9" x14ac:dyDescent="0.35">
      <c r="C20" s="50"/>
      <c r="D20" s="51"/>
      <c r="E20" s="51"/>
      <c r="F20" s="112"/>
      <c r="G20" s="91"/>
      <c r="H20" s="92"/>
      <c r="I20" s="93"/>
    </row>
    <row r="21" spans="3:9" x14ac:dyDescent="0.35">
      <c r="C21" s="50"/>
      <c r="D21" s="51"/>
      <c r="E21" s="51"/>
      <c r="F21" s="112"/>
      <c r="G21" s="91"/>
      <c r="H21" s="92"/>
      <c r="I21" s="93"/>
    </row>
    <row r="22" spans="3:9" x14ac:dyDescent="0.35">
      <c r="C22" s="50"/>
      <c r="D22" s="51"/>
      <c r="E22" s="51"/>
      <c r="F22" s="112"/>
      <c r="G22" s="91"/>
      <c r="H22" s="92"/>
      <c r="I22" s="93"/>
    </row>
    <row r="23" spans="3:9" x14ac:dyDescent="0.35">
      <c r="C23" s="50"/>
      <c r="D23" s="51"/>
      <c r="E23" s="51"/>
      <c r="F23" s="112"/>
      <c r="G23" s="91"/>
      <c r="H23" s="92"/>
      <c r="I23" s="93"/>
    </row>
    <row r="24" spans="3:9" x14ac:dyDescent="0.35">
      <c r="C24" s="50"/>
      <c r="D24" s="51"/>
      <c r="E24" s="51"/>
      <c r="F24" s="112"/>
      <c r="G24" s="91"/>
      <c r="H24" s="92"/>
      <c r="I24" s="93"/>
    </row>
    <row r="25" spans="3:9" x14ac:dyDescent="0.35">
      <c r="C25" s="50"/>
      <c r="D25" s="51"/>
      <c r="E25" s="51"/>
      <c r="F25" s="112"/>
      <c r="G25" s="91"/>
      <c r="H25" s="92"/>
      <c r="I25" s="93"/>
    </row>
  </sheetData>
  <mergeCells count="3">
    <mergeCell ref="B2:I2"/>
    <mergeCell ref="B3:I3"/>
    <mergeCell ref="B8:G8"/>
  </mergeCells>
  <conditionalFormatting sqref="B11:I65536">
    <cfRule type="expression" dxfId="0" priority="1" stopIfTrue="1">
      <formula>$B11&lt;&gt;""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PORTADA</vt:lpstr>
      <vt:lpstr>TPNC</vt:lpstr>
      <vt:lpstr>CMORC</vt:lpstr>
      <vt:lpstr>RENTAC</vt:lpstr>
      <vt:lpstr>CVTn</vt:lpstr>
      <vt:lpstr>TCP</vt:lpstr>
      <vt:lpstr>PORTADA!Área_de_impresión</vt:lpstr>
      <vt:lpstr>CMORC!Títulos_a_imprimir</vt:lpstr>
      <vt:lpstr>CVTn!Títulos_a_imprimir</vt:lpstr>
      <vt:lpstr>RENTAC!Títulos_a_imprimir</vt:lpstr>
      <vt:lpstr>TPNC!Títulos_a_imprimir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Gabriela Lopez</cp:lastModifiedBy>
  <cp:lastPrinted>2014-01-14T22:26:32Z</cp:lastPrinted>
  <dcterms:created xsi:type="dcterms:W3CDTF">1996-11-27T10:00:04Z</dcterms:created>
  <dcterms:modified xsi:type="dcterms:W3CDTF">2026-06-02T19:47:25Z</dcterms:modified>
</cp:coreProperties>
</file>